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450" windowWidth="19440" windowHeight="7710" activeTab="0"/>
  </bookViews>
  <sheets>
    <sheet name="dshbrd_rapport_xls_lopende_pa 1" sheetId="1" r:id="rId1"/>
  </sheets>
  <definedNames/>
  <calcPr fullCalcOnLoad="1"/>
</workbook>
</file>

<file path=xl/sharedStrings.xml><?xml version="1.0" encoding="utf-8"?>
<sst xmlns="http://schemas.openxmlformats.org/spreadsheetml/2006/main" count="240" uniqueCount="147">
  <si>
    <t>prov</t>
  </si>
  <si>
    <t>aanvrager</t>
  </si>
  <si>
    <t>gemeente</t>
  </si>
  <si>
    <t>voorziening</t>
  </si>
  <si>
    <t>omschrijving</t>
  </si>
  <si>
    <t>project</t>
  </si>
  <si>
    <t>datum</t>
  </si>
  <si>
    <t>aanvraag</t>
  </si>
  <si>
    <t>ontvankelijkheid</t>
  </si>
  <si>
    <t>laatste COCO</t>
  </si>
  <si>
    <t>principieel</t>
  </si>
  <si>
    <t>akkoord</t>
  </si>
  <si>
    <t>definitief</t>
  </si>
  <si>
    <t>basis</t>
  </si>
  <si>
    <t>bedrag(B)</t>
  </si>
  <si>
    <t>aanvangsbevel</t>
  </si>
  <si>
    <t>L</t>
  </si>
  <si>
    <t>Woonzorgcentra Ocura vzw</t>
  </si>
  <si>
    <t>HASSELT</t>
  </si>
  <si>
    <t>Woonzorgcentrum Sint-Ursula</t>
  </si>
  <si>
    <t>HERK-DE-STAD</t>
  </si>
  <si>
    <t>nieuwbouw van een woonzorgcentrum met 66 woongelegenheden, een centrum voor kortverblijf met 10 woongelegenheden en een dagverzorgingscentrum met 15 verblijfseenheden te Herk-De-Stad</t>
  </si>
  <si>
    <t>Rusthuizen Z.A. Noord-Limburg vzw</t>
  </si>
  <si>
    <t>WZC Immaculata</t>
  </si>
  <si>
    <t>OVERPELT</t>
  </si>
  <si>
    <t>verbouwing en uitbreiding van het woonzorgcentrum (45 woongelegenheden) , realisatie van een centrum voor kortverblijf (4 woongelegenheden), van een dagverzorgingscentrum (15 verblijfseenheden) en van een lokaal dienstencentrum</t>
  </si>
  <si>
    <t>OCMW Sint-Truiden</t>
  </si>
  <si>
    <t>SINT-TRUIDEN</t>
  </si>
  <si>
    <t>WZC 't Meiland</t>
  </si>
  <si>
    <t>nieuwbouw van een woonzorgcentrum naar 145 rusthuiswoongelegenheden en centrum kortverblijf van 5 woongelegenheden</t>
  </si>
  <si>
    <t>OCMW Lommel</t>
  </si>
  <si>
    <t>LOMMEL</t>
  </si>
  <si>
    <t>WZC Hoevezavel</t>
  </si>
  <si>
    <t>project 2: vervangingsnieuwbouw van het bestaande woonzorgcentrum 'De Hoevezavel' met 120 woongelegenheden, 3 woongelegenheden voor kortverblijf en LDC-antenne</t>
  </si>
  <si>
    <t>Woonzorgcentrum Ocura Montenaken</t>
  </si>
  <si>
    <t>GINGELOM</t>
  </si>
  <si>
    <t>uitbreiding van een woonzorgcentrum met 46 woongelegenheden en nieuwbouw van een dagverzorgingscentrum met 15 verblijfseenheden</t>
  </si>
  <si>
    <t>OCMW Hasselt</t>
  </si>
  <si>
    <t>WZC Banneux</t>
  </si>
  <si>
    <t>Banneux : nieuwbouw van een woonzorgcentrum met 120 woongelegenheden, 4 woongelegenheden kortverblijf, een lokaal dienstencentrum en een dagverzorgingscentrum met 17 plaatsen</t>
  </si>
  <si>
    <t>LDC 't Park</t>
  </si>
  <si>
    <t>nieuwbouw van een lokaal dienstencentrum</t>
  </si>
  <si>
    <t>WZC Zonnestraal</t>
  </si>
  <si>
    <t>Zonnestraal : uitbreiden van het woonzorgcentrum met 90 woongelegenheden, 1 woongelegenheid centrum kortverblijf (tot een totale capaciteit van 150 woongelegenheden en 4 woongelegenheden centrum kortverblijf) en een dagverzorgingscentrum</t>
  </si>
  <si>
    <t>Salvatorrusthuis vzw</t>
  </si>
  <si>
    <t>Woonzorgcentrum Salvator</t>
  </si>
  <si>
    <t>uitbreiding van het Woonzorgcentrum Salvator met 46 woongelegenheden te Hasselt</t>
  </si>
  <si>
    <t>Rusthuizen Z.A. Zuid-Limburg vzw</t>
  </si>
  <si>
    <t>Woonzorgcentrum Home Elisabeth</t>
  </si>
  <si>
    <t>nieuwbouw van het Woonzorgcentrum Home Elisabeth te Sint-Truiden</t>
  </si>
  <si>
    <t>Sint-Barbara vzw</t>
  </si>
  <si>
    <t>Woonzorgcentrum Beversthuis</t>
  </si>
  <si>
    <t>BILZEN</t>
  </si>
  <si>
    <t>nieuwbouw van het Woonzorgcentrum Beversthuis met 102 woongelegenheden en een centrum voor kortverblijf met 2 woongelegenheden in Bilzen (Beverst)</t>
  </si>
  <si>
    <t>OCMW Dilsen-Stokkem</t>
  </si>
  <si>
    <t>DILSEN-STOKKEM</t>
  </si>
  <si>
    <t>Lokaal Dienstencentrum Stockheim</t>
  </si>
  <si>
    <t>nieuwbouw van het Lokaal Dienstencentrum Stockheim te Dilsen-Stokkem</t>
  </si>
  <si>
    <t>Woonzorgcentrum De Voorzienigheid vzw</t>
  </si>
  <si>
    <t>BOCHOLT</t>
  </si>
  <si>
    <t>Woonzorgcentrum De Voorzienigheid</t>
  </si>
  <si>
    <t>uitbreiding van het Woonzorgcentrum De Voorzienigheid met 30 woongelegendheden (van 82 naar 112) en de nieuwbouw van een lokaal dienstencentrum te Bocholt</t>
  </si>
  <si>
    <t>OCMW Bilzen</t>
  </si>
  <si>
    <t>Lokaal Dienstencentrum campus Demerhof</t>
  </si>
  <si>
    <t>verbouwing tot een Lokaal Dienstencentrum campus Demerhof te Bilzen</t>
  </si>
  <si>
    <t>OCMW Kinrooi</t>
  </si>
  <si>
    <t>KINROOI</t>
  </si>
  <si>
    <t>Woonzorgcentrum Zorgvlied</t>
  </si>
  <si>
    <t>nieuwbouw van het Woonzorgcentrum Zorgvlied met 64 woongelegenheden en uitbreiding met 30 woongelegenheden en uitbreiding van een centrum voor kortverblijf met 4 woongelegenheden 4 te Kinrooi</t>
  </si>
  <si>
    <t>De Bekelaar vzw</t>
  </si>
  <si>
    <t>Woonzorgcentrum De Bekelaar</t>
  </si>
  <si>
    <t>nieuwbouw van het Woonzorgcentrum De Bekelaar met 114 woongelegenheden en het centrum voor kortverblijf met 6 woongelegenheden te Lommel</t>
  </si>
  <si>
    <t>Foyer De Lork vzw</t>
  </si>
  <si>
    <t>Berkenhof</t>
  </si>
  <si>
    <t>HEERS</t>
  </si>
  <si>
    <t>nieuwbouw van een woonzorgcentrum met 73 woongelegenheden en 3 woongelegenheden kortverblijf</t>
  </si>
  <si>
    <t>Ter Rooierheide</t>
  </si>
  <si>
    <t>DIEPENBEEK</t>
  </si>
  <si>
    <t>nieuwbouw van een woonzorgcentrum met 82 woongelegenheden en 3 woongelegenheden kortverblijf</t>
  </si>
  <si>
    <t>IGL</t>
  </si>
  <si>
    <t>GENK</t>
  </si>
  <si>
    <t>Begeleidingscentrum Ter Heide</t>
  </si>
  <si>
    <t>bouw van een centraal magazijn</t>
  </si>
  <si>
    <t>Ter Engelen vzw</t>
  </si>
  <si>
    <t>MAASEIK</t>
  </si>
  <si>
    <t>Dienstencentrum Ter Engelen</t>
  </si>
  <si>
    <t>aankoop van een voormalig klooster gelegen in de Schillingsstraat 41-43 te Maaseik (tehuis niet-werkenden 13 plaatsen)</t>
  </si>
  <si>
    <t>Tandem vzw</t>
  </si>
  <si>
    <t>Tandem</t>
  </si>
  <si>
    <t>project 1: uitbreiding dagcentrum (5 plaatsen), tehuis niet werkenden (6 bedden bezigheid en 3 bedden nursing)</t>
  </si>
  <si>
    <t>Stijn vzw</t>
  </si>
  <si>
    <t>Dienstencentrum 't Weyerke</t>
  </si>
  <si>
    <t>HEUSDEN-ZOLDER</t>
  </si>
  <si>
    <t>uitbreiding van het semi-internaat 't Trapje (8 plaatsen semi-internaat voor niet-schoolgaanden)</t>
  </si>
  <si>
    <t>Dienstencentrum Sint-Gerardus</t>
  </si>
  <si>
    <t>uitbreiding van het tehuis voor niet-werkenden met 10 plaatsen waarvan 8 nursing en 2 bezigheid</t>
  </si>
  <si>
    <t>project Hof van Loon: uitbreiding met 10 plaatsen tehuis niet-werkenden nursing NAH</t>
  </si>
  <si>
    <t>TEVONA vzw</t>
  </si>
  <si>
    <t>Tevona Oostheuvel</t>
  </si>
  <si>
    <t>RIEMST</t>
  </si>
  <si>
    <t>project 1B: uitbreiding (6 plaatsen tehuis niet-werkenden en 39 plaatsen dagcentrum)</t>
  </si>
  <si>
    <t>Bethanië vzw</t>
  </si>
  <si>
    <t>Centrum Bethanië</t>
  </si>
  <si>
    <t>aankoop met verbouwing van een internaat (observatiecentrum) voor 50 kinderen en jongeren te Hasselt</t>
  </si>
  <si>
    <t>nieuwbouw van een tehuis voor niet-werkenden</t>
  </si>
  <si>
    <t>De Meander vzw</t>
  </si>
  <si>
    <t>De Meander</t>
  </si>
  <si>
    <t>bezigheidslokalen voor de bewoners van het dag- en nachtverblijf annex grootkeuken respectievelijk zorgcentrum</t>
  </si>
  <si>
    <t>KIDS vzw</t>
  </si>
  <si>
    <t>KIDS</t>
  </si>
  <si>
    <t>nieuwbouw voor een semi-internaat (81 plaatsen) en een internaat (33 plaatsen) voor minderjarigen en verbouwing in funktie van 56 plaatsen internaat</t>
  </si>
  <si>
    <t>Dienstencentrum Sint-Oda</t>
  </si>
  <si>
    <t>nieuwbouw (vervanging) voor 90 bedden tehuis niet-werkenden (nursing) te Overpelt</t>
  </si>
  <si>
    <t>Begeleidingscentrum Sint Elisabeth vzw</t>
  </si>
  <si>
    <t>PEER</t>
  </si>
  <si>
    <t>Begeleidingscentrum Sint Elisabeth</t>
  </si>
  <si>
    <t>nieuwbouw van een internaat voor 18 plaatsen</t>
  </si>
  <si>
    <t>Provincialaat der Broeders van Liefde vzw</t>
  </si>
  <si>
    <t>OC Sint-Ferdinand</t>
  </si>
  <si>
    <t>LUMMEN</t>
  </si>
  <si>
    <t>uitbreiding van een tehuis voor niet werkenden voor 20 plaatsen te Sint-Truiden</t>
  </si>
  <si>
    <t>uitbreiding van een tehuis voor niet-werkenden voor 20 bedden</t>
  </si>
  <si>
    <t>uitbreiding van het internaat De Schommel voor 5 niet-schoolgaande kinderen</t>
  </si>
  <si>
    <t>uitbreiding en verbouwing van een internaat voor schoolgaande minderjarigen met licht, matige en ernstige handicap met eventueel bijkomende motorische stoornissen en gedrags- en emotionele stoornissen</t>
  </si>
  <si>
    <t>Dagcentrum 't Hoeveke</t>
  </si>
  <si>
    <t>uitbreiding van een dagcentrum - 10 plaatsen</t>
  </si>
  <si>
    <t>Jessa Ziekenhuis vzw</t>
  </si>
  <si>
    <t>Jessa Ziekenhuis</t>
  </si>
  <si>
    <t>uitbreiding en verbouwing van een ziekenhuis, exclusief CSA</t>
  </si>
  <si>
    <t>Eénheidscampus Salvator : ondergrondse parking, nieuwbouw ziekenhuis Salvator, revacentrum campus Sint-Ursula in Herk-de-Stad</t>
  </si>
  <si>
    <t>Ziekenhuis Maas en Kempen vzw</t>
  </si>
  <si>
    <t>Ziekenhuis Maas en Kempen</t>
  </si>
  <si>
    <t>nieuwbouw ziekenhuis Maas en Kempen voor 249 bedden/plaatsen te Maaseik</t>
  </si>
  <si>
    <t>Sint-Franciskusziekenhuis vzw</t>
  </si>
  <si>
    <t>Sint-Franciskusziekenhuis</t>
  </si>
  <si>
    <t>uitbreiding en verbouwing van het ziekenhuis</t>
  </si>
  <si>
    <t>Ziekenhuis Oost-Limburg AV</t>
  </si>
  <si>
    <t>Ziekenhuis Oost-Limburg</t>
  </si>
  <si>
    <t>nieuwbouw van een overdekte parkeerplaats</t>
  </si>
  <si>
    <t>MARIAZIEKENHUIS</t>
  </si>
  <si>
    <t>AZH MARIA NOORD-LIMBURG OVERPELT</t>
  </si>
  <si>
    <t>uitbreiding en verbouwing AZ</t>
  </si>
  <si>
    <t>Asster vzw</t>
  </si>
  <si>
    <t>PC Asster - voorheen PZ Sancta Maria</t>
  </si>
  <si>
    <t>nieuwbouw Algemene Psychiatrie en Logistiek Centrum</t>
  </si>
  <si>
    <t>nieuwbouw De Zeilen op campus Melveren</t>
  </si>
  <si>
    <t>datum definitief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</si>
</sst>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35" fillId="33" borderId="11" xfId="0" applyFont="1" applyFill="1" applyBorder="1" applyAlignment="1">
      <alignment horizontal="right" wrapText="1"/>
    </xf>
    <xf numFmtId="0" fontId="35" fillId="33" borderId="12" xfId="0" applyFont="1" applyFill="1" applyBorder="1" applyAlignment="1">
      <alignment horizontal="right" wrapText="1"/>
    </xf>
    <xf numFmtId="0" fontId="35" fillId="34" borderId="13" xfId="0" applyFont="1" applyFill="1" applyBorder="1" applyAlignment="1">
      <alignment horizontal="right" wrapText="1"/>
    </xf>
    <xf numFmtId="4" fontId="35" fillId="34" borderId="13" xfId="0" applyNumberFormat="1" applyFont="1" applyFill="1" applyBorder="1" applyAlignment="1">
      <alignment horizontal="right" wrapText="1"/>
    </xf>
    <xf numFmtId="0" fontId="35" fillId="0" borderId="13" xfId="0" applyFont="1" applyBorder="1" applyAlignment="1">
      <alignment horizontal="right" wrapText="1"/>
    </xf>
    <xf numFmtId="14" fontId="35" fillId="0" borderId="13" xfId="0" applyNumberFormat="1" applyFont="1" applyBorder="1" applyAlignment="1">
      <alignment horizontal="right" wrapText="1"/>
    </xf>
    <xf numFmtId="4" fontId="35" fillId="0" borderId="13" xfId="0" applyNumberFormat="1" applyFont="1" applyBorder="1" applyAlignment="1">
      <alignment horizontal="right" wrapText="1"/>
    </xf>
    <xf numFmtId="0" fontId="35" fillId="35" borderId="13" xfId="0" applyFont="1" applyFill="1" applyBorder="1" applyAlignment="1">
      <alignment horizontal="right" wrapText="1"/>
    </xf>
    <xf numFmtId="14" fontId="35" fillId="35" borderId="13" xfId="0" applyNumberFormat="1" applyFont="1" applyFill="1" applyBorder="1" applyAlignment="1">
      <alignment horizontal="right" wrapText="1"/>
    </xf>
    <xf numFmtId="4" fontId="35" fillId="35" borderId="13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35" fillId="33" borderId="10" xfId="0" applyFont="1" applyFill="1" applyBorder="1" applyAlignment="1">
      <alignment horizontal="right" wrapText="1"/>
    </xf>
    <xf numFmtId="0" fontId="35" fillId="33" borderId="11" xfId="0" applyFont="1" applyFill="1" applyBorder="1" applyAlignment="1">
      <alignment horizontal="right" wrapText="1"/>
    </xf>
    <xf numFmtId="0" fontId="35" fillId="33" borderId="12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142875</xdr:rowOff>
    </xdr:to>
    <xdr:pic>
      <xdr:nvPicPr>
        <xdr:cNvPr id="3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69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28575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28575</xdr:rowOff>
    </xdr:to>
    <xdr:pic>
      <xdr:nvPicPr>
        <xdr:cNvPr id="5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28575</xdr:rowOff>
    </xdr:to>
    <xdr:pic>
      <xdr:nvPicPr>
        <xdr:cNvPr id="6" name="Picture 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28575</xdr:rowOff>
    </xdr:to>
    <xdr:pic>
      <xdr:nvPicPr>
        <xdr:cNvPr id="7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28575</xdr:rowOff>
    </xdr:to>
    <xdr:pic>
      <xdr:nvPicPr>
        <xdr:cNvPr id="8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K51"/>
  <sheetViews>
    <sheetView showGridLines="0" tabSelected="1" zoomScalePageLayoutView="0" workbookViewId="0" topLeftCell="C1">
      <selection activeCell="D42" sqref="D42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31.140625" style="0" bestFit="1" customWidth="1"/>
    <col min="4" max="4" width="14.28125" style="0" bestFit="1" customWidth="1"/>
    <col min="5" max="5" width="57.140625" style="0" customWidth="1"/>
    <col min="6" max="9" width="11.421875" style="0" customWidth="1"/>
    <col min="10" max="10" width="12.8515625" style="0" customWidth="1"/>
    <col min="11" max="11" width="11.421875" style="0" customWidth="1"/>
  </cols>
  <sheetData>
    <row r="1" ht="15.75" thickBot="1"/>
    <row r="2" spans="1:11" ht="15" customHeight="1">
      <c r="A2" s="14" t="s">
        <v>0</v>
      </c>
      <c r="B2" s="14" t="s">
        <v>1</v>
      </c>
      <c r="C2" s="14" t="s">
        <v>3</v>
      </c>
      <c r="D2" s="14" t="s">
        <v>2</v>
      </c>
      <c r="E2" s="1"/>
      <c r="F2" s="1"/>
      <c r="G2" s="1"/>
      <c r="H2" s="1"/>
      <c r="I2" s="1"/>
      <c r="J2" s="1"/>
      <c r="K2" s="1"/>
    </row>
    <row r="3" spans="1:11" ht="15" customHeight="1">
      <c r="A3" s="15"/>
      <c r="B3" s="15"/>
      <c r="C3" s="15"/>
      <c r="D3" s="15"/>
      <c r="E3" s="2"/>
      <c r="F3" s="2"/>
      <c r="G3" s="2"/>
      <c r="H3" s="2"/>
      <c r="I3" s="3" t="s">
        <v>146</v>
      </c>
      <c r="J3" s="3" t="s">
        <v>12</v>
      </c>
      <c r="K3" s="2"/>
    </row>
    <row r="4" spans="1:11" ht="15" customHeight="1">
      <c r="A4" s="15"/>
      <c r="B4" s="15"/>
      <c r="C4" s="15"/>
      <c r="D4" s="15"/>
      <c r="E4" s="3" t="s">
        <v>4</v>
      </c>
      <c r="F4" s="3" t="s">
        <v>6</v>
      </c>
      <c r="G4" s="3" t="s">
        <v>6</v>
      </c>
      <c r="H4" s="3" t="s">
        <v>6</v>
      </c>
      <c r="I4" s="3" t="s">
        <v>10</v>
      </c>
      <c r="J4" s="3" t="s">
        <v>13</v>
      </c>
      <c r="K4" s="3" t="s">
        <v>6</v>
      </c>
    </row>
    <row r="5" spans="1:11" ht="15" customHeight="1">
      <c r="A5" s="15"/>
      <c r="B5" s="15"/>
      <c r="C5" s="15"/>
      <c r="D5" s="15"/>
      <c r="E5" s="3" t="s">
        <v>5</v>
      </c>
      <c r="F5" s="3" t="s">
        <v>7</v>
      </c>
      <c r="G5" s="3" t="s">
        <v>8</v>
      </c>
      <c r="H5" s="3" t="s">
        <v>9</v>
      </c>
      <c r="I5" s="3" t="s">
        <v>11</v>
      </c>
      <c r="J5" s="3" t="s">
        <v>14</v>
      </c>
      <c r="K5" s="3" t="s">
        <v>15</v>
      </c>
    </row>
    <row r="6" spans="1:11" ht="15" customHeight="1" thickBot="1">
      <c r="A6" s="16"/>
      <c r="B6" s="16"/>
      <c r="C6" s="16"/>
      <c r="D6" s="16"/>
      <c r="E6" s="4"/>
      <c r="F6" s="4"/>
      <c r="G6" s="4"/>
      <c r="H6" s="4"/>
      <c r="I6" s="4"/>
      <c r="J6" s="4"/>
      <c r="K6" s="4"/>
    </row>
    <row r="7" spans="1:11" ht="36" customHeight="1" thickBot="1">
      <c r="A7" s="5"/>
      <c r="B7" s="5"/>
      <c r="C7" s="5"/>
      <c r="D7" s="5"/>
      <c r="E7" s="5"/>
      <c r="F7" s="5"/>
      <c r="G7" s="5"/>
      <c r="H7" s="5"/>
      <c r="I7" s="5"/>
      <c r="J7" s="6">
        <f>SUM(J8:J51)</f>
        <v>104757814.69999999</v>
      </c>
      <c r="K7" s="5"/>
    </row>
    <row r="8" spans="1:11" s="13" customFormat="1" ht="36" customHeight="1" thickBot="1">
      <c r="A8" s="10" t="s">
        <v>16</v>
      </c>
      <c r="B8" s="10" t="s">
        <v>17</v>
      </c>
      <c r="C8" s="10" t="s">
        <v>19</v>
      </c>
      <c r="D8" s="10" t="s">
        <v>20</v>
      </c>
      <c r="E8" s="10" t="s">
        <v>21</v>
      </c>
      <c r="F8" s="11">
        <v>40548</v>
      </c>
      <c r="G8" s="11">
        <v>40574</v>
      </c>
      <c r="H8" s="11">
        <v>41430</v>
      </c>
      <c r="I8" s="11">
        <v>41442</v>
      </c>
      <c r="J8" s="12">
        <v>5837635.1</v>
      </c>
      <c r="K8" s="11">
        <v>41689</v>
      </c>
    </row>
    <row r="9" spans="1:11" ht="36" customHeight="1" thickBot="1">
      <c r="A9" s="7" t="s">
        <v>16</v>
      </c>
      <c r="B9" s="7" t="s">
        <v>22</v>
      </c>
      <c r="C9" s="7" t="s">
        <v>23</v>
      </c>
      <c r="D9" s="7" t="s">
        <v>24</v>
      </c>
      <c r="E9" s="7" t="s">
        <v>25</v>
      </c>
      <c r="F9" s="8">
        <v>40548</v>
      </c>
      <c r="G9" s="8">
        <v>40554</v>
      </c>
      <c r="H9" s="8">
        <v>40806</v>
      </c>
      <c r="I9" s="8">
        <v>40980</v>
      </c>
      <c r="J9" s="9">
        <v>5430690.75</v>
      </c>
      <c r="K9" s="8">
        <v>41185</v>
      </c>
    </row>
    <row r="10" spans="1:11" ht="36" customHeight="1" thickBot="1">
      <c r="A10" s="7" t="s">
        <v>16</v>
      </c>
      <c r="B10" s="7" t="s">
        <v>26</v>
      </c>
      <c r="C10" s="7" t="s">
        <v>28</v>
      </c>
      <c r="D10" s="7" t="s">
        <v>27</v>
      </c>
      <c r="E10" s="7" t="s">
        <v>29</v>
      </c>
      <c r="F10" s="8">
        <v>40550</v>
      </c>
      <c r="G10" s="8">
        <v>40550</v>
      </c>
      <c r="H10" s="8">
        <v>40806</v>
      </c>
      <c r="I10" s="8">
        <v>40980</v>
      </c>
      <c r="J10" s="9">
        <v>10815087.97</v>
      </c>
      <c r="K10" s="8">
        <v>41169</v>
      </c>
    </row>
    <row r="11" spans="1:11" ht="36" customHeight="1" thickBot="1">
      <c r="A11" s="7" t="s">
        <v>16</v>
      </c>
      <c r="B11" s="7" t="s">
        <v>30</v>
      </c>
      <c r="C11" s="7" t="s">
        <v>32</v>
      </c>
      <c r="D11" s="7" t="s">
        <v>31</v>
      </c>
      <c r="E11" s="7" t="s">
        <v>33</v>
      </c>
      <c r="F11" s="8">
        <v>40630</v>
      </c>
      <c r="G11" s="8">
        <v>40955</v>
      </c>
      <c r="H11" s="8">
        <v>41254</v>
      </c>
      <c r="I11" s="8">
        <v>41382</v>
      </c>
      <c r="J11" s="9">
        <v>8994849.7</v>
      </c>
      <c r="K11" s="8">
        <v>41457</v>
      </c>
    </row>
    <row r="12" spans="1:11" ht="36" customHeight="1" thickBot="1">
      <c r="A12" s="7" t="s">
        <v>16</v>
      </c>
      <c r="B12" s="7" t="s">
        <v>17</v>
      </c>
      <c r="C12" s="7" t="s">
        <v>34</v>
      </c>
      <c r="D12" s="7" t="s">
        <v>35</v>
      </c>
      <c r="E12" s="7" t="s">
        <v>36</v>
      </c>
      <c r="F12" s="8">
        <v>40272</v>
      </c>
      <c r="G12" s="8">
        <v>41178</v>
      </c>
      <c r="H12" s="8">
        <v>41187</v>
      </c>
      <c r="I12" s="8">
        <v>41520</v>
      </c>
      <c r="J12" s="9">
        <v>4002589.78</v>
      </c>
      <c r="K12" s="7"/>
    </row>
    <row r="13" spans="1:11" ht="36" customHeight="1" thickBot="1">
      <c r="A13" s="7" t="s">
        <v>16</v>
      </c>
      <c r="B13" s="7" t="s">
        <v>37</v>
      </c>
      <c r="C13" s="7" t="s">
        <v>38</v>
      </c>
      <c r="D13" s="7" t="s">
        <v>18</v>
      </c>
      <c r="E13" s="7" t="s">
        <v>39</v>
      </c>
      <c r="F13" s="8">
        <v>40830</v>
      </c>
      <c r="G13" s="8">
        <v>40844</v>
      </c>
      <c r="H13" s="8">
        <v>41176</v>
      </c>
      <c r="I13" s="8">
        <v>41186</v>
      </c>
      <c r="J13" s="9">
        <v>9940592.41</v>
      </c>
      <c r="K13" s="7"/>
    </row>
    <row r="14" spans="1:11" ht="36" customHeight="1" thickBot="1">
      <c r="A14" s="7" t="s">
        <v>16</v>
      </c>
      <c r="B14" s="7" t="s">
        <v>37</v>
      </c>
      <c r="C14" s="7" t="s">
        <v>40</v>
      </c>
      <c r="D14" s="7" t="s">
        <v>18</v>
      </c>
      <c r="E14" s="7" t="s">
        <v>41</v>
      </c>
      <c r="F14" s="8">
        <v>40830</v>
      </c>
      <c r="G14" s="8">
        <v>40844</v>
      </c>
      <c r="H14" s="8">
        <v>41060</v>
      </c>
      <c r="I14" s="8">
        <v>41186</v>
      </c>
      <c r="J14" s="9">
        <v>647041.69</v>
      </c>
      <c r="K14" s="7"/>
    </row>
    <row r="15" spans="1:11" s="13" customFormat="1" ht="36" customHeight="1" thickBot="1">
      <c r="A15" s="10" t="s">
        <v>16</v>
      </c>
      <c r="B15" s="10" t="s">
        <v>37</v>
      </c>
      <c r="C15" s="10" t="s">
        <v>42</v>
      </c>
      <c r="D15" s="10" t="s">
        <v>18</v>
      </c>
      <c r="E15" s="10" t="s">
        <v>43</v>
      </c>
      <c r="F15" s="11">
        <v>40830</v>
      </c>
      <c r="G15" s="11">
        <v>40830</v>
      </c>
      <c r="H15" s="11">
        <v>41430</v>
      </c>
      <c r="I15" s="11">
        <v>41443</v>
      </c>
      <c r="J15" s="12">
        <v>7118671.79</v>
      </c>
      <c r="K15" s="10"/>
    </row>
    <row r="16" spans="1:11" ht="36" customHeight="1" thickBot="1">
      <c r="A16" s="7" t="s">
        <v>16</v>
      </c>
      <c r="B16" s="7" t="s">
        <v>44</v>
      </c>
      <c r="C16" s="7" t="s">
        <v>45</v>
      </c>
      <c r="D16" s="7" t="s">
        <v>18</v>
      </c>
      <c r="E16" s="7" t="s">
        <v>46</v>
      </c>
      <c r="F16" s="8">
        <v>40898</v>
      </c>
      <c r="G16" s="8">
        <v>40898</v>
      </c>
      <c r="H16" s="8">
        <v>41523</v>
      </c>
      <c r="I16" s="8">
        <v>41502</v>
      </c>
      <c r="J16" s="9">
        <v>3251974.22</v>
      </c>
      <c r="K16" s="7"/>
    </row>
    <row r="17" spans="1:11" ht="36" customHeight="1" thickBot="1">
      <c r="A17" s="7" t="s">
        <v>16</v>
      </c>
      <c r="B17" s="7" t="s">
        <v>47</v>
      </c>
      <c r="C17" s="7" t="s">
        <v>48</v>
      </c>
      <c r="D17" s="7" t="s">
        <v>27</v>
      </c>
      <c r="E17" s="7" t="s">
        <v>49</v>
      </c>
      <c r="F17" s="8">
        <v>40933</v>
      </c>
      <c r="G17" s="8">
        <v>40933</v>
      </c>
      <c r="H17" s="8">
        <v>41523</v>
      </c>
      <c r="I17" s="8">
        <v>41548</v>
      </c>
      <c r="J17" s="9">
        <v>5481944.85</v>
      </c>
      <c r="K17" s="7"/>
    </row>
    <row r="18" spans="1:11" ht="36" customHeight="1" thickBot="1">
      <c r="A18" s="7" t="s">
        <v>16</v>
      </c>
      <c r="B18" s="7" t="s">
        <v>50</v>
      </c>
      <c r="C18" s="7" t="s">
        <v>51</v>
      </c>
      <c r="D18" s="7" t="s">
        <v>52</v>
      </c>
      <c r="E18" s="7" t="s">
        <v>53</v>
      </c>
      <c r="F18" s="8">
        <v>40941</v>
      </c>
      <c r="G18" s="8">
        <v>40941</v>
      </c>
      <c r="H18" s="8">
        <v>41736</v>
      </c>
      <c r="I18" s="7"/>
      <c r="J18" s="9">
        <v>7530994.89</v>
      </c>
      <c r="K18" s="7"/>
    </row>
    <row r="19" spans="1:11" ht="36" customHeight="1" thickBot="1">
      <c r="A19" s="7" t="s">
        <v>16</v>
      </c>
      <c r="B19" s="7" t="s">
        <v>54</v>
      </c>
      <c r="C19" s="7" t="s">
        <v>56</v>
      </c>
      <c r="D19" s="7" t="s">
        <v>55</v>
      </c>
      <c r="E19" s="7" t="s">
        <v>57</v>
      </c>
      <c r="F19" s="8">
        <v>40940</v>
      </c>
      <c r="G19" s="8">
        <v>40941</v>
      </c>
      <c r="H19" s="8">
        <v>41254</v>
      </c>
      <c r="I19" s="8">
        <v>41519</v>
      </c>
      <c r="J19" s="9">
        <v>653434.48</v>
      </c>
      <c r="K19" s="8">
        <v>41533</v>
      </c>
    </row>
    <row r="20" spans="1:11" ht="36" customHeight="1" thickBot="1">
      <c r="A20" s="7" t="s">
        <v>16</v>
      </c>
      <c r="B20" s="7" t="s">
        <v>58</v>
      </c>
      <c r="C20" s="7" t="s">
        <v>60</v>
      </c>
      <c r="D20" s="7" t="s">
        <v>59</v>
      </c>
      <c r="E20" s="7" t="s">
        <v>61</v>
      </c>
      <c r="F20" s="8">
        <v>41095</v>
      </c>
      <c r="G20" s="8">
        <v>41095</v>
      </c>
      <c r="H20" s="8">
        <v>41523</v>
      </c>
      <c r="I20" s="8">
        <v>41548</v>
      </c>
      <c r="J20" s="9">
        <v>2357908.11</v>
      </c>
      <c r="K20" s="7"/>
    </row>
    <row r="21" spans="1:11" ht="36" customHeight="1" thickBot="1">
      <c r="A21" s="7" t="s">
        <v>16</v>
      </c>
      <c r="B21" s="7" t="s">
        <v>62</v>
      </c>
      <c r="C21" s="7" t="s">
        <v>63</v>
      </c>
      <c r="D21" s="7" t="s">
        <v>52</v>
      </c>
      <c r="E21" s="7" t="s">
        <v>64</v>
      </c>
      <c r="F21" s="8">
        <v>41208</v>
      </c>
      <c r="G21" s="8">
        <v>41208</v>
      </c>
      <c r="H21" s="8">
        <v>41523</v>
      </c>
      <c r="I21" s="8">
        <v>41548</v>
      </c>
      <c r="J21" s="9">
        <v>391361.11</v>
      </c>
      <c r="K21" s="8">
        <v>41568</v>
      </c>
    </row>
    <row r="22" spans="1:11" ht="36" customHeight="1" thickBot="1">
      <c r="A22" s="7" t="s">
        <v>16</v>
      </c>
      <c r="B22" s="7" t="s">
        <v>65</v>
      </c>
      <c r="C22" s="7" t="s">
        <v>67</v>
      </c>
      <c r="D22" s="7" t="s">
        <v>66</v>
      </c>
      <c r="E22" s="7" t="s">
        <v>68</v>
      </c>
      <c r="F22" s="8">
        <v>41236</v>
      </c>
      <c r="G22" s="8">
        <v>41236</v>
      </c>
      <c r="H22" s="8">
        <v>41563</v>
      </c>
      <c r="I22" s="8">
        <v>41584</v>
      </c>
      <c r="J22" s="9">
        <v>6127778.94</v>
      </c>
      <c r="K22" s="7"/>
    </row>
    <row r="23" spans="1:11" ht="36" customHeight="1" thickBot="1">
      <c r="A23" s="7" t="s">
        <v>16</v>
      </c>
      <c r="B23" s="7" t="s">
        <v>69</v>
      </c>
      <c r="C23" s="7" t="s">
        <v>70</v>
      </c>
      <c r="D23" s="7" t="s">
        <v>31</v>
      </c>
      <c r="E23" s="7" t="s">
        <v>71</v>
      </c>
      <c r="F23" s="8">
        <v>41264</v>
      </c>
      <c r="G23" s="8">
        <v>41319</v>
      </c>
      <c r="H23" s="7"/>
      <c r="I23" s="7"/>
      <c r="J23" s="7"/>
      <c r="K23" s="7"/>
    </row>
    <row r="24" spans="1:11" ht="36" customHeight="1" thickBot="1">
      <c r="A24" s="7" t="s">
        <v>16</v>
      </c>
      <c r="B24" s="7" t="s">
        <v>72</v>
      </c>
      <c r="C24" s="7" t="s">
        <v>73</v>
      </c>
      <c r="D24" s="7" t="s">
        <v>74</v>
      </c>
      <c r="E24" s="7" t="s">
        <v>75</v>
      </c>
      <c r="F24" s="8">
        <v>41619</v>
      </c>
      <c r="G24" s="8">
        <v>41625</v>
      </c>
      <c r="H24" s="7"/>
      <c r="I24" s="7"/>
      <c r="J24" s="7"/>
      <c r="K24" s="7"/>
    </row>
    <row r="25" spans="1:11" ht="36" customHeight="1" thickBot="1">
      <c r="A25" s="7" t="s">
        <v>16</v>
      </c>
      <c r="B25" s="7" t="s">
        <v>72</v>
      </c>
      <c r="C25" s="7" t="s">
        <v>76</v>
      </c>
      <c r="D25" s="7" t="s">
        <v>77</v>
      </c>
      <c r="E25" s="7" t="s">
        <v>78</v>
      </c>
      <c r="F25" s="8">
        <v>41619</v>
      </c>
      <c r="G25" s="8">
        <v>41625</v>
      </c>
      <c r="H25" s="7"/>
      <c r="I25" s="7"/>
      <c r="J25" s="7"/>
      <c r="K25" s="7"/>
    </row>
    <row r="26" spans="1:11" ht="36" customHeight="1" thickBot="1">
      <c r="A26" s="7" t="s">
        <v>16</v>
      </c>
      <c r="B26" s="7" t="s">
        <v>79</v>
      </c>
      <c r="C26" s="7" t="s">
        <v>81</v>
      </c>
      <c r="D26" s="7" t="s">
        <v>80</v>
      </c>
      <c r="E26" s="7" t="s">
        <v>82</v>
      </c>
      <c r="F26" s="8">
        <v>40382</v>
      </c>
      <c r="G26" s="8">
        <v>40553</v>
      </c>
      <c r="H26" s="8">
        <v>40611</v>
      </c>
      <c r="I26" s="8">
        <v>40633</v>
      </c>
      <c r="J26" s="9">
        <v>759876.82</v>
      </c>
      <c r="K26" s="8">
        <v>40816</v>
      </c>
    </row>
    <row r="27" spans="1:11" ht="36" customHeight="1" thickBot="1">
      <c r="A27" s="7" t="s">
        <v>16</v>
      </c>
      <c r="B27" s="7" t="s">
        <v>83</v>
      </c>
      <c r="C27" s="7" t="s">
        <v>85</v>
      </c>
      <c r="D27" s="7" t="s">
        <v>84</v>
      </c>
      <c r="E27" s="7" t="s">
        <v>86</v>
      </c>
      <c r="F27" s="8">
        <v>40548</v>
      </c>
      <c r="G27" s="8">
        <v>40583</v>
      </c>
      <c r="H27" s="8">
        <v>40645</v>
      </c>
      <c r="I27" s="8">
        <v>40679</v>
      </c>
      <c r="J27" s="9">
        <v>565110.72</v>
      </c>
      <c r="K27" s="8">
        <v>41019</v>
      </c>
    </row>
    <row r="28" spans="1:11" ht="36" customHeight="1" thickBot="1">
      <c r="A28" s="7" t="s">
        <v>16</v>
      </c>
      <c r="B28" s="7" t="s">
        <v>87</v>
      </c>
      <c r="C28" s="7" t="s">
        <v>88</v>
      </c>
      <c r="D28" s="7" t="s">
        <v>77</v>
      </c>
      <c r="E28" s="7" t="s">
        <v>89</v>
      </c>
      <c r="F28" s="8">
        <v>40603</v>
      </c>
      <c r="G28" s="8">
        <v>40603</v>
      </c>
      <c r="H28" s="8">
        <v>40806</v>
      </c>
      <c r="I28" s="8">
        <v>40841</v>
      </c>
      <c r="J28" s="9">
        <v>685044.67</v>
      </c>
      <c r="K28" s="8">
        <v>40987</v>
      </c>
    </row>
    <row r="29" spans="1:11" ht="36" customHeight="1" thickBot="1">
      <c r="A29" s="7" t="s">
        <v>16</v>
      </c>
      <c r="B29" s="7" t="s">
        <v>90</v>
      </c>
      <c r="C29" s="7" t="s">
        <v>91</v>
      </c>
      <c r="D29" s="7" t="s">
        <v>92</v>
      </c>
      <c r="E29" s="7" t="s">
        <v>93</v>
      </c>
      <c r="F29" s="8">
        <v>40690</v>
      </c>
      <c r="G29" s="8">
        <v>40690</v>
      </c>
      <c r="H29" s="8">
        <v>40806</v>
      </c>
      <c r="I29" s="8">
        <v>40841</v>
      </c>
      <c r="J29" s="9">
        <v>552145.23</v>
      </c>
      <c r="K29" s="8">
        <v>41106</v>
      </c>
    </row>
    <row r="30" spans="1:11" ht="36" customHeight="1" thickBot="1">
      <c r="A30" s="7" t="s">
        <v>16</v>
      </c>
      <c r="B30" s="7" t="s">
        <v>90</v>
      </c>
      <c r="C30" s="7" t="s">
        <v>94</v>
      </c>
      <c r="D30" s="7" t="s">
        <v>77</v>
      </c>
      <c r="E30" s="7" t="s">
        <v>95</v>
      </c>
      <c r="F30" s="8">
        <v>40777</v>
      </c>
      <c r="G30" s="8">
        <v>40857</v>
      </c>
      <c r="H30" s="8">
        <v>40877</v>
      </c>
      <c r="I30" s="8">
        <v>40896</v>
      </c>
      <c r="J30" s="9">
        <v>413516.63</v>
      </c>
      <c r="K30" s="8">
        <v>41141</v>
      </c>
    </row>
    <row r="31" spans="1:11" ht="36" customHeight="1" thickBot="1">
      <c r="A31" s="7" t="s">
        <v>16</v>
      </c>
      <c r="B31" s="7" t="s">
        <v>90</v>
      </c>
      <c r="C31" s="7" t="s">
        <v>91</v>
      </c>
      <c r="D31" s="7" t="s">
        <v>92</v>
      </c>
      <c r="E31" s="7" t="s">
        <v>96</v>
      </c>
      <c r="F31" s="8">
        <v>40781</v>
      </c>
      <c r="G31" s="8">
        <v>40869</v>
      </c>
      <c r="H31" s="8">
        <v>41024</v>
      </c>
      <c r="I31" s="8">
        <v>41045</v>
      </c>
      <c r="J31" s="9">
        <v>1432545.54</v>
      </c>
      <c r="K31" s="8">
        <v>41270</v>
      </c>
    </row>
    <row r="32" spans="1:11" ht="36" customHeight="1" thickBot="1">
      <c r="A32" s="7" t="s">
        <v>16</v>
      </c>
      <c r="B32" s="7" t="s">
        <v>97</v>
      </c>
      <c r="C32" s="7" t="s">
        <v>98</v>
      </c>
      <c r="D32" s="7" t="s">
        <v>99</v>
      </c>
      <c r="E32" s="7" t="s">
        <v>100</v>
      </c>
      <c r="F32" s="8">
        <v>40900</v>
      </c>
      <c r="G32" s="8">
        <v>40928</v>
      </c>
      <c r="H32" s="8">
        <v>41045</v>
      </c>
      <c r="I32" s="8">
        <v>41072</v>
      </c>
      <c r="J32" s="9">
        <v>3057653.44</v>
      </c>
      <c r="K32" s="8">
        <v>41241</v>
      </c>
    </row>
    <row r="33" spans="1:11" ht="36" customHeight="1" thickBot="1">
      <c r="A33" s="7" t="s">
        <v>16</v>
      </c>
      <c r="B33" s="7" t="s">
        <v>101</v>
      </c>
      <c r="C33" s="7" t="s">
        <v>102</v>
      </c>
      <c r="D33" s="7" t="s">
        <v>80</v>
      </c>
      <c r="E33" s="7" t="s">
        <v>103</v>
      </c>
      <c r="F33" s="8">
        <v>41065</v>
      </c>
      <c r="G33" s="8">
        <v>41340</v>
      </c>
      <c r="H33" s="8">
        <v>41736</v>
      </c>
      <c r="I33" s="7"/>
      <c r="J33" s="7"/>
      <c r="K33" s="7"/>
    </row>
    <row r="34" spans="1:11" ht="36" customHeight="1" thickBot="1">
      <c r="A34" s="7" t="s">
        <v>16</v>
      </c>
      <c r="B34" s="7" t="s">
        <v>83</v>
      </c>
      <c r="C34" s="7" t="s">
        <v>85</v>
      </c>
      <c r="D34" s="7" t="s">
        <v>84</v>
      </c>
      <c r="E34" s="7" t="s">
        <v>104</v>
      </c>
      <c r="F34" s="8">
        <v>41072</v>
      </c>
      <c r="G34" s="8">
        <v>41093</v>
      </c>
      <c r="H34" s="8">
        <v>41325</v>
      </c>
      <c r="I34" s="8">
        <v>41420</v>
      </c>
      <c r="J34" s="9">
        <v>1289673.8</v>
      </c>
      <c r="K34" s="8">
        <v>41647</v>
      </c>
    </row>
    <row r="35" spans="1:11" ht="36" customHeight="1" thickBot="1">
      <c r="A35" s="7" t="s">
        <v>16</v>
      </c>
      <c r="B35" s="7" t="s">
        <v>105</v>
      </c>
      <c r="C35" s="7" t="s">
        <v>106</v>
      </c>
      <c r="D35" s="7" t="s">
        <v>55</v>
      </c>
      <c r="E35" s="7" t="s">
        <v>107</v>
      </c>
      <c r="F35" s="8">
        <v>41108</v>
      </c>
      <c r="G35" s="8">
        <v>41145</v>
      </c>
      <c r="H35" s="8">
        <v>41325</v>
      </c>
      <c r="I35" s="8">
        <v>41422</v>
      </c>
      <c r="J35" s="9">
        <v>1212046.84</v>
      </c>
      <c r="K35" s="7"/>
    </row>
    <row r="36" spans="1:11" ht="36" customHeight="1" thickBot="1">
      <c r="A36" s="7" t="s">
        <v>16</v>
      </c>
      <c r="B36" s="7" t="s">
        <v>108</v>
      </c>
      <c r="C36" s="7" t="s">
        <v>109</v>
      </c>
      <c r="D36" s="7" t="s">
        <v>18</v>
      </c>
      <c r="E36" s="7" t="s">
        <v>110</v>
      </c>
      <c r="F36" s="8">
        <v>41235</v>
      </c>
      <c r="G36" s="8">
        <v>41235</v>
      </c>
      <c r="H36" s="8">
        <v>41430</v>
      </c>
      <c r="I36" s="8">
        <v>41502</v>
      </c>
      <c r="J36" s="9">
        <v>7955180.21</v>
      </c>
      <c r="K36" s="7"/>
    </row>
    <row r="37" spans="1:11" ht="36" customHeight="1" thickBot="1">
      <c r="A37" s="7" t="s">
        <v>16</v>
      </c>
      <c r="B37" s="7" t="s">
        <v>90</v>
      </c>
      <c r="C37" s="7" t="s">
        <v>111</v>
      </c>
      <c r="D37" s="7" t="s">
        <v>24</v>
      </c>
      <c r="E37" s="7" t="s">
        <v>112</v>
      </c>
      <c r="F37" s="8">
        <v>41262</v>
      </c>
      <c r="G37" s="8">
        <v>41262</v>
      </c>
      <c r="H37" s="8">
        <v>41711</v>
      </c>
      <c r="I37" s="8">
        <v>41723</v>
      </c>
      <c r="J37" s="9">
        <v>6415268.61</v>
      </c>
      <c r="K37" s="7"/>
    </row>
    <row r="38" spans="1:11" ht="36" customHeight="1" thickBot="1">
      <c r="A38" s="7" t="s">
        <v>16</v>
      </c>
      <c r="B38" s="7" t="s">
        <v>113</v>
      </c>
      <c r="C38" s="7" t="s">
        <v>115</v>
      </c>
      <c r="D38" s="7" t="s">
        <v>114</v>
      </c>
      <c r="E38" s="7" t="s">
        <v>116</v>
      </c>
      <c r="F38" s="8">
        <v>41302</v>
      </c>
      <c r="G38" s="8">
        <v>41302</v>
      </c>
      <c r="H38" s="8">
        <v>41621</v>
      </c>
      <c r="I38" s="7"/>
      <c r="J38" s="7"/>
      <c r="K38" s="7"/>
    </row>
    <row r="39" spans="1:11" ht="36" customHeight="1" thickBot="1">
      <c r="A39" s="7" t="s">
        <v>16</v>
      </c>
      <c r="B39" s="7" t="s">
        <v>117</v>
      </c>
      <c r="C39" s="7" t="s">
        <v>118</v>
      </c>
      <c r="D39" s="7" t="s">
        <v>119</v>
      </c>
      <c r="E39" s="7" t="s">
        <v>120</v>
      </c>
      <c r="F39" s="8">
        <v>41339</v>
      </c>
      <c r="G39" s="8">
        <v>41339</v>
      </c>
      <c r="H39" s="7"/>
      <c r="I39" s="7"/>
      <c r="J39" s="7"/>
      <c r="K39" s="7"/>
    </row>
    <row r="40" spans="1:11" ht="36" customHeight="1" thickBot="1">
      <c r="A40" s="7" t="s">
        <v>16</v>
      </c>
      <c r="B40" s="7" t="s">
        <v>113</v>
      </c>
      <c r="C40" s="7" t="s">
        <v>115</v>
      </c>
      <c r="D40" s="7" t="s">
        <v>114</v>
      </c>
      <c r="E40" s="7" t="s">
        <v>121</v>
      </c>
      <c r="F40" s="8">
        <v>41569</v>
      </c>
      <c r="G40" s="8">
        <v>41592</v>
      </c>
      <c r="H40" s="7"/>
      <c r="I40" s="7"/>
      <c r="J40" s="7"/>
      <c r="K40" s="7"/>
    </row>
    <row r="41" spans="1:11" ht="36" customHeight="1" thickBot="1">
      <c r="A41" s="7" t="s">
        <v>16</v>
      </c>
      <c r="B41" s="7" t="s">
        <v>83</v>
      </c>
      <c r="C41" s="7" t="s">
        <v>85</v>
      </c>
      <c r="D41" s="7" t="s">
        <v>84</v>
      </c>
      <c r="E41" s="7" t="s">
        <v>122</v>
      </c>
      <c r="F41" s="8">
        <v>41628</v>
      </c>
      <c r="G41" s="8">
        <v>41628</v>
      </c>
      <c r="H41" s="7"/>
      <c r="I41" s="7"/>
      <c r="J41" s="7"/>
      <c r="K41" s="7"/>
    </row>
    <row r="42" spans="1:11" ht="36" customHeight="1" thickBot="1">
      <c r="A42" s="7" t="s">
        <v>16</v>
      </c>
      <c r="B42" s="7" t="s">
        <v>83</v>
      </c>
      <c r="C42" s="7" t="s">
        <v>85</v>
      </c>
      <c r="D42" s="7" t="s">
        <v>84</v>
      </c>
      <c r="E42" s="7" t="s">
        <v>123</v>
      </c>
      <c r="F42" s="8">
        <v>41628</v>
      </c>
      <c r="G42" s="8">
        <v>41628</v>
      </c>
      <c r="H42" s="7"/>
      <c r="I42" s="7"/>
      <c r="J42" s="7"/>
      <c r="K42" s="7"/>
    </row>
    <row r="43" spans="1:11" ht="36" customHeight="1" thickBot="1">
      <c r="A43" s="7" t="s">
        <v>16</v>
      </c>
      <c r="B43" s="7" t="s">
        <v>117</v>
      </c>
      <c r="C43" s="7" t="s">
        <v>124</v>
      </c>
      <c r="D43" s="7" t="s">
        <v>119</v>
      </c>
      <c r="E43" s="7" t="s">
        <v>125</v>
      </c>
      <c r="F43" s="8">
        <v>41628</v>
      </c>
      <c r="G43" s="8">
        <v>41628</v>
      </c>
      <c r="H43" s="7"/>
      <c r="I43" s="7"/>
      <c r="J43" s="7"/>
      <c r="K43" s="7"/>
    </row>
    <row r="44" spans="1:11" s="13" customFormat="1" ht="36" customHeight="1" thickBot="1">
      <c r="A44" s="10" t="s">
        <v>16</v>
      </c>
      <c r="B44" s="10" t="s">
        <v>126</v>
      </c>
      <c r="C44" s="10" t="s">
        <v>127</v>
      </c>
      <c r="D44" s="10" t="s">
        <v>18</v>
      </c>
      <c r="E44" s="10" t="s">
        <v>128</v>
      </c>
      <c r="F44" s="11">
        <v>40864</v>
      </c>
      <c r="G44" s="11">
        <v>40864</v>
      </c>
      <c r="H44" s="11">
        <v>41523</v>
      </c>
      <c r="I44" s="11">
        <v>41540</v>
      </c>
      <c r="J44" s="12">
        <v>1837196.4</v>
      </c>
      <c r="K44" s="11">
        <v>41530</v>
      </c>
    </row>
    <row r="45" spans="1:11" ht="36" customHeight="1" thickBot="1">
      <c r="A45" s="7" t="s">
        <v>16</v>
      </c>
      <c r="B45" s="7" t="s">
        <v>126</v>
      </c>
      <c r="C45" s="7" t="s">
        <v>127</v>
      </c>
      <c r="D45" s="7" t="s">
        <v>18</v>
      </c>
      <c r="E45" s="7" t="s">
        <v>129</v>
      </c>
      <c r="F45" s="8">
        <v>41113</v>
      </c>
      <c r="G45" s="8">
        <v>41190</v>
      </c>
      <c r="H45" s="7"/>
      <c r="I45" s="7"/>
      <c r="J45" s="7"/>
      <c r="K45" s="7"/>
    </row>
    <row r="46" spans="1:11" ht="36" customHeight="1" thickBot="1">
      <c r="A46" s="7" t="s">
        <v>16</v>
      </c>
      <c r="B46" s="7" t="s">
        <v>130</v>
      </c>
      <c r="C46" s="7" t="s">
        <v>131</v>
      </c>
      <c r="D46" s="7" t="s">
        <v>84</v>
      </c>
      <c r="E46" s="7" t="s">
        <v>132</v>
      </c>
      <c r="F46" s="8">
        <v>40368</v>
      </c>
      <c r="G46" s="8">
        <v>41459</v>
      </c>
      <c r="H46" s="7"/>
      <c r="I46" s="7"/>
      <c r="J46" s="7"/>
      <c r="K46" s="7"/>
    </row>
    <row r="47" spans="1:11" ht="36" customHeight="1" thickBot="1">
      <c r="A47" s="7" t="s">
        <v>16</v>
      </c>
      <c r="B47" s="7" t="s">
        <v>133</v>
      </c>
      <c r="C47" s="7" t="s">
        <v>134</v>
      </c>
      <c r="D47" s="7" t="s">
        <v>92</v>
      </c>
      <c r="E47" s="7" t="s">
        <v>135</v>
      </c>
      <c r="F47" s="8">
        <v>40633</v>
      </c>
      <c r="G47" s="8">
        <v>40703</v>
      </c>
      <c r="H47" s="7"/>
      <c r="I47" s="7"/>
      <c r="J47" s="7"/>
      <c r="K47" s="7"/>
    </row>
    <row r="48" spans="1:11" ht="36" customHeight="1" thickBot="1">
      <c r="A48" s="7" t="s">
        <v>16</v>
      </c>
      <c r="B48" s="7" t="s">
        <v>136</v>
      </c>
      <c r="C48" s="7" t="s">
        <v>137</v>
      </c>
      <c r="D48" s="7" t="s">
        <v>80</v>
      </c>
      <c r="E48" s="7" t="s">
        <v>138</v>
      </c>
      <c r="F48" s="8">
        <v>40900</v>
      </c>
      <c r="G48" s="8">
        <v>40988</v>
      </c>
      <c r="H48" s="8">
        <v>41087</v>
      </c>
      <c r="I48" s="7"/>
      <c r="J48" s="7"/>
      <c r="K48" s="7"/>
    </row>
    <row r="49" spans="1:11" ht="36" customHeight="1" thickBot="1">
      <c r="A49" s="7" t="s">
        <v>16</v>
      </c>
      <c r="B49" s="7" t="s">
        <v>139</v>
      </c>
      <c r="C49" s="7" t="s">
        <v>140</v>
      </c>
      <c r="D49" s="7" t="s">
        <v>24</v>
      </c>
      <c r="E49" s="7" t="s">
        <v>141</v>
      </c>
      <c r="F49" s="8">
        <v>41626</v>
      </c>
      <c r="G49" s="8">
        <v>41645</v>
      </c>
      <c r="H49" s="7"/>
      <c r="I49" s="7"/>
      <c r="J49" s="7"/>
      <c r="K49" s="7"/>
    </row>
    <row r="50" spans="1:11" ht="36" customHeight="1" thickBot="1">
      <c r="A50" s="7" t="s">
        <v>16</v>
      </c>
      <c r="B50" s="7" t="s">
        <v>142</v>
      </c>
      <c r="C50" s="7" t="s">
        <v>143</v>
      </c>
      <c r="D50" s="7" t="s">
        <v>27</v>
      </c>
      <c r="E50" s="7" t="s">
        <v>144</v>
      </c>
      <c r="F50" s="8">
        <v>41628</v>
      </c>
      <c r="G50" s="8">
        <v>41628</v>
      </c>
      <c r="H50" s="7"/>
      <c r="I50" s="7"/>
      <c r="J50" s="7"/>
      <c r="K50" s="7"/>
    </row>
    <row r="51" spans="1:11" ht="36" customHeight="1" thickBot="1">
      <c r="A51" s="7" t="s">
        <v>16</v>
      </c>
      <c r="B51" s="7" t="s">
        <v>142</v>
      </c>
      <c r="C51" s="7" t="s">
        <v>143</v>
      </c>
      <c r="D51" s="7" t="s">
        <v>27</v>
      </c>
      <c r="E51" s="7" t="s">
        <v>145</v>
      </c>
      <c r="F51" s="8">
        <v>41628</v>
      </c>
      <c r="G51" s="8">
        <v>41628</v>
      </c>
      <c r="H51" s="7"/>
      <c r="I51" s="7"/>
      <c r="J51" s="7"/>
      <c r="K51" s="7"/>
    </row>
  </sheetData>
  <sheetProtection/>
  <mergeCells count="4">
    <mergeCell ref="D2:D6"/>
    <mergeCell ref="A2:A6"/>
    <mergeCell ref="B2:B6"/>
    <mergeCell ref="C2:C6"/>
  </mergeCells>
  <printOptions/>
  <pageMargins left="0.75" right="0.75" top="1" bottom="1" header="0.5" footer="0.5"/>
  <pageSetup fitToHeight="0" fitToWidth="1"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Page</dc:title>
  <dc:subject/>
  <dc:creator>Cousaert, Christophe</dc:creator>
  <cp:keywords/>
  <dc:description/>
  <cp:lastModifiedBy>Nathalie De Keyzer</cp:lastModifiedBy>
  <cp:lastPrinted>2014-04-07T11:47:24Z</cp:lastPrinted>
  <dcterms:created xsi:type="dcterms:W3CDTF">2014-04-03T09:13:57Z</dcterms:created>
  <dcterms:modified xsi:type="dcterms:W3CDTF">2014-04-10T07:25:58Z</dcterms:modified>
  <cp:category/>
  <cp:version/>
  <cp:contentType/>
  <cp:contentStatus/>
</cp:coreProperties>
</file>