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E5" i="1" l="1"/>
  <c r="E6" i="1" l="1"/>
  <c r="G5" i="1"/>
</calcChain>
</file>

<file path=xl/sharedStrings.xml><?xml version="1.0" encoding="utf-8"?>
<sst xmlns="http://schemas.openxmlformats.org/spreadsheetml/2006/main" count="43" uniqueCount="36">
  <si>
    <t>Project</t>
  </si>
  <si>
    <t>Vastgelegd bedrag</t>
  </si>
  <si>
    <t>35 lokale besturen</t>
  </si>
  <si>
    <t>Vereffend bedrag</t>
  </si>
  <si>
    <t>Lokaal</t>
  </si>
  <si>
    <t>45 lokale besturen</t>
  </si>
  <si>
    <t>Aard</t>
  </si>
  <si>
    <t>Jaar  vastlegging</t>
  </si>
  <si>
    <t>Jaar  vereffenning</t>
  </si>
  <si>
    <t>Opmerking</t>
  </si>
  <si>
    <t>Topsport</t>
  </si>
  <si>
    <t>Inrichten krachtzaal topsportscool judofederatie</t>
  </si>
  <si>
    <t>VJF</t>
  </si>
  <si>
    <t>Krachthonk tennishal te Wilrijk</t>
  </si>
  <si>
    <t>VTV</t>
  </si>
  <si>
    <t>Waregem eventing parcours</t>
  </si>
  <si>
    <t>VLP</t>
  </si>
  <si>
    <t>Renovatie atletiekplatform De Nayer te Leuven</t>
  </si>
  <si>
    <t>KU Leuven</t>
  </si>
  <si>
    <t>Hockeygrasveld Boom</t>
  </si>
  <si>
    <t>vzw Braxghatta</t>
  </si>
  <si>
    <t>BMX startheuvel</t>
  </si>
  <si>
    <t>vzw Terlaemen</t>
  </si>
  <si>
    <t>1ste en 2de cluster kunstgrasvelden</t>
  </si>
  <si>
    <t>1ste en 2de cluster KGV + 1 SH + MFS Heist-op-den Berg</t>
  </si>
  <si>
    <t>Indoor atletiekhal Heusden-Zolder</t>
  </si>
  <si>
    <t>VAL</t>
  </si>
  <si>
    <t xml:space="preserve">Projectoproep bovenlokale sportinfrastructuur </t>
  </si>
  <si>
    <t>Begunstigde(n)</t>
  </si>
  <si>
    <t>Klimax Puurs</t>
  </si>
  <si>
    <t>AGB Puurs</t>
  </si>
  <si>
    <t>Bovenlokaal</t>
  </si>
  <si>
    <t>2014 en2015</t>
  </si>
  <si>
    <t>2015 en 2016</t>
  </si>
  <si>
    <t>-Vereffening  start vanaf beschikbaarheidsdatum       - Vereffening Q3 2013 lopende</t>
  </si>
  <si>
    <t>Beoordeling subsidieaanvragen lopende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</si>
</sst>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3" fontId="0" fillId="0" borderId="0" xfId="0" applyNumberForma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/>
    <xf numFmtId="0" fontId="0" fillId="2" borderId="4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49" fontId="0" fillId="0" borderId="2" xfId="0" applyNumberFormat="1" applyBorder="1" applyAlignment="1">
      <alignment horizontal="justify" vertical="center"/>
    </xf>
    <xf numFmtId="49" fontId="0" fillId="0" borderId="3" xfId="0" applyNumberFormat="1" applyBorder="1" applyAlignment="1">
      <alignment horizontal="justify" vertical="center"/>
    </xf>
    <xf numFmtId="49" fontId="0" fillId="0" borderId="4" xfId="0" applyNumberFormat="1" applyBorder="1" applyAlignment="1">
      <alignment horizontal="justify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B14" sqref="B14"/>
    </sheetView>
  </sheetViews>
  <sheetFormatPr defaultRowHeight="15" x14ac:dyDescent="0.25"/>
  <cols>
    <col min="1" max="1" width="11.85546875" bestFit="1" customWidth="1"/>
    <col min="2" max="2" width="50.85546875" bestFit="1" customWidth="1"/>
    <col min="3" max="3" width="17.5703125" bestFit="1" customWidth="1"/>
    <col min="4" max="4" width="15.42578125" bestFit="1" customWidth="1"/>
    <col min="5" max="5" width="17.7109375" style="2" bestFit="1" customWidth="1"/>
    <col min="6" max="6" width="17" bestFit="1" customWidth="1"/>
    <col min="7" max="7" width="16.85546875" style="2" bestFit="1" customWidth="1"/>
    <col min="8" max="8" width="76.42578125" bestFit="1" customWidth="1"/>
  </cols>
  <sheetData>
    <row r="1" spans="1:8" x14ac:dyDescent="0.25">
      <c r="A1" s="11" t="s">
        <v>6</v>
      </c>
      <c r="B1" s="11" t="s">
        <v>0</v>
      </c>
      <c r="C1" s="11" t="s">
        <v>28</v>
      </c>
      <c r="D1" s="11" t="s">
        <v>7</v>
      </c>
      <c r="E1" s="12" t="s">
        <v>1</v>
      </c>
      <c r="F1" s="11" t="s">
        <v>8</v>
      </c>
      <c r="G1" s="12" t="s">
        <v>3</v>
      </c>
      <c r="H1" s="13" t="s">
        <v>9</v>
      </c>
    </row>
    <row r="2" spans="1:8" x14ac:dyDescent="0.25">
      <c r="A2" s="14" t="s">
        <v>4</v>
      </c>
      <c r="B2" s="23" t="s">
        <v>23</v>
      </c>
      <c r="C2" s="23" t="s">
        <v>2</v>
      </c>
      <c r="D2" s="7">
        <v>2010</v>
      </c>
      <c r="E2" s="8">
        <v>28157</v>
      </c>
      <c r="F2" s="7">
        <v>2011</v>
      </c>
      <c r="G2" s="8">
        <v>4412</v>
      </c>
      <c r="H2" s="16" t="s">
        <v>34</v>
      </c>
    </row>
    <row r="3" spans="1:8" x14ac:dyDescent="0.25">
      <c r="A3" s="14"/>
      <c r="B3" s="23"/>
      <c r="C3" s="23"/>
      <c r="D3" s="19">
        <v>2011</v>
      </c>
      <c r="E3" s="21">
        <v>467238.14</v>
      </c>
      <c r="F3" s="3">
        <v>2011</v>
      </c>
      <c r="G3" s="4">
        <v>87705.67</v>
      </c>
      <c r="H3" s="17"/>
    </row>
    <row r="4" spans="1:8" x14ac:dyDescent="0.25">
      <c r="A4" s="14"/>
      <c r="B4" s="23"/>
      <c r="C4" s="23"/>
      <c r="D4" s="20"/>
      <c r="E4" s="22"/>
      <c r="F4" s="3">
        <v>2012</v>
      </c>
      <c r="G4" s="4">
        <v>255263.54</v>
      </c>
      <c r="H4" s="17"/>
    </row>
    <row r="5" spans="1:8" x14ac:dyDescent="0.25">
      <c r="A5" s="14"/>
      <c r="B5" s="23"/>
      <c r="C5" s="23"/>
      <c r="D5" s="7">
        <v>2012</v>
      </c>
      <c r="E5" s="8">
        <f>G5</f>
        <v>468594.05</v>
      </c>
      <c r="F5" s="7">
        <v>2012</v>
      </c>
      <c r="G5" s="8">
        <f>24265.94+444328.11</f>
        <v>468594.05</v>
      </c>
      <c r="H5" s="17"/>
    </row>
    <row r="6" spans="1:8" x14ac:dyDescent="0.25">
      <c r="A6" s="15"/>
      <c r="B6" s="6" t="s">
        <v>24</v>
      </c>
      <c r="C6" s="6" t="s">
        <v>5</v>
      </c>
      <c r="D6" s="3">
        <v>2013</v>
      </c>
      <c r="E6" s="4">
        <f>462000+707000</f>
        <v>1169000</v>
      </c>
      <c r="F6" s="3">
        <v>2013</v>
      </c>
      <c r="G6" s="4">
        <v>1084806</v>
      </c>
      <c r="H6" s="18"/>
    </row>
    <row r="7" spans="1:8" x14ac:dyDescent="0.25">
      <c r="A7" s="7" t="s">
        <v>10</v>
      </c>
      <c r="B7" s="10" t="s">
        <v>11</v>
      </c>
      <c r="C7" s="10" t="s">
        <v>12</v>
      </c>
      <c r="D7" s="7">
        <v>2013</v>
      </c>
      <c r="E7" s="8">
        <v>150000</v>
      </c>
      <c r="F7" s="7">
        <v>2014</v>
      </c>
      <c r="G7" s="8">
        <v>0</v>
      </c>
      <c r="H7" s="9"/>
    </row>
    <row r="8" spans="1:8" x14ac:dyDescent="0.25">
      <c r="A8" s="3" t="s">
        <v>10</v>
      </c>
      <c r="B8" s="5" t="s">
        <v>13</v>
      </c>
      <c r="C8" s="5" t="s">
        <v>14</v>
      </c>
      <c r="D8" s="3">
        <v>2013</v>
      </c>
      <c r="E8" s="4">
        <v>350000</v>
      </c>
      <c r="F8" s="3">
        <v>2014</v>
      </c>
      <c r="G8" s="4">
        <v>112393</v>
      </c>
      <c r="H8" s="1"/>
    </row>
    <row r="9" spans="1:8" x14ac:dyDescent="0.25">
      <c r="A9" s="7" t="s">
        <v>10</v>
      </c>
      <c r="B9" s="10" t="s">
        <v>15</v>
      </c>
      <c r="C9" s="10" t="s">
        <v>16</v>
      </c>
      <c r="D9" s="7">
        <v>2013</v>
      </c>
      <c r="E9" s="8">
        <v>325000</v>
      </c>
      <c r="F9" s="7">
        <v>2014</v>
      </c>
      <c r="G9" s="8">
        <v>0</v>
      </c>
      <c r="H9" s="9"/>
    </row>
    <row r="10" spans="1:8" x14ac:dyDescent="0.25">
      <c r="A10" s="3" t="s">
        <v>10</v>
      </c>
      <c r="B10" s="5" t="s">
        <v>17</v>
      </c>
      <c r="C10" s="5" t="s">
        <v>18</v>
      </c>
      <c r="D10" s="3">
        <v>2013</v>
      </c>
      <c r="E10" s="4">
        <v>400000</v>
      </c>
      <c r="F10" s="3" t="s">
        <v>32</v>
      </c>
      <c r="G10" s="4">
        <v>0</v>
      </c>
      <c r="H10" s="1"/>
    </row>
    <row r="11" spans="1:8" x14ac:dyDescent="0.25">
      <c r="A11" s="7" t="s">
        <v>10</v>
      </c>
      <c r="B11" s="10" t="s">
        <v>19</v>
      </c>
      <c r="C11" s="10" t="s">
        <v>20</v>
      </c>
      <c r="D11" s="7">
        <v>2013</v>
      </c>
      <c r="E11" s="8">
        <v>200000</v>
      </c>
      <c r="F11" s="7">
        <v>2013</v>
      </c>
      <c r="G11" s="8">
        <v>200000</v>
      </c>
      <c r="H11" s="9"/>
    </row>
    <row r="12" spans="1:8" x14ac:dyDescent="0.25">
      <c r="A12" s="3" t="s">
        <v>10</v>
      </c>
      <c r="B12" s="5" t="s">
        <v>21</v>
      </c>
      <c r="C12" s="5" t="s">
        <v>22</v>
      </c>
      <c r="D12" s="3">
        <v>2013</v>
      </c>
      <c r="E12" s="4">
        <v>75000</v>
      </c>
      <c r="F12" s="3">
        <v>2013</v>
      </c>
      <c r="G12" s="4">
        <v>75000</v>
      </c>
      <c r="H12" s="1"/>
    </row>
    <row r="13" spans="1:8" x14ac:dyDescent="0.25">
      <c r="A13" s="7" t="s">
        <v>10</v>
      </c>
      <c r="B13" s="10" t="s">
        <v>25</v>
      </c>
      <c r="C13" s="10" t="s">
        <v>26</v>
      </c>
      <c r="D13" s="7">
        <v>2013</v>
      </c>
      <c r="E13" s="8">
        <v>200000</v>
      </c>
      <c r="F13" s="7">
        <v>2014</v>
      </c>
      <c r="G13" s="8">
        <v>0</v>
      </c>
      <c r="H13" s="9"/>
    </row>
    <row r="14" spans="1:8" x14ac:dyDescent="0.25">
      <c r="A14" s="3" t="s">
        <v>10</v>
      </c>
      <c r="B14" s="5" t="s">
        <v>29</v>
      </c>
      <c r="C14" s="5" t="s">
        <v>30</v>
      </c>
      <c r="D14" s="3">
        <v>2013</v>
      </c>
      <c r="E14" s="4">
        <v>265000</v>
      </c>
      <c r="F14" s="3">
        <v>2014</v>
      </c>
      <c r="G14" s="4">
        <v>0</v>
      </c>
      <c r="H14" s="1"/>
    </row>
    <row r="15" spans="1:8" x14ac:dyDescent="0.25">
      <c r="A15" s="7" t="s">
        <v>31</v>
      </c>
      <c r="B15" s="10" t="s">
        <v>27</v>
      </c>
      <c r="C15" s="10"/>
      <c r="D15" s="7">
        <v>2014</v>
      </c>
      <c r="E15" s="8">
        <v>10000000</v>
      </c>
      <c r="F15" s="7" t="s">
        <v>33</v>
      </c>
      <c r="G15" s="8">
        <v>0</v>
      </c>
      <c r="H15" s="9" t="s">
        <v>35</v>
      </c>
    </row>
  </sheetData>
  <mergeCells count="6">
    <mergeCell ref="A2:A6"/>
    <mergeCell ref="H2:H6"/>
    <mergeCell ref="D3:D4"/>
    <mergeCell ref="E3:E4"/>
    <mergeCell ref="B2:B5"/>
    <mergeCell ref="C2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Vlaamse Overheid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Meert, Sven</dc:creator>
  <cp:lastModifiedBy>Vlaams Parlement</cp:lastModifiedBy>
  <dcterms:created xsi:type="dcterms:W3CDTF">2013-10-29T09:27:57Z</dcterms:created>
  <dcterms:modified xsi:type="dcterms:W3CDTF">2014-04-07T09:37:54Z</dcterms:modified>
</cp:coreProperties>
</file>