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V\Smet 1\"/>
    </mc:Choice>
  </mc:AlternateContent>
  <bookViews>
    <workbookView xWindow="240" yWindow="60" windowWidth="19410" windowHeight="9780"/>
  </bookViews>
  <sheets>
    <sheet name="1a_1" sheetId="4" r:id="rId1"/>
    <sheet name="1a_2 - 1b - 1c" sheetId="6" r:id="rId2"/>
    <sheet name="2" sheetId="8" r:id="rId3"/>
  </sheets>
  <definedNames>
    <definedName name="_xlnm.Print_Titles" localSheetId="0">'1a_1'!$5:$5</definedName>
  </definedNames>
  <calcPr calcId="152511"/>
</workbook>
</file>

<file path=xl/calcChain.xml><?xml version="1.0" encoding="utf-8"?>
<calcChain xmlns="http://schemas.openxmlformats.org/spreadsheetml/2006/main">
  <c r="B7" i="8" l="1"/>
  <c r="H7" i="8" s="1"/>
  <c r="B8" i="8"/>
  <c r="B9" i="8"/>
  <c r="H9" i="8" s="1"/>
  <c r="B10" i="8"/>
  <c r="H10" i="8" s="1"/>
  <c r="B6" i="8"/>
  <c r="J16" i="6"/>
  <c r="J17" i="6"/>
  <c r="J18" i="6"/>
  <c r="J19" i="6"/>
  <c r="J20" i="6"/>
  <c r="J21" i="6"/>
  <c r="J15" i="6"/>
  <c r="B16" i="6"/>
  <c r="B17" i="6"/>
  <c r="B18" i="6"/>
  <c r="B19" i="6"/>
  <c r="B20" i="6"/>
  <c r="B21" i="6"/>
  <c r="B15" i="6"/>
  <c r="B8" i="6"/>
  <c r="B7" i="6"/>
  <c r="D9" i="6"/>
  <c r="C9" i="6"/>
  <c r="J7" i="6" s="1"/>
  <c r="E9" i="6"/>
  <c r="F9" i="6"/>
  <c r="H15" i="6" l="1"/>
  <c r="H18" i="6"/>
  <c r="H21" i="6"/>
  <c r="H17" i="6"/>
  <c r="H20" i="6"/>
  <c r="H16" i="6"/>
  <c r="H19" i="6"/>
  <c r="J9" i="6"/>
  <c r="H8" i="8"/>
  <c r="H6" i="8"/>
  <c r="J8" i="6"/>
  <c r="H7" i="6"/>
  <c r="H8" i="6"/>
  <c r="B9" i="6"/>
  <c r="H9" i="6" l="1"/>
</calcChain>
</file>

<file path=xl/sharedStrings.xml><?xml version="1.0" encoding="utf-8"?>
<sst xmlns="http://schemas.openxmlformats.org/spreadsheetml/2006/main" count="280" uniqueCount="260">
  <si>
    <t>2013-2014</t>
  </si>
  <si>
    <t>Totaal</t>
  </si>
  <si>
    <t>schooljaar</t>
  </si>
  <si>
    <t>ASO Bijzondere wetenschappelijke vorming</t>
  </si>
  <si>
    <t>ASO Economie-wetenschappen</t>
  </si>
  <si>
    <t>ASO Economie-wiskunde</t>
  </si>
  <si>
    <t>ASO Grieks-wetenschappen</t>
  </si>
  <si>
    <t>ASO Grieks-wiskunde</t>
  </si>
  <si>
    <t>ASO Latijn-wetenschappen</t>
  </si>
  <si>
    <t>ASO Latijn-wiskunde</t>
  </si>
  <si>
    <t>ASO Moderne talen-wetenschappen</t>
  </si>
  <si>
    <t>ASO Moderne talen-wiskunde</t>
  </si>
  <si>
    <t>ASO Sportwetenschappen</t>
  </si>
  <si>
    <t>ASO Wetenschappen</t>
  </si>
  <si>
    <t>ASO Wetenschappen-topsport</t>
  </si>
  <si>
    <t>ASO Wetenschappen-wiskunde</t>
  </si>
  <si>
    <t>ASO Wiskunde-topsport</t>
  </si>
  <si>
    <t>BSO Auto</t>
  </si>
  <si>
    <t>BSO Auto-elektriciteit</t>
  </si>
  <si>
    <t>BSO Basismechanica</t>
  </si>
  <si>
    <t>BSO Bedrijfsgrafiek</t>
  </si>
  <si>
    <t>BSO Bedrijfsvoertuigen</t>
  </si>
  <si>
    <t>BSO Bekister</t>
  </si>
  <si>
    <t>BSO Beperkte kustvaart</t>
  </si>
  <si>
    <t>BSO Bijzonder transport</t>
  </si>
  <si>
    <t>BSO Bijzondere schrijnwerkconstructies</t>
  </si>
  <si>
    <t>BSO Binnenschrijnwerker</t>
  </si>
  <si>
    <t>BSO Bio-ecologische bouwafwerking</t>
  </si>
  <si>
    <t>BSO BMBE-lasser</t>
  </si>
  <si>
    <t>BSO Bosbouw en bosbeheer</t>
  </si>
  <si>
    <t>BSO Bouw</t>
  </si>
  <si>
    <t>BSO Bouw historische muziekinstrumenten</t>
  </si>
  <si>
    <t>BSO Bouwplaatsmachinist</t>
  </si>
  <si>
    <t>BSO Buisfitter</t>
  </si>
  <si>
    <t>BSO Buitenschrijnwerker</t>
  </si>
  <si>
    <t>BSO Carrosserie</t>
  </si>
  <si>
    <t>BSO Carrosserie- en spuitwerk</t>
  </si>
  <si>
    <t>BSO Centrale verwarming en san. installaties</t>
  </si>
  <si>
    <t>BSO Composietverwerking</t>
  </si>
  <si>
    <t>BSO Computergestuurde werktuigmachines</t>
  </si>
  <si>
    <t>BSO Dakwerken</t>
  </si>
  <si>
    <t>BSO Decor- en standenbouw</t>
  </si>
  <si>
    <t>BSO Decoratie en restauratie schilderwerk</t>
  </si>
  <si>
    <t>BSO Diamantbewerking</t>
  </si>
  <si>
    <t>BSO Diesel- en LPG-motoren</t>
  </si>
  <si>
    <t>BSO Drukken en afwerken</t>
  </si>
  <si>
    <t>BSO Drukken en voorbereiden</t>
  </si>
  <si>
    <t>BSO Drukvoorbereiding</t>
  </si>
  <si>
    <t>BSO Duurzaam wonen</t>
  </si>
  <si>
    <t>BSO Elektrische installaties</t>
  </si>
  <si>
    <t>BSO Etalage en standendecoratie</t>
  </si>
  <si>
    <t>BSO Fotolassen</t>
  </si>
  <si>
    <t>BSO Geautom. diamantbewerking &amp; kwal.analyse</t>
  </si>
  <si>
    <t>BSO Goud en juwelen</t>
  </si>
  <si>
    <t>BSO Grafische opmaaksystemen</t>
  </si>
  <si>
    <t>BSO Hout</t>
  </si>
  <si>
    <t>BSO Houtbewerking</t>
  </si>
  <si>
    <t>BSO Houtbewerking-snijwerk</t>
  </si>
  <si>
    <t>BSO Hulpmec. personen- en lichte bedrijfsw.</t>
  </si>
  <si>
    <t>BSO Industrieel elektrotechn. Installateur</t>
  </si>
  <si>
    <t>BSO Industrieel onderhoud</t>
  </si>
  <si>
    <t>BSO Industriële elektriciteit</t>
  </si>
  <si>
    <t>BSO Industriële houtbewerking</t>
  </si>
  <si>
    <t>BSO Installateur domotica</t>
  </si>
  <si>
    <t>BSO Instellen van textielmachines</t>
  </si>
  <si>
    <t>BSO Interieurinrichting</t>
  </si>
  <si>
    <t>BSO Juwelencreatie</t>
  </si>
  <si>
    <t>BSO Koelinstallaties</t>
  </si>
  <si>
    <t>BSO Koelmonteur</t>
  </si>
  <si>
    <t>BSO Koeltechnieker</t>
  </si>
  <si>
    <t>BSO Koeltechnische installaties</t>
  </si>
  <si>
    <t>BSO Koetswerkherst. sp. cartuning-lettering</t>
  </si>
  <si>
    <t>BSO Koetswerkhersteller</t>
  </si>
  <si>
    <t>BSO Kunststofverwerking</t>
  </si>
  <si>
    <t>BSO Land- en tuinbouwmechanisatie</t>
  </si>
  <si>
    <t>BSO Landbouw</t>
  </si>
  <si>
    <t>BSO Lassen-constructie</t>
  </si>
  <si>
    <t>BSO Lasser monteerder BMBE</t>
  </si>
  <si>
    <t>BSO Lasser monteerder MIG/MAG</t>
  </si>
  <si>
    <t>BSO Loodgieter</t>
  </si>
  <si>
    <t>BSO Machinaal houtbewerker</t>
  </si>
  <si>
    <t>BSO Maritieme vorming</t>
  </si>
  <si>
    <t>BSO Matrijzenbouw</t>
  </si>
  <si>
    <t>BSO Mecanicien onderhoud&amp; herstel motorfiets</t>
  </si>
  <si>
    <t>BSO Mecanicien personen- &amp; lichte bedrijfsw.</t>
  </si>
  <si>
    <t>BSO Mechanisch onderhoud</t>
  </si>
  <si>
    <t>BSO Mechanische en hydraulische kranen</t>
  </si>
  <si>
    <t>BSO Meerkleurendruk-drukwerkveredeling</t>
  </si>
  <si>
    <t>BSO Metselaar</t>
  </si>
  <si>
    <t>BSO Meubelgarneren</t>
  </si>
  <si>
    <t>BSO MIG/MAG-lasser</t>
  </si>
  <si>
    <t>BSO Monteur centrale verwarming</t>
  </si>
  <si>
    <t>BSO Monteur klimatisatie</t>
  </si>
  <si>
    <t>BSO Muziekinstrumentenbouw</t>
  </si>
  <si>
    <t>BSO Pijpfitten-lassen-monteren</t>
  </si>
  <si>
    <t>BSO Plaatwerker</t>
  </si>
  <si>
    <t>BSO Plant, dier en milieu</t>
  </si>
  <si>
    <t>BSO Polyvalent bouwvakman</t>
  </si>
  <si>
    <t>BSO Publiciteit en etalage</t>
  </si>
  <si>
    <t>BSO Publiciteit en illustratie</t>
  </si>
  <si>
    <t>BSO Publiciteitsgrafiek</t>
  </si>
  <si>
    <t>BSO Renovatie bouw</t>
  </si>
  <si>
    <t>BSO Residentieel elektrotechn. Installateur</t>
  </si>
  <si>
    <t>BSO Restauratie bouw</t>
  </si>
  <si>
    <t>BSO Restauratie muziekinstrumenten</t>
  </si>
  <si>
    <t>BSO Restauratie van meubelen</t>
  </si>
  <si>
    <t>BSO Rijn- en binnenvaart</t>
  </si>
  <si>
    <t>BSO Ruwbouw</t>
  </si>
  <si>
    <t>BSO Ruwbouwafwerking</t>
  </si>
  <si>
    <t>BSO Scheeps- en havenwerk</t>
  </si>
  <si>
    <t>BSO Schilderwerk en decoratie</t>
  </si>
  <si>
    <t>BSO Schipper-motorist</t>
  </si>
  <si>
    <t>BSO Spuiter</t>
  </si>
  <si>
    <t>BSO Steen- en marmerbewerking</t>
  </si>
  <si>
    <t>BSO Stijl- en designmeubelen</t>
  </si>
  <si>
    <t>BSO Technicus personen- en lichte bedrijfsw.</t>
  </si>
  <si>
    <t>BSO Technieker centrale verwarming</t>
  </si>
  <si>
    <t>BSO Technieker klimatisatie</t>
  </si>
  <si>
    <t>BSO Textiel</t>
  </si>
  <si>
    <t>BSO TIG-lasser</t>
  </si>
  <si>
    <t>BSO Tuinaanleg en -onderhoud</t>
  </si>
  <si>
    <t>BSO Tuinbouw en groenvoorziening</t>
  </si>
  <si>
    <t>BSO Tuinbouwproductie</t>
  </si>
  <si>
    <t>BSO Tweewielers &amp; lichte verbrandingsmotoren</t>
  </si>
  <si>
    <t>BSO Uurwerkherstelling</t>
  </si>
  <si>
    <t>BSO Uurwerkmaken</t>
  </si>
  <si>
    <t>BSO Veehouderij en landbouwteelten</t>
  </si>
  <si>
    <t>BSO Verwarmingsinstallaties</t>
  </si>
  <si>
    <t>BSO Vloerder-tegelzetter</t>
  </si>
  <si>
    <t>BSO Vrachtwagenchauffeur</t>
  </si>
  <si>
    <t>BSO Wegenbouwmachines</t>
  </si>
  <si>
    <t>BSO Werfbediener ruwbouw</t>
  </si>
  <si>
    <t>BSO Werkplaatsschrijnwerker</t>
  </si>
  <si>
    <t>BSO Werktuigmachines</t>
  </si>
  <si>
    <t>BSO Zeefdruk</t>
  </si>
  <si>
    <t>KSO Architecturale en binnenhuiskunst</t>
  </si>
  <si>
    <t>KSO Architecturale vorming</t>
  </si>
  <si>
    <t>KSO Audiovisuele vorming</t>
  </si>
  <si>
    <t>KSO Beeldende en architecturale kunsten</t>
  </si>
  <si>
    <t>KSO Beeldende en architecturale vorming</t>
  </si>
  <si>
    <t>KSO Grafische vormgeving</t>
  </si>
  <si>
    <t>KSO Industriële kunst</t>
  </si>
  <si>
    <t>KSO Industriële vormgeving</t>
  </si>
  <si>
    <t>KSO Ruimtelijke vormgeving</t>
  </si>
  <si>
    <t>KSO Toegepaste beeldende kunst</t>
  </si>
  <si>
    <t>TSO Agro- en groenbeheer</t>
  </si>
  <si>
    <t>TSO Agro- en groenmechanisatie</t>
  </si>
  <si>
    <t>TSO Apotheekassistent</t>
  </si>
  <si>
    <t>TSO Assistent voedingsindustrie</t>
  </si>
  <si>
    <t>TSO Automotive</t>
  </si>
  <si>
    <t>TSO Autotechnieken</t>
  </si>
  <si>
    <t>TSO Bakkerijtechnieken</t>
  </si>
  <si>
    <t>TSO Biotechnische wetenschappen</t>
  </si>
  <si>
    <t>TSO Boekhouden-informatica</t>
  </si>
  <si>
    <t>TSO Bouw constructie- en planningstechnieken</t>
  </si>
  <si>
    <t>TSO Bouw- en houtkunde</t>
  </si>
  <si>
    <t>TSO Bouwtechnieken</t>
  </si>
  <si>
    <t>TSO Chemie</t>
  </si>
  <si>
    <t>TSO Chemische procestechnieken</t>
  </si>
  <si>
    <t>TSO Computergest. mech. produktietechnieken</t>
  </si>
  <si>
    <t>TSO Contactologie-optometrie</t>
  </si>
  <si>
    <t>TSO Creatie en patroonontwerpen</t>
  </si>
  <si>
    <t>TSO Dentaaltechnieken en supra-structuren</t>
  </si>
  <si>
    <t>TSO Dier- &amp; landbouwtechnische wetenschappen</t>
  </si>
  <si>
    <t>TSO Elektriciteit-elektronica</t>
  </si>
  <si>
    <t>TSO Elektrische installatietechnieken</t>
  </si>
  <si>
    <t>TSO Elektromechanica</t>
  </si>
  <si>
    <t>TSO Elektronische installatietechnieken</t>
  </si>
  <si>
    <t>TSO Elektrotechnieken</t>
  </si>
  <si>
    <t>TSO Farmaceutisch-technisch assistent</t>
  </si>
  <si>
    <t>TSO Fotografie</t>
  </si>
  <si>
    <t>TSO Gestand. en geprogram. druktechnieken</t>
  </si>
  <si>
    <t>TSO Grafische communicatie</t>
  </si>
  <si>
    <t>TSO Grafische media</t>
  </si>
  <si>
    <t>TSO Haventechnieken</t>
  </si>
  <si>
    <t>TSO Hout constructie- en planningstechnieken</t>
  </si>
  <si>
    <t>TSO Houttechnieken</t>
  </si>
  <si>
    <t>TSO Industriële computertechnieken</t>
  </si>
  <si>
    <t>TSO Industriële ICT</t>
  </si>
  <si>
    <t>TSO Industriële koeltechnieken</t>
  </si>
  <si>
    <t>TSO Industriële onderhoudstechnieken</t>
  </si>
  <si>
    <t>TSO Industriële warmtetechnieken</t>
  </si>
  <si>
    <t>TSO Industriële wetenschappen</t>
  </si>
  <si>
    <t>TSO Informaticabeheer</t>
  </si>
  <si>
    <t>TSO Interactieve multimediatechnieken</t>
  </si>
  <si>
    <t>TSO Koel- en warmtechnieken</t>
  </si>
  <si>
    <t>TSO Kunststofvormgevingstechnieken</t>
  </si>
  <si>
    <t>TSO Maritieme technieken Dek</t>
  </si>
  <si>
    <t>TSO Maritieme technieken Motoren</t>
  </si>
  <si>
    <t>TSO Mechanica constructie- en planningstech.</t>
  </si>
  <si>
    <t>TSO Mechanische technieken</t>
  </si>
  <si>
    <t>TSO Mechanische vormgevingstechnieken</t>
  </si>
  <si>
    <t>TSO Multimedia</t>
  </si>
  <si>
    <t>TSO Natuur- en groentechnische wetenschappen</t>
  </si>
  <si>
    <t>TSO Optiektechnieken</t>
  </si>
  <si>
    <t>TSO Orthopedietechnieken</t>
  </si>
  <si>
    <t>TSO Orthopedische instrumenten</t>
  </si>
  <si>
    <t>TSO Plant-, dier- en milieutechnieken</t>
  </si>
  <si>
    <t>TSO Planttechnische wetenschappen</t>
  </si>
  <si>
    <t>TSO Podiumtechnieken</t>
  </si>
  <si>
    <t>TSO Printmedia</t>
  </si>
  <si>
    <t>TSO Productie- en procestechnologie</t>
  </si>
  <si>
    <t>TSO Regeltechnieken</t>
  </si>
  <si>
    <t>TSO Rotatiedruktechnieken</t>
  </si>
  <si>
    <t>TSO Stuur- en beveiligingstechnieken</t>
  </si>
  <si>
    <t>TSO Tandartsassistentie</t>
  </si>
  <si>
    <t>TSO Tandtechnieken</t>
  </si>
  <si>
    <t>TSO Techniek-wetenschappen</t>
  </si>
  <si>
    <t>TSO Tekst- en beeldintegratietechnieken</t>
  </si>
  <si>
    <t>TSO Textiel- en chemische technieken</t>
  </si>
  <si>
    <t>TSO Textiel- en designtechnieken</t>
  </si>
  <si>
    <t>TSO Textielproduktietechnieken</t>
  </si>
  <si>
    <t>TSO Textieltechnieken</t>
  </si>
  <si>
    <t>TSO Toegepaste autotechnieken</t>
  </si>
  <si>
    <t>TSO Vliegtuigtechnicus</t>
  </si>
  <si>
    <t>TSO Vliegtuigtechnieken</t>
  </si>
  <si>
    <t>TSO Voedingstechnieken</t>
  </si>
  <si>
    <t>geslacht</t>
  </si>
  <si>
    <t>M</t>
  </si>
  <si>
    <t>V</t>
  </si>
  <si>
    <t>Antwerpen</t>
  </si>
  <si>
    <t>Brussels Hoofdstedelijk Gewest</t>
  </si>
  <si>
    <t>Limburg</t>
  </si>
  <si>
    <t>Oost-Vlaanderen</t>
  </si>
  <si>
    <t>Vlaams-Brabant</t>
  </si>
  <si>
    <t>West-Vlaanderen</t>
  </si>
  <si>
    <t>2009-2010</t>
  </si>
  <si>
    <t>2010-2011</t>
  </si>
  <si>
    <t>2011-2012</t>
  </si>
  <si>
    <t>2012-2013</t>
  </si>
  <si>
    <t>onderwijsvorm &amp; studierichting</t>
  </si>
  <si>
    <t>provincie van de school</t>
  </si>
  <si>
    <t>Opmerking</t>
  </si>
  <si>
    <t>Schooljaar 2013-2014 (voorlopige niet-geverifieerde leerlingenaantallen op 01/10/2013) (1)</t>
  </si>
  <si>
    <t xml:space="preserve">(1) Dit zijn alle leerlingen 2e en 3e graad voltijds gewoon secundair onderwijs op 1 oktober 2013 (voorlopige niet-geverifieerde leerlingenaantallen), </t>
  </si>
  <si>
    <t xml:space="preserve">incl. de leerlingen in het modulair stelsel op het niveau van de 2e en 3e graad, excl. de leerlingen 3e leerjaar 3e graad BSO ingericht als naamloos leerjaar. </t>
  </si>
  <si>
    <t>zijn niet opgenomen in de cijfers.</t>
  </si>
  <si>
    <t xml:space="preserve">De leerlingen in Franstalige afdelingen van Nederlandstalige scholen onder de bevoegdheid van het Vlaams Ministerie van Onderwijs en Vorming </t>
  </si>
  <si>
    <t>Leerlingen 2e en 3e graad voltijds gewoon secundair onderwijs</t>
  </si>
  <si>
    <t>aantal lln
zorg-STEM</t>
  </si>
  <si>
    <t>aantal lln lichte STEM</t>
  </si>
  <si>
    <t>aantal lln niet-STEM</t>
  </si>
  <si>
    <t xml:space="preserve">(1) Dit zijn alle leerlingen 2e en 3e graad voltijds gewoon secundair onderwijs op 1 oktober 2013 </t>
  </si>
  <si>
    <t xml:space="preserve">(voorlopige niet-geverifieerde leerlingenaantallen) in studierichtingen STEM (STEM, zorg-STEM en lichte STEM) </t>
  </si>
  <si>
    <t>incl. de leerlingen in opleidingen modulair stelsel op het niveau van de 2e en 3e graad.</t>
  </si>
  <si>
    <t xml:space="preserve">De leerlingen in Franstalige afdelingen van Nederlandstalige scholen onder de bevoegdheid van het </t>
  </si>
  <si>
    <t>Vlaams Ministerie van Onderwijs en Vorming zijn niet opgenomen in de cijfers.</t>
  </si>
  <si>
    <t xml:space="preserve">(1) Dit zijn alle leerlingen 2e en 3e graad voltijds gewoon secundair onderwijs op 1 februari (of de eerstvolgende schooldag) van het betreffende leerjaar, </t>
  </si>
  <si>
    <t xml:space="preserve">behalve voor schooljaar 2013-2014 waar de leerlingen van 1 oktober 2013 werden opgenomen (voorlopige niet-geverifieerde leerlingenaantallen), </t>
  </si>
  <si>
    <t>2. evolutie laatste 5 schooljaren</t>
  </si>
  <si>
    <t>1 a. Leerlingen per studierichting (STEM, zorg-STEM en lichte STEM)</t>
  </si>
  <si>
    <t>aantal lln</t>
  </si>
  <si>
    <t>totaal
aantal lln (A)</t>
  </si>
  <si>
    <t>aantal lln
STEM
(B)</t>
  </si>
  <si>
    <t>% lln STEM t.o.v. totaal aantal lln
(B/A*100)</t>
  </si>
  <si>
    <t>% lln STEM verdeling per geslacht
(B/Totaal B*100)</t>
  </si>
  <si>
    <t>% lln STEM verdeling per provincie
(B/Totaal B*100)</t>
  </si>
  <si>
    <t>1 a. &amp; 1b. Spreiding van het aantal leerlingen per geslacht en STEM-categorie</t>
  </si>
  <si>
    <t>1 c. Spreiding van het aantal leerlingen per provincie van de school</t>
  </si>
  <si>
    <t>Evolutie van het aantal leerlingen 2e en 3e graad voltijds gewoon secundair onderwijs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</si>
</sst>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3" fontId="4" fillId="0" borderId="2" xfId="2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horizontal="right" vertical="center"/>
    </xf>
    <xf numFmtId="3" fontId="4" fillId="3" borderId="2" xfId="2" applyNumberFormat="1" applyFont="1" applyFill="1" applyBorder="1" applyAlignment="1">
      <alignment horizontal="right" vertical="center"/>
    </xf>
    <xf numFmtId="3" fontId="5" fillId="3" borderId="2" xfId="2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/>
    </xf>
    <xf numFmtId="3" fontId="4" fillId="0" borderId="2" xfId="3" applyNumberFormat="1" applyFont="1" applyFill="1" applyBorder="1" applyAlignment="1">
      <alignment horizontal="right" vertical="center"/>
    </xf>
    <xf numFmtId="3" fontId="0" fillId="0" borderId="0" xfId="0" applyNumberFormat="1"/>
    <xf numFmtId="0" fontId="5" fillId="0" borderId="0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4" fontId="7" fillId="0" borderId="0" xfId="1" applyNumberFormat="1" applyFont="1" applyFill="1" applyBorder="1" applyAlignment="1">
      <alignment horizontal="right" vertical="center"/>
    </xf>
    <xf numFmtId="0" fontId="9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0" fontId="9" fillId="0" borderId="0" xfId="0" quotePrefix="1" applyFont="1"/>
    <xf numFmtId="10" fontId="6" fillId="3" borderId="2" xfId="1" applyNumberFormat="1" applyFont="1" applyFill="1" applyBorder="1" applyAlignment="1">
      <alignment horizontal="right" vertical="center"/>
    </xf>
    <xf numFmtId="10" fontId="7" fillId="3" borderId="2" xfId="1" applyNumberFormat="1" applyFont="1" applyFill="1" applyBorder="1" applyAlignment="1">
      <alignment horizontal="right" vertical="center"/>
    </xf>
    <xf numFmtId="10" fontId="6" fillId="3" borderId="2" xfId="2" applyNumberFormat="1" applyFont="1" applyFill="1" applyBorder="1" applyAlignment="1">
      <alignment horizontal="right" vertical="center"/>
    </xf>
    <xf numFmtId="10" fontId="7" fillId="3" borderId="2" xfId="2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0" fontId="6" fillId="3" borderId="4" xfId="1" applyNumberFormat="1" applyFont="1" applyFill="1" applyBorder="1" applyAlignment="1">
      <alignment horizontal="right" vertical="center"/>
    </xf>
    <xf numFmtId="10" fontId="6" fillId="3" borderId="4" xfId="2" applyNumberFormat="1" applyFont="1" applyFill="1" applyBorder="1" applyAlignment="1">
      <alignment horizontal="right" vertical="center"/>
    </xf>
    <xf numFmtId="0" fontId="4" fillId="2" borderId="5" xfId="2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right" vertical="center"/>
    </xf>
    <xf numFmtId="10" fontId="11" fillId="0" borderId="0" xfId="0" applyNumberFormat="1" applyFont="1"/>
    <xf numFmtId="10" fontId="11" fillId="0" borderId="0" xfId="0" applyNumberFormat="1" applyFont="1" applyAlignment="1">
      <alignment vertical="center"/>
    </xf>
  </cellXfs>
  <cellStyles count="4">
    <cellStyle name="Procent" xfId="1" builtinId="5"/>
    <cellStyle name="Standaard" xfId="0" builtinId="0"/>
    <cellStyle name="Standaard_Blad1" xfId="2"/>
    <cellStyle name="Standaard_Blad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"/>
  <sheetViews>
    <sheetView tabSelected="1" workbookViewId="0"/>
  </sheetViews>
  <sheetFormatPr defaultColWidth="9.140625" defaultRowHeight="15" x14ac:dyDescent="0.25"/>
  <cols>
    <col min="1" max="1" width="35.28515625" style="1" customWidth="1"/>
    <col min="2" max="2" width="7.140625" style="1" bestFit="1" customWidth="1"/>
    <col min="3" max="3" width="9.85546875" style="1" bestFit="1" customWidth="1"/>
    <col min="4" max="4" width="6.28515625" style="1" customWidth="1"/>
    <col min="5" max="5" width="29.42578125" style="1" customWidth="1"/>
    <col min="6" max="6" width="22.140625" style="1" customWidth="1"/>
    <col min="7" max="16384" width="9.140625" style="1"/>
  </cols>
  <sheetData>
    <row r="1" spans="1:2" s="18" customFormat="1" ht="12" x14ac:dyDescent="0.2">
      <c r="A1" s="9" t="s">
        <v>238</v>
      </c>
    </row>
    <row r="2" spans="1:2" s="18" customFormat="1" ht="12" x14ac:dyDescent="0.2">
      <c r="A2" s="9" t="s">
        <v>233</v>
      </c>
    </row>
    <row r="4" spans="1:2" x14ac:dyDescent="0.25">
      <c r="A4" s="9" t="s">
        <v>250</v>
      </c>
    </row>
    <row r="5" spans="1:2" ht="24" x14ac:dyDescent="0.25">
      <c r="A5" s="10" t="s">
        <v>230</v>
      </c>
      <c r="B5" s="19" t="s">
        <v>251</v>
      </c>
    </row>
    <row r="6" spans="1:2" x14ac:dyDescent="0.25">
      <c r="A6" s="11" t="s">
        <v>13</v>
      </c>
      <c r="B6" s="12">
        <v>19701</v>
      </c>
    </row>
    <row r="7" spans="1:2" x14ac:dyDescent="0.25">
      <c r="A7" s="11" t="s">
        <v>15</v>
      </c>
      <c r="B7" s="12">
        <v>13539</v>
      </c>
    </row>
    <row r="8" spans="1:2" x14ac:dyDescent="0.25">
      <c r="A8" s="11" t="s">
        <v>19</v>
      </c>
      <c r="B8" s="12">
        <v>4565</v>
      </c>
    </row>
    <row r="9" spans="1:2" x14ac:dyDescent="0.25">
      <c r="A9" s="11" t="s">
        <v>166</v>
      </c>
      <c r="B9" s="12">
        <v>4026</v>
      </c>
    </row>
    <row r="10" spans="1:2" x14ac:dyDescent="0.25">
      <c r="A10" s="11" t="s">
        <v>9</v>
      </c>
      <c r="B10" s="12">
        <v>3987</v>
      </c>
    </row>
    <row r="11" spans="1:2" x14ac:dyDescent="0.25">
      <c r="A11" s="11" t="s">
        <v>10</v>
      </c>
      <c r="B11" s="12">
        <v>3763</v>
      </c>
    </row>
    <row r="12" spans="1:2" x14ac:dyDescent="0.25">
      <c r="A12" s="11" t="s">
        <v>49</v>
      </c>
      <c r="B12" s="12">
        <v>3614</v>
      </c>
    </row>
    <row r="13" spans="1:2" x14ac:dyDescent="0.25">
      <c r="A13" s="11" t="s">
        <v>207</v>
      </c>
      <c r="B13" s="12">
        <v>3612</v>
      </c>
    </row>
    <row r="14" spans="1:2" x14ac:dyDescent="0.25">
      <c r="A14" s="11" t="s">
        <v>182</v>
      </c>
      <c r="B14" s="12">
        <v>3497</v>
      </c>
    </row>
    <row r="15" spans="1:2" x14ac:dyDescent="0.25">
      <c r="A15" s="11" t="s">
        <v>5</v>
      </c>
      <c r="B15" s="12">
        <v>2704</v>
      </c>
    </row>
    <row r="16" spans="1:2" x14ac:dyDescent="0.25">
      <c r="A16" s="11" t="s">
        <v>12</v>
      </c>
      <c r="B16" s="12">
        <v>2632</v>
      </c>
    </row>
    <row r="17" spans="1:2" x14ac:dyDescent="0.25">
      <c r="A17" s="11" t="s">
        <v>55</v>
      </c>
      <c r="B17" s="12">
        <v>2568</v>
      </c>
    </row>
    <row r="18" spans="1:2" x14ac:dyDescent="0.25">
      <c r="A18" s="11" t="s">
        <v>56</v>
      </c>
      <c r="B18" s="12">
        <v>2315</v>
      </c>
    </row>
    <row r="19" spans="1:2" x14ac:dyDescent="0.25">
      <c r="A19" s="11" t="s">
        <v>8</v>
      </c>
      <c r="B19" s="12">
        <v>2294</v>
      </c>
    </row>
    <row r="20" spans="1:2" x14ac:dyDescent="0.25">
      <c r="A20" s="11" t="s">
        <v>176</v>
      </c>
      <c r="B20" s="12">
        <v>2104</v>
      </c>
    </row>
    <row r="21" spans="1:2" x14ac:dyDescent="0.25">
      <c r="A21" s="11" t="s">
        <v>168</v>
      </c>
      <c r="B21" s="12">
        <v>2023</v>
      </c>
    </row>
    <row r="22" spans="1:2" x14ac:dyDescent="0.25">
      <c r="A22" s="11" t="s">
        <v>153</v>
      </c>
      <c r="B22" s="12">
        <v>1945</v>
      </c>
    </row>
    <row r="23" spans="1:2" x14ac:dyDescent="0.25">
      <c r="A23" s="11" t="s">
        <v>165</v>
      </c>
      <c r="B23" s="12">
        <v>1679</v>
      </c>
    </row>
    <row r="24" spans="1:2" x14ac:dyDescent="0.25">
      <c r="A24" s="11" t="s">
        <v>190</v>
      </c>
      <c r="B24" s="12">
        <v>1661</v>
      </c>
    </row>
    <row r="25" spans="1:2" x14ac:dyDescent="0.25">
      <c r="A25" s="11" t="s">
        <v>183</v>
      </c>
      <c r="B25" s="12">
        <v>1533</v>
      </c>
    </row>
    <row r="26" spans="1:2" x14ac:dyDescent="0.25">
      <c r="A26" s="11" t="s">
        <v>164</v>
      </c>
      <c r="B26" s="12">
        <v>1345</v>
      </c>
    </row>
    <row r="27" spans="1:2" x14ac:dyDescent="0.25">
      <c r="A27" s="11" t="s">
        <v>76</v>
      </c>
      <c r="B27" s="12">
        <v>1264</v>
      </c>
    </row>
    <row r="28" spans="1:2" x14ac:dyDescent="0.25">
      <c r="A28" s="11" t="s">
        <v>17</v>
      </c>
      <c r="B28" s="12">
        <v>1187</v>
      </c>
    </row>
    <row r="29" spans="1:2" x14ac:dyDescent="0.25">
      <c r="A29" s="11" t="s">
        <v>96</v>
      </c>
      <c r="B29" s="12">
        <v>1155</v>
      </c>
    </row>
    <row r="30" spans="1:2" x14ac:dyDescent="0.25">
      <c r="A30" s="11" t="s">
        <v>138</v>
      </c>
      <c r="B30" s="12">
        <v>1144</v>
      </c>
    </row>
    <row r="31" spans="1:2" x14ac:dyDescent="0.25">
      <c r="A31" s="11" t="s">
        <v>152</v>
      </c>
      <c r="B31" s="12">
        <v>1094</v>
      </c>
    </row>
    <row r="32" spans="1:2" x14ac:dyDescent="0.25">
      <c r="A32" s="11" t="s">
        <v>191</v>
      </c>
      <c r="B32" s="12">
        <v>1090</v>
      </c>
    </row>
    <row r="33" spans="1:2" x14ac:dyDescent="0.25">
      <c r="A33" s="11" t="s">
        <v>4</v>
      </c>
      <c r="B33" s="12">
        <v>941</v>
      </c>
    </row>
    <row r="34" spans="1:2" x14ac:dyDescent="0.25">
      <c r="A34" s="11" t="s">
        <v>197</v>
      </c>
      <c r="B34" s="12">
        <v>939</v>
      </c>
    </row>
    <row r="35" spans="1:2" x14ac:dyDescent="0.25">
      <c r="A35" s="11" t="s">
        <v>30</v>
      </c>
      <c r="B35" s="12">
        <v>835</v>
      </c>
    </row>
    <row r="36" spans="1:2" x14ac:dyDescent="0.25">
      <c r="A36" s="11" t="s">
        <v>100</v>
      </c>
      <c r="B36" s="12">
        <v>810</v>
      </c>
    </row>
    <row r="37" spans="1:2" x14ac:dyDescent="0.25">
      <c r="A37" s="11" t="s">
        <v>110</v>
      </c>
      <c r="B37" s="12">
        <v>800</v>
      </c>
    </row>
    <row r="38" spans="1:2" x14ac:dyDescent="0.25">
      <c r="A38" s="11" t="s">
        <v>98</v>
      </c>
      <c r="B38" s="12">
        <v>723</v>
      </c>
    </row>
    <row r="39" spans="1:2" x14ac:dyDescent="0.25">
      <c r="A39" s="11" t="s">
        <v>133</v>
      </c>
      <c r="B39" s="12">
        <v>708</v>
      </c>
    </row>
    <row r="40" spans="1:2" x14ac:dyDescent="0.25">
      <c r="A40" s="11" t="s">
        <v>37</v>
      </c>
      <c r="B40" s="12">
        <v>700</v>
      </c>
    </row>
    <row r="41" spans="1:2" x14ac:dyDescent="0.25">
      <c r="A41" s="11" t="s">
        <v>107</v>
      </c>
      <c r="B41" s="12">
        <v>697</v>
      </c>
    </row>
    <row r="42" spans="1:2" x14ac:dyDescent="0.25">
      <c r="A42" s="11" t="s">
        <v>173</v>
      </c>
      <c r="B42" s="12">
        <v>677</v>
      </c>
    </row>
    <row r="43" spans="1:2" x14ac:dyDescent="0.25">
      <c r="A43" s="11" t="s">
        <v>192</v>
      </c>
      <c r="B43" s="12">
        <v>655</v>
      </c>
    </row>
    <row r="44" spans="1:2" x14ac:dyDescent="0.25">
      <c r="A44" s="11" t="s">
        <v>156</v>
      </c>
      <c r="B44" s="12">
        <v>629</v>
      </c>
    </row>
    <row r="45" spans="1:2" x14ac:dyDescent="0.25">
      <c r="A45" s="11" t="s">
        <v>137</v>
      </c>
      <c r="B45" s="12">
        <v>618</v>
      </c>
    </row>
    <row r="46" spans="1:2" x14ac:dyDescent="0.25">
      <c r="A46" s="11" t="s">
        <v>144</v>
      </c>
      <c r="B46" s="12">
        <v>582</v>
      </c>
    </row>
    <row r="47" spans="1:2" x14ac:dyDescent="0.25">
      <c r="A47" s="11" t="s">
        <v>121</v>
      </c>
      <c r="B47" s="12">
        <v>579</v>
      </c>
    </row>
    <row r="48" spans="1:2" x14ac:dyDescent="0.25">
      <c r="A48" s="11" t="s">
        <v>150</v>
      </c>
      <c r="B48" s="12">
        <v>569</v>
      </c>
    </row>
    <row r="49" spans="1:2" x14ac:dyDescent="0.25">
      <c r="A49" s="11" t="s">
        <v>61</v>
      </c>
      <c r="B49" s="12">
        <v>547</v>
      </c>
    </row>
    <row r="50" spans="1:2" x14ac:dyDescent="0.25">
      <c r="A50" s="11" t="s">
        <v>157</v>
      </c>
      <c r="B50" s="12">
        <v>545</v>
      </c>
    </row>
    <row r="51" spans="1:2" x14ac:dyDescent="0.25">
      <c r="A51" s="11" t="s">
        <v>163</v>
      </c>
      <c r="B51" s="12">
        <v>528</v>
      </c>
    </row>
    <row r="52" spans="1:2" x14ac:dyDescent="0.25">
      <c r="A52" s="11" t="s">
        <v>155</v>
      </c>
      <c r="B52" s="12">
        <v>524</v>
      </c>
    </row>
    <row r="53" spans="1:2" x14ac:dyDescent="0.25">
      <c r="A53" s="11" t="s">
        <v>11</v>
      </c>
      <c r="B53" s="12">
        <v>509</v>
      </c>
    </row>
    <row r="54" spans="1:2" x14ac:dyDescent="0.25">
      <c r="A54" s="11" t="s">
        <v>7</v>
      </c>
      <c r="B54" s="12">
        <v>500</v>
      </c>
    </row>
    <row r="55" spans="1:2" x14ac:dyDescent="0.25">
      <c r="A55" s="11" t="s">
        <v>139</v>
      </c>
      <c r="B55" s="12">
        <v>460</v>
      </c>
    </row>
    <row r="56" spans="1:2" x14ac:dyDescent="0.25">
      <c r="A56" s="11" t="s">
        <v>135</v>
      </c>
      <c r="B56" s="12">
        <v>449</v>
      </c>
    </row>
    <row r="57" spans="1:2" x14ac:dyDescent="0.25">
      <c r="A57" s="11" t="s">
        <v>35</v>
      </c>
      <c r="B57" s="12">
        <v>405</v>
      </c>
    </row>
    <row r="58" spans="1:2" x14ac:dyDescent="0.25">
      <c r="A58" s="11" t="s">
        <v>169</v>
      </c>
      <c r="B58" s="12">
        <v>359</v>
      </c>
    </row>
    <row r="59" spans="1:2" x14ac:dyDescent="0.25">
      <c r="A59" s="11" t="s">
        <v>170</v>
      </c>
      <c r="B59" s="12">
        <v>345</v>
      </c>
    </row>
    <row r="60" spans="1:2" x14ac:dyDescent="0.25">
      <c r="A60" s="11" t="s">
        <v>62</v>
      </c>
      <c r="B60" s="12">
        <v>324</v>
      </c>
    </row>
    <row r="61" spans="1:2" x14ac:dyDescent="0.25">
      <c r="A61" s="11" t="s">
        <v>51</v>
      </c>
      <c r="B61" s="12">
        <v>317</v>
      </c>
    </row>
    <row r="62" spans="1:2" x14ac:dyDescent="0.25">
      <c r="A62" s="11" t="s">
        <v>198</v>
      </c>
      <c r="B62" s="12">
        <v>305</v>
      </c>
    </row>
    <row r="63" spans="1:2" x14ac:dyDescent="0.25">
      <c r="A63" s="11" t="s">
        <v>178</v>
      </c>
      <c r="B63" s="12">
        <v>290</v>
      </c>
    </row>
    <row r="64" spans="1:2" x14ac:dyDescent="0.25">
      <c r="A64" s="11" t="s">
        <v>65</v>
      </c>
      <c r="B64" s="12">
        <v>249</v>
      </c>
    </row>
    <row r="65" spans="1:2" x14ac:dyDescent="0.25">
      <c r="A65" s="11" t="s">
        <v>14</v>
      </c>
      <c r="B65" s="12">
        <v>247</v>
      </c>
    </row>
    <row r="66" spans="1:2" x14ac:dyDescent="0.25">
      <c r="A66" s="11" t="s">
        <v>200</v>
      </c>
      <c r="B66" s="12">
        <v>234</v>
      </c>
    </row>
    <row r="67" spans="1:2" x14ac:dyDescent="0.25">
      <c r="A67" s="11" t="s">
        <v>101</v>
      </c>
      <c r="B67" s="12">
        <v>226</v>
      </c>
    </row>
    <row r="68" spans="1:2" x14ac:dyDescent="0.25">
      <c r="A68" s="11" t="s">
        <v>99</v>
      </c>
      <c r="B68" s="12">
        <v>225</v>
      </c>
    </row>
    <row r="69" spans="1:2" x14ac:dyDescent="0.25">
      <c r="A69" s="11" t="s">
        <v>204</v>
      </c>
      <c r="B69" s="12">
        <v>225</v>
      </c>
    </row>
    <row r="70" spans="1:2" x14ac:dyDescent="0.25">
      <c r="A70" s="11" t="s">
        <v>136</v>
      </c>
      <c r="B70" s="12">
        <v>217</v>
      </c>
    </row>
    <row r="71" spans="1:2" x14ac:dyDescent="0.25">
      <c r="A71" s="11" t="s">
        <v>75</v>
      </c>
      <c r="B71" s="12">
        <v>212</v>
      </c>
    </row>
    <row r="72" spans="1:2" x14ac:dyDescent="0.25">
      <c r="A72" s="11" t="s">
        <v>127</v>
      </c>
      <c r="B72" s="12">
        <v>211</v>
      </c>
    </row>
    <row r="73" spans="1:2" x14ac:dyDescent="0.25">
      <c r="A73" s="11" t="s">
        <v>39</v>
      </c>
      <c r="B73" s="12">
        <v>205</v>
      </c>
    </row>
    <row r="74" spans="1:2" x14ac:dyDescent="0.25">
      <c r="A74" s="11" t="s">
        <v>25</v>
      </c>
      <c r="B74" s="12">
        <v>183</v>
      </c>
    </row>
    <row r="75" spans="1:2" x14ac:dyDescent="0.25">
      <c r="A75" s="11" t="s">
        <v>60</v>
      </c>
      <c r="B75" s="12">
        <v>179</v>
      </c>
    </row>
    <row r="76" spans="1:2" x14ac:dyDescent="0.25">
      <c r="A76" s="11" t="s">
        <v>18</v>
      </c>
      <c r="B76" s="12">
        <v>173</v>
      </c>
    </row>
    <row r="77" spans="1:2" x14ac:dyDescent="0.25">
      <c r="A77" s="11" t="s">
        <v>129</v>
      </c>
      <c r="B77" s="12">
        <v>171</v>
      </c>
    </row>
    <row r="78" spans="1:2" x14ac:dyDescent="0.25">
      <c r="A78" s="11" t="s">
        <v>120</v>
      </c>
      <c r="B78" s="12">
        <v>166</v>
      </c>
    </row>
    <row r="79" spans="1:2" x14ac:dyDescent="0.25">
      <c r="A79" s="11" t="s">
        <v>180</v>
      </c>
      <c r="B79" s="12">
        <v>163</v>
      </c>
    </row>
    <row r="80" spans="1:2" x14ac:dyDescent="0.25">
      <c r="A80" s="11" t="s">
        <v>172</v>
      </c>
      <c r="B80" s="12">
        <v>158</v>
      </c>
    </row>
    <row r="81" spans="1:2" x14ac:dyDescent="0.25">
      <c r="A81" s="11" t="s">
        <v>36</v>
      </c>
      <c r="B81" s="12">
        <v>147</v>
      </c>
    </row>
    <row r="82" spans="1:2" x14ac:dyDescent="0.25">
      <c r="A82" s="11" t="s">
        <v>158</v>
      </c>
      <c r="B82" s="12">
        <v>147</v>
      </c>
    </row>
    <row r="83" spans="1:2" x14ac:dyDescent="0.25">
      <c r="A83" s="11" t="s">
        <v>42</v>
      </c>
      <c r="B83" s="12">
        <v>146</v>
      </c>
    </row>
    <row r="84" spans="1:2" x14ac:dyDescent="0.25">
      <c r="A84" s="11" t="s">
        <v>46</v>
      </c>
      <c r="B84" s="12">
        <v>137</v>
      </c>
    </row>
    <row r="85" spans="1:2" x14ac:dyDescent="0.25">
      <c r="A85" s="11" t="s">
        <v>50</v>
      </c>
      <c r="B85" s="12">
        <v>134</v>
      </c>
    </row>
    <row r="86" spans="1:2" x14ac:dyDescent="0.25">
      <c r="A86" s="11" t="s">
        <v>94</v>
      </c>
      <c r="B86" s="12">
        <v>133</v>
      </c>
    </row>
    <row r="87" spans="1:2" x14ac:dyDescent="0.25">
      <c r="A87" s="11" t="s">
        <v>45</v>
      </c>
      <c r="B87" s="12">
        <v>128</v>
      </c>
    </row>
    <row r="88" spans="1:2" x14ac:dyDescent="0.25">
      <c r="A88" s="11" t="s">
        <v>147</v>
      </c>
      <c r="B88" s="12">
        <v>124</v>
      </c>
    </row>
    <row r="89" spans="1:2" x14ac:dyDescent="0.25">
      <c r="A89" s="11" t="s">
        <v>48</v>
      </c>
      <c r="B89" s="12">
        <v>119</v>
      </c>
    </row>
    <row r="90" spans="1:2" x14ac:dyDescent="0.25">
      <c r="A90" s="11" t="s">
        <v>187</v>
      </c>
      <c r="B90" s="12">
        <v>114</v>
      </c>
    </row>
    <row r="91" spans="1:2" x14ac:dyDescent="0.25">
      <c r="A91" s="11" t="s">
        <v>44</v>
      </c>
      <c r="B91" s="12">
        <v>109</v>
      </c>
    </row>
    <row r="92" spans="1:2" x14ac:dyDescent="0.25">
      <c r="A92" s="11" t="s">
        <v>185</v>
      </c>
      <c r="B92" s="12">
        <v>92</v>
      </c>
    </row>
    <row r="93" spans="1:2" x14ac:dyDescent="0.25">
      <c r="A93" s="11" t="s">
        <v>32</v>
      </c>
      <c r="B93" s="12">
        <v>91</v>
      </c>
    </row>
    <row r="94" spans="1:2" x14ac:dyDescent="0.25">
      <c r="A94" s="11" t="s">
        <v>193</v>
      </c>
      <c r="B94" s="12">
        <v>90</v>
      </c>
    </row>
    <row r="95" spans="1:2" x14ac:dyDescent="0.25">
      <c r="A95" s="11" t="s">
        <v>67</v>
      </c>
      <c r="B95" s="12">
        <v>84</v>
      </c>
    </row>
    <row r="96" spans="1:2" x14ac:dyDescent="0.25">
      <c r="A96" s="11" t="s">
        <v>74</v>
      </c>
      <c r="B96" s="12">
        <v>84</v>
      </c>
    </row>
    <row r="97" spans="1:2" x14ac:dyDescent="0.25">
      <c r="A97" s="11" t="s">
        <v>6</v>
      </c>
      <c r="B97" s="12">
        <v>81</v>
      </c>
    </row>
    <row r="98" spans="1:2" x14ac:dyDescent="0.25">
      <c r="A98" s="11" t="s">
        <v>199</v>
      </c>
      <c r="B98" s="12">
        <v>80</v>
      </c>
    </row>
    <row r="99" spans="1:2" x14ac:dyDescent="0.25">
      <c r="A99" s="11" t="s">
        <v>47</v>
      </c>
      <c r="B99" s="12">
        <v>79</v>
      </c>
    </row>
    <row r="100" spans="1:2" x14ac:dyDescent="0.25">
      <c r="A100" s="11" t="s">
        <v>213</v>
      </c>
      <c r="B100" s="12">
        <v>77</v>
      </c>
    </row>
    <row r="101" spans="1:2" x14ac:dyDescent="0.25">
      <c r="A101" s="11" t="s">
        <v>53</v>
      </c>
      <c r="B101" s="12">
        <v>75</v>
      </c>
    </row>
    <row r="102" spans="1:2" x14ac:dyDescent="0.25">
      <c r="A102" s="11" t="s">
        <v>175</v>
      </c>
      <c r="B102" s="12">
        <v>71</v>
      </c>
    </row>
    <row r="103" spans="1:2" x14ac:dyDescent="0.25">
      <c r="A103" s="11" t="s">
        <v>3</v>
      </c>
      <c r="B103" s="12">
        <v>67</v>
      </c>
    </row>
    <row r="104" spans="1:2" x14ac:dyDescent="0.25">
      <c r="A104" s="11" t="s">
        <v>84</v>
      </c>
      <c r="B104" s="12">
        <v>67</v>
      </c>
    </row>
    <row r="105" spans="1:2" x14ac:dyDescent="0.25">
      <c r="A105" s="11" t="s">
        <v>40</v>
      </c>
      <c r="B105" s="12">
        <v>65</v>
      </c>
    </row>
    <row r="106" spans="1:2" x14ac:dyDescent="0.25">
      <c r="A106" s="11" t="s">
        <v>80</v>
      </c>
      <c r="B106" s="12">
        <v>57</v>
      </c>
    </row>
    <row r="107" spans="1:2" x14ac:dyDescent="0.25">
      <c r="A107" s="11" t="s">
        <v>108</v>
      </c>
      <c r="B107" s="12">
        <v>57</v>
      </c>
    </row>
    <row r="108" spans="1:2" x14ac:dyDescent="0.25">
      <c r="A108" s="11" t="s">
        <v>159</v>
      </c>
      <c r="B108" s="12">
        <v>57</v>
      </c>
    </row>
    <row r="109" spans="1:2" x14ac:dyDescent="0.25">
      <c r="A109" s="11" t="s">
        <v>206</v>
      </c>
      <c r="B109" s="12">
        <v>57</v>
      </c>
    </row>
    <row r="110" spans="1:2" x14ac:dyDescent="0.25">
      <c r="A110" s="11" t="s">
        <v>205</v>
      </c>
      <c r="B110" s="12">
        <v>52</v>
      </c>
    </row>
    <row r="111" spans="1:2" x14ac:dyDescent="0.25">
      <c r="A111" s="11" t="s">
        <v>215</v>
      </c>
      <c r="B111" s="12">
        <v>52</v>
      </c>
    </row>
    <row r="112" spans="1:2" x14ac:dyDescent="0.25">
      <c r="A112" s="11" t="s">
        <v>93</v>
      </c>
      <c r="B112" s="12">
        <v>50</v>
      </c>
    </row>
    <row r="113" spans="1:2" x14ac:dyDescent="0.25">
      <c r="A113" s="11" t="s">
        <v>106</v>
      </c>
      <c r="B113" s="12">
        <v>50</v>
      </c>
    </row>
    <row r="114" spans="1:2" x14ac:dyDescent="0.25">
      <c r="A114" s="11" t="s">
        <v>126</v>
      </c>
      <c r="B114" s="12">
        <v>50</v>
      </c>
    </row>
    <row r="115" spans="1:2" x14ac:dyDescent="0.25">
      <c r="A115" s="11" t="s">
        <v>114</v>
      </c>
      <c r="B115" s="12">
        <v>49</v>
      </c>
    </row>
    <row r="116" spans="1:2" x14ac:dyDescent="0.25">
      <c r="A116" s="11" t="s">
        <v>167</v>
      </c>
      <c r="B116" s="12">
        <v>49</v>
      </c>
    </row>
    <row r="117" spans="1:2" x14ac:dyDescent="0.25">
      <c r="A117" s="11" t="s">
        <v>58</v>
      </c>
      <c r="B117" s="12">
        <v>48</v>
      </c>
    </row>
    <row r="118" spans="1:2" x14ac:dyDescent="0.25">
      <c r="A118" s="11" t="s">
        <v>85</v>
      </c>
      <c r="B118" s="12">
        <v>48</v>
      </c>
    </row>
    <row r="119" spans="1:2" x14ac:dyDescent="0.25">
      <c r="A119" s="11" t="s">
        <v>87</v>
      </c>
      <c r="B119" s="12">
        <v>47</v>
      </c>
    </row>
    <row r="120" spans="1:2" x14ac:dyDescent="0.25">
      <c r="A120" s="11" t="s">
        <v>216</v>
      </c>
      <c r="B120" s="12">
        <v>45</v>
      </c>
    </row>
    <row r="121" spans="1:2" x14ac:dyDescent="0.25">
      <c r="A121" s="11" t="s">
        <v>123</v>
      </c>
      <c r="B121" s="12">
        <v>44</v>
      </c>
    </row>
    <row r="122" spans="1:2" x14ac:dyDescent="0.25">
      <c r="A122" s="11" t="s">
        <v>202</v>
      </c>
      <c r="B122" s="12">
        <v>44</v>
      </c>
    </row>
    <row r="123" spans="1:2" x14ac:dyDescent="0.25">
      <c r="A123" s="11" t="s">
        <v>140</v>
      </c>
      <c r="B123" s="12">
        <v>42</v>
      </c>
    </row>
    <row r="124" spans="1:2" x14ac:dyDescent="0.25">
      <c r="A124" s="11" t="s">
        <v>41</v>
      </c>
      <c r="B124" s="12">
        <v>41</v>
      </c>
    </row>
    <row r="125" spans="1:2" x14ac:dyDescent="0.25">
      <c r="A125" s="11" t="s">
        <v>24</v>
      </c>
      <c r="B125" s="12">
        <v>39</v>
      </c>
    </row>
    <row r="126" spans="1:2" x14ac:dyDescent="0.25">
      <c r="A126" s="11" t="s">
        <v>188</v>
      </c>
      <c r="B126" s="12">
        <v>39</v>
      </c>
    </row>
    <row r="127" spans="1:2" x14ac:dyDescent="0.25">
      <c r="A127" s="11" t="s">
        <v>146</v>
      </c>
      <c r="B127" s="12">
        <v>38</v>
      </c>
    </row>
    <row r="128" spans="1:2" x14ac:dyDescent="0.25">
      <c r="A128" s="11" t="s">
        <v>70</v>
      </c>
      <c r="B128" s="12">
        <v>35</v>
      </c>
    </row>
    <row r="129" spans="1:2" x14ac:dyDescent="0.25">
      <c r="A129" s="11" t="s">
        <v>141</v>
      </c>
      <c r="B129" s="12">
        <v>35</v>
      </c>
    </row>
    <row r="130" spans="1:2" x14ac:dyDescent="0.25">
      <c r="A130" s="11" t="s">
        <v>179</v>
      </c>
      <c r="B130" s="12">
        <v>35</v>
      </c>
    </row>
    <row r="131" spans="1:2" x14ac:dyDescent="0.25">
      <c r="A131" s="11" t="s">
        <v>81</v>
      </c>
      <c r="B131" s="12">
        <v>34</v>
      </c>
    </row>
    <row r="132" spans="1:2" x14ac:dyDescent="0.25">
      <c r="A132" s="11" t="s">
        <v>201</v>
      </c>
      <c r="B132" s="12">
        <v>34</v>
      </c>
    </row>
    <row r="133" spans="1:2" x14ac:dyDescent="0.25">
      <c r="A133" s="11" t="s">
        <v>102</v>
      </c>
      <c r="B133" s="12">
        <v>32</v>
      </c>
    </row>
    <row r="134" spans="1:2" x14ac:dyDescent="0.25">
      <c r="A134" s="11" t="s">
        <v>189</v>
      </c>
      <c r="B134" s="12">
        <v>32</v>
      </c>
    </row>
    <row r="135" spans="1:2" x14ac:dyDescent="0.25">
      <c r="A135" s="11" t="s">
        <v>95</v>
      </c>
      <c r="B135" s="12">
        <v>30</v>
      </c>
    </row>
    <row r="136" spans="1:2" x14ac:dyDescent="0.25">
      <c r="A136" s="11" t="s">
        <v>131</v>
      </c>
      <c r="B136" s="12">
        <v>30</v>
      </c>
    </row>
    <row r="137" spans="1:2" x14ac:dyDescent="0.25">
      <c r="A137" s="11" t="s">
        <v>161</v>
      </c>
      <c r="B137" s="12">
        <v>30</v>
      </c>
    </row>
    <row r="138" spans="1:2" x14ac:dyDescent="0.25">
      <c r="A138" s="11" t="s">
        <v>184</v>
      </c>
      <c r="B138" s="12">
        <v>29</v>
      </c>
    </row>
    <row r="139" spans="1:2" x14ac:dyDescent="0.25">
      <c r="A139" s="11" t="s">
        <v>162</v>
      </c>
      <c r="B139" s="12">
        <v>28</v>
      </c>
    </row>
    <row r="140" spans="1:2" x14ac:dyDescent="0.25">
      <c r="A140" s="11" t="s">
        <v>208</v>
      </c>
      <c r="B140" s="12">
        <v>28</v>
      </c>
    </row>
    <row r="141" spans="1:2" x14ac:dyDescent="0.25">
      <c r="A141" s="11" t="s">
        <v>34</v>
      </c>
      <c r="B141" s="12">
        <v>27</v>
      </c>
    </row>
    <row r="142" spans="1:2" x14ac:dyDescent="0.25">
      <c r="A142" s="11" t="s">
        <v>59</v>
      </c>
      <c r="B142" s="12">
        <v>27</v>
      </c>
    </row>
    <row r="143" spans="1:2" x14ac:dyDescent="0.25">
      <c r="A143" s="11" t="s">
        <v>90</v>
      </c>
      <c r="B143" s="12">
        <v>27</v>
      </c>
    </row>
    <row r="144" spans="1:2" x14ac:dyDescent="0.25">
      <c r="A144" s="11" t="s">
        <v>88</v>
      </c>
      <c r="B144" s="12">
        <v>26</v>
      </c>
    </row>
    <row r="145" spans="1:2" x14ac:dyDescent="0.25">
      <c r="A145" s="11" t="s">
        <v>130</v>
      </c>
      <c r="B145" s="12">
        <v>25</v>
      </c>
    </row>
    <row r="146" spans="1:2" x14ac:dyDescent="0.25">
      <c r="A146" s="11" t="s">
        <v>26</v>
      </c>
      <c r="B146" s="12">
        <v>24</v>
      </c>
    </row>
    <row r="147" spans="1:2" x14ac:dyDescent="0.25">
      <c r="A147" s="11" t="s">
        <v>194</v>
      </c>
      <c r="B147" s="12">
        <v>24</v>
      </c>
    </row>
    <row r="148" spans="1:2" x14ac:dyDescent="0.25">
      <c r="A148" s="11" t="s">
        <v>16</v>
      </c>
      <c r="B148" s="12">
        <v>22</v>
      </c>
    </row>
    <row r="149" spans="1:2" x14ac:dyDescent="0.25">
      <c r="A149" s="11" t="s">
        <v>21</v>
      </c>
      <c r="B149" s="12">
        <v>21</v>
      </c>
    </row>
    <row r="150" spans="1:2" x14ac:dyDescent="0.25">
      <c r="A150" s="11" t="s">
        <v>57</v>
      </c>
      <c r="B150" s="12">
        <v>21</v>
      </c>
    </row>
    <row r="151" spans="1:2" x14ac:dyDescent="0.25">
      <c r="A151" s="11" t="s">
        <v>91</v>
      </c>
      <c r="B151" s="12">
        <v>21</v>
      </c>
    </row>
    <row r="152" spans="1:2" x14ac:dyDescent="0.25">
      <c r="A152" s="11" t="s">
        <v>195</v>
      </c>
      <c r="B152" s="12">
        <v>21</v>
      </c>
    </row>
    <row r="153" spans="1:2" x14ac:dyDescent="0.25">
      <c r="A153" s="11" t="s">
        <v>132</v>
      </c>
      <c r="B153" s="12">
        <v>20</v>
      </c>
    </row>
    <row r="154" spans="1:2" x14ac:dyDescent="0.25">
      <c r="A154" s="11" t="s">
        <v>29</v>
      </c>
      <c r="B154" s="12">
        <v>19</v>
      </c>
    </row>
    <row r="155" spans="1:2" x14ac:dyDescent="0.25">
      <c r="A155" s="11" t="s">
        <v>43</v>
      </c>
      <c r="B155" s="12">
        <v>19</v>
      </c>
    </row>
    <row r="156" spans="1:2" x14ac:dyDescent="0.25">
      <c r="A156" s="11" t="s">
        <v>78</v>
      </c>
      <c r="B156" s="12">
        <v>19</v>
      </c>
    </row>
    <row r="157" spans="1:2" x14ac:dyDescent="0.25">
      <c r="A157" s="11" t="s">
        <v>125</v>
      </c>
      <c r="B157" s="12">
        <v>19</v>
      </c>
    </row>
    <row r="158" spans="1:2" x14ac:dyDescent="0.25">
      <c r="A158" s="11" t="s">
        <v>69</v>
      </c>
      <c r="B158" s="12">
        <v>18</v>
      </c>
    </row>
    <row r="159" spans="1:2" x14ac:dyDescent="0.25">
      <c r="A159" s="11" t="s">
        <v>89</v>
      </c>
      <c r="B159" s="12">
        <v>18</v>
      </c>
    </row>
    <row r="160" spans="1:2" x14ac:dyDescent="0.25">
      <c r="A160" s="11" t="s">
        <v>154</v>
      </c>
      <c r="B160" s="12">
        <v>18</v>
      </c>
    </row>
    <row r="161" spans="1:2" x14ac:dyDescent="0.25">
      <c r="A161" s="11" t="s">
        <v>177</v>
      </c>
      <c r="B161" s="12">
        <v>18</v>
      </c>
    </row>
    <row r="162" spans="1:2" x14ac:dyDescent="0.25">
      <c r="A162" s="11" t="s">
        <v>214</v>
      </c>
      <c r="B162" s="12">
        <v>18</v>
      </c>
    </row>
    <row r="163" spans="1:2" x14ac:dyDescent="0.25">
      <c r="A163" s="11" t="s">
        <v>115</v>
      </c>
      <c r="B163" s="12">
        <v>17</v>
      </c>
    </row>
    <row r="164" spans="1:2" x14ac:dyDescent="0.25">
      <c r="A164" s="11" t="s">
        <v>210</v>
      </c>
      <c r="B164" s="12">
        <v>17</v>
      </c>
    </row>
    <row r="165" spans="1:2" x14ac:dyDescent="0.25">
      <c r="A165" s="11" t="s">
        <v>66</v>
      </c>
      <c r="B165" s="12">
        <v>16</v>
      </c>
    </row>
    <row r="166" spans="1:2" x14ac:dyDescent="0.25">
      <c r="A166" s="11" t="s">
        <v>77</v>
      </c>
      <c r="B166" s="12">
        <v>16</v>
      </c>
    </row>
    <row r="167" spans="1:2" x14ac:dyDescent="0.25">
      <c r="A167" s="11" t="s">
        <v>105</v>
      </c>
      <c r="B167" s="12">
        <v>16</v>
      </c>
    </row>
    <row r="168" spans="1:2" x14ac:dyDescent="0.25">
      <c r="A168" s="11" t="s">
        <v>142</v>
      </c>
      <c r="B168" s="12">
        <v>16</v>
      </c>
    </row>
    <row r="169" spans="1:2" x14ac:dyDescent="0.25">
      <c r="A169" s="11" t="s">
        <v>54</v>
      </c>
      <c r="B169" s="12">
        <v>15</v>
      </c>
    </row>
    <row r="170" spans="1:2" x14ac:dyDescent="0.25">
      <c r="A170" s="11" t="s">
        <v>68</v>
      </c>
      <c r="B170" s="12">
        <v>15</v>
      </c>
    </row>
    <row r="171" spans="1:2" x14ac:dyDescent="0.25">
      <c r="A171" s="11" t="s">
        <v>103</v>
      </c>
      <c r="B171" s="12">
        <v>15</v>
      </c>
    </row>
    <row r="172" spans="1:2" x14ac:dyDescent="0.25">
      <c r="A172" s="11" t="s">
        <v>171</v>
      </c>
      <c r="B172" s="12">
        <v>15</v>
      </c>
    </row>
    <row r="173" spans="1:2" x14ac:dyDescent="0.25">
      <c r="A173" s="11" t="s">
        <v>174</v>
      </c>
      <c r="B173" s="12">
        <v>15</v>
      </c>
    </row>
    <row r="174" spans="1:2" x14ac:dyDescent="0.25">
      <c r="A174" s="11" t="s">
        <v>86</v>
      </c>
      <c r="B174" s="12">
        <v>14</v>
      </c>
    </row>
    <row r="175" spans="1:2" x14ac:dyDescent="0.25">
      <c r="A175" s="11" t="s">
        <v>119</v>
      </c>
      <c r="B175" s="12">
        <v>14</v>
      </c>
    </row>
    <row r="176" spans="1:2" x14ac:dyDescent="0.25">
      <c r="A176" s="11" t="s">
        <v>27</v>
      </c>
      <c r="B176" s="12">
        <v>12</v>
      </c>
    </row>
    <row r="177" spans="1:2" x14ac:dyDescent="0.25">
      <c r="A177" s="11" t="s">
        <v>117</v>
      </c>
      <c r="B177" s="12">
        <v>12</v>
      </c>
    </row>
    <row r="178" spans="1:2" x14ac:dyDescent="0.25">
      <c r="A178" s="11" t="s">
        <v>118</v>
      </c>
      <c r="B178" s="12">
        <v>12</v>
      </c>
    </row>
    <row r="179" spans="1:2" x14ac:dyDescent="0.25">
      <c r="A179" s="11" t="s">
        <v>22</v>
      </c>
      <c r="B179" s="12">
        <v>11</v>
      </c>
    </row>
    <row r="180" spans="1:2" x14ac:dyDescent="0.25">
      <c r="A180" s="11" t="s">
        <v>23</v>
      </c>
      <c r="B180" s="12">
        <v>11</v>
      </c>
    </row>
    <row r="181" spans="1:2" x14ac:dyDescent="0.25">
      <c r="A181" s="11" t="s">
        <v>63</v>
      </c>
      <c r="B181" s="12">
        <v>11</v>
      </c>
    </row>
    <row r="182" spans="1:2" x14ac:dyDescent="0.25">
      <c r="A182" s="11" t="s">
        <v>73</v>
      </c>
      <c r="B182" s="12">
        <v>11</v>
      </c>
    </row>
    <row r="183" spans="1:2" x14ac:dyDescent="0.25">
      <c r="A183" s="11" t="s">
        <v>116</v>
      </c>
      <c r="B183" s="12">
        <v>11</v>
      </c>
    </row>
    <row r="184" spans="1:2" x14ac:dyDescent="0.25">
      <c r="A184" s="11" t="s">
        <v>122</v>
      </c>
      <c r="B184" s="12">
        <v>11</v>
      </c>
    </row>
    <row r="185" spans="1:2" x14ac:dyDescent="0.25">
      <c r="A185" s="11" t="s">
        <v>20</v>
      </c>
      <c r="B185" s="12">
        <v>10</v>
      </c>
    </row>
    <row r="186" spans="1:2" x14ac:dyDescent="0.25">
      <c r="A186" s="11" t="s">
        <v>203</v>
      </c>
      <c r="B186" s="12">
        <v>10</v>
      </c>
    </row>
    <row r="187" spans="1:2" x14ac:dyDescent="0.25">
      <c r="A187" s="11" t="s">
        <v>31</v>
      </c>
      <c r="B187" s="12">
        <v>9</v>
      </c>
    </row>
    <row r="188" spans="1:2" x14ac:dyDescent="0.25">
      <c r="A188" s="11" t="s">
        <v>79</v>
      </c>
      <c r="B188" s="12">
        <v>9</v>
      </c>
    </row>
    <row r="189" spans="1:2" x14ac:dyDescent="0.25">
      <c r="A189" s="11" t="s">
        <v>83</v>
      </c>
      <c r="B189" s="12">
        <v>9</v>
      </c>
    </row>
    <row r="190" spans="1:2" x14ac:dyDescent="0.25">
      <c r="A190" s="11" t="s">
        <v>92</v>
      </c>
      <c r="B190" s="12">
        <v>9</v>
      </c>
    </row>
    <row r="191" spans="1:2" x14ac:dyDescent="0.25">
      <c r="A191" s="11" t="s">
        <v>109</v>
      </c>
      <c r="B191" s="12">
        <v>9</v>
      </c>
    </row>
    <row r="192" spans="1:2" x14ac:dyDescent="0.25">
      <c r="A192" s="11" t="s">
        <v>134</v>
      </c>
      <c r="B192" s="12">
        <v>9</v>
      </c>
    </row>
    <row r="193" spans="1:2" x14ac:dyDescent="0.25">
      <c r="A193" s="11" t="s">
        <v>181</v>
      </c>
      <c r="B193" s="12">
        <v>9</v>
      </c>
    </row>
    <row r="194" spans="1:2" x14ac:dyDescent="0.25">
      <c r="A194" s="11" t="s">
        <v>71</v>
      </c>
      <c r="B194" s="12">
        <v>8</v>
      </c>
    </row>
    <row r="195" spans="1:2" x14ac:dyDescent="0.25">
      <c r="A195" s="11" t="s">
        <v>104</v>
      </c>
      <c r="B195" s="12">
        <v>8</v>
      </c>
    </row>
    <row r="196" spans="1:2" x14ac:dyDescent="0.25">
      <c r="A196" s="11" t="s">
        <v>145</v>
      </c>
      <c r="B196" s="12">
        <v>8</v>
      </c>
    </row>
    <row r="197" spans="1:2" x14ac:dyDescent="0.25">
      <c r="A197" s="11" t="s">
        <v>160</v>
      </c>
      <c r="B197" s="12">
        <v>8</v>
      </c>
    </row>
    <row r="198" spans="1:2" x14ac:dyDescent="0.25">
      <c r="A198" s="11" t="s">
        <v>111</v>
      </c>
      <c r="B198" s="12">
        <v>7</v>
      </c>
    </row>
    <row r="199" spans="1:2" x14ac:dyDescent="0.25">
      <c r="A199" s="11" t="s">
        <v>143</v>
      </c>
      <c r="B199" s="12">
        <v>7</v>
      </c>
    </row>
    <row r="200" spans="1:2" x14ac:dyDescent="0.25">
      <c r="A200" s="11" t="s">
        <v>112</v>
      </c>
      <c r="B200" s="12">
        <v>6</v>
      </c>
    </row>
    <row r="201" spans="1:2" x14ac:dyDescent="0.25">
      <c r="A201" s="11" t="s">
        <v>186</v>
      </c>
      <c r="B201" s="12">
        <v>6</v>
      </c>
    </row>
    <row r="202" spans="1:2" x14ac:dyDescent="0.25">
      <c r="A202" s="11" t="s">
        <v>212</v>
      </c>
      <c r="B202" s="12">
        <v>6</v>
      </c>
    </row>
    <row r="203" spans="1:2" x14ac:dyDescent="0.25">
      <c r="A203" s="11" t="s">
        <v>28</v>
      </c>
      <c r="B203" s="12">
        <v>5</v>
      </c>
    </row>
    <row r="204" spans="1:2" x14ac:dyDescent="0.25">
      <c r="A204" s="11" t="s">
        <v>33</v>
      </c>
      <c r="B204" s="12">
        <v>5</v>
      </c>
    </row>
    <row r="205" spans="1:2" x14ac:dyDescent="0.25">
      <c r="A205" s="11" t="s">
        <v>148</v>
      </c>
      <c r="B205" s="12">
        <v>5</v>
      </c>
    </row>
    <row r="206" spans="1:2" x14ac:dyDescent="0.25">
      <c r="A206" s="11" t="s">
        <v>151</v>
      </c>
      <c r="B206" s="12">
        <v>5</v>
      </c>
    </row>
    <row r="207" spans="1:2" x14ac:dyDescent="0.25">
      <c r="A207" s="11" t="s">
        <v>196</v>
      </c>
      <c r="B207" s="12">
        <v>5</v>
      </c>
    </row>
    <row r="208" spans="1:2" x14ac:dyDescent="0.25">
      <c r="A208" s="11" t="s">
        <v>52</v>
      </c>
      <c r="B208" s="12">
        <v>4</v>
      </c>
    </row>
    <row r="209" spans="1:2" x14ac:dyDescent="0.25">
      <c r="A209" s="11" t="s">
        <v>72</v>
      </c>
      <c r="B209" s="12">
        <v>4</v>
      </c>
    </row>
    <row r="210" spans="1:2" x14ac:dyDescent="0.25">
      <c r="A210" s="11" t="s">
        <v>97</v>
      </c>
      <c r="B210" s="12">
        <v>4</v>
      </c>
    </row>
    <row r="211" spans="1:2" x14ac:dyDescent="0.25">
      <c r="A211" s="11" t="s">
        <v>113</v>
      </c>
      <c r="B211" s="12">
        <v>4</v>
      </c>
    </row>
    <row r="212" spans="1:2" x14ac:dyDescent="0.25">
      <c r="A212" s="11" t="s">
        <v>128</v>
      </c>
      <c r="B212" s="12">
        <v>4</v>
      </c>
    </row>
    <row r="213" spans="1:2" x14ac:dyDescent="0.25">
      <c r="A213" s="11" t="s">
        <v>211</v>
      </c>
      <c r="B213" s="12">
        <v>4</v>
      </c>
    </row>
    <row r="214" spans="1:2" x14ac:dyDescent="0.25">
      <c r="A214" s="11" t="s">
        <v>38</v>
      </c>
      <c r="B214" s="12">
        <v>3</v>
      </c>
    </row>
    <row r="215" spans="1:2" x14ac:dyDescent="0.25">
      <c r="A215" s="11" t="s">
        <v>64</v>
      </c>
      <c r="B215" s="12">
        <v>3</v>
      </c>
    </row>
    <row r="216" spans="1:2" x14ac:dyDescent="0.25">
      <c r="A216" s="11" t="s">
        <v>82</v>
      </c>
      <c r="B216" s="12">
        <v>3</v>
      </c>
    </row>
    <row r="217" spans="1:2" x14ac:dyDescent="0.25">
      <c r="A217" s="11" t="s">
        <v>124</v>
      </c>
      <c r="B217" s="12">
        <v>3</v>
      </c>
    </row>
    <row r="218" spans="1:2" x14ac:dyDescent="0.25">
      <c r="A218" s="11" t="s">
        <v>149</v>
      </c>
      <c r="B218" s="12">
        <v>1</v>
      </c>
    </row>
    <row r="219" spans="1:2" x14ac:dyDescent="0.25">
      <c r="A219" s="11" t="s">
        <v>209</v>
      </c>
      <c r="B219" s="12">
        <v>1</v>
      </c>
    </row>
    <row r="221" spans="1:2" x14ac:dyDescent="0.25">
      <c r="A221" s="20" t="s">
        <v>232</v>
      </c>
    </row>
    <row r="222" spans="1:2" x14ac:dyDescent="0.2">
      <c r="A222" s="21" t="s">
        <v>242</v>
      </c>
    </row>
    <row r="223" spans="1:2" x14ac:dyDescent="0.2">
      <c r="A223" s="21" t="s">
        <v>243</v>
      </c>
    </row>
    <row r="224" spans="1:2" x14ac:dyDescent="0.2">
      <c r="A224" s="21" t="s">
        <v>244</v>
      </c>
    </row>
    <row r="225" spans="1:1" x14ac:dyDescent="0.2">
      <c r="A225" s="18" t="s">
        <v>245</v>
      </c>
    </row>
    <row r="226" spans="1:1" x14ac:dyDescent="0.2">
      <c r="A226" s="18" t="s">
        <v>246</v>
      </c>
    </row>
  </sheetData>
  <pageMargins left="0.39370078740157483" right="0.27559055118110237" top="0.27559055118110237" bottom="0.39370078740157483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/>
  </sheetViews>
  <sheetFormatPr defaultRowHeight="15" x14ac:dyDescent="0.25"/>
  <cols>
    <col min="1" max="1" width="23.28515625" customWidth="1"/>
    <col min="2" max="2" width="9.140625" customWidth="1"/>
    <col min="3" max="3" width="10.42578125" customWidth="1"/>
    <col min="6" max="6" width="9.7109375" customWidth="1"/>
    <col min="7" max="7" width="1.7109375" customWidth="1"/>
    <col min="8" max="8" width="14.140625" customWidth="1"/>
    <col min="9" max="9" width="1.7109375" customWidth="1"/>
    <col min="10" max="10" width="14.140625" customWidth="1"/>
    <col min="11" max="11" width="2.28515625" customWidth="1"/>
    <col min="12" max="12" width="6" bestFit="1" customWidth="1"/>
    <col min="13" max="13" width="8.7109375" bestFit="1" customWidth="1"/>
    <col min="14" max="14" width="9" bestFit="1" customWidth="1"/>
  </cols>
  <sheetData>
    <row r="1" spans="1:17" s="18" customFormat="1" ht="12" x14ac:dyDescent="0.2">
      <c r="A1" s="9" t="s">
        <v>238</v>
      </c>
    </row>
    <row r="2" spans="1:17" s="18" customFormat="1" ht="12" x14ac:dyDescent="0.2">
      <c r="A2" s="9" t="s">
        <v>233</v>
      </c>
    </row>
    <row r="4" spans="1:17" x14ac:dyDescent="0.25">
      <c r="A4" s="1"/>
    </row>
    <row r="5" spans="1:17" s="1" customFormat="1" x14ac:dyDescent="0.25">
      <c r="A5" s="9" t="s">
        <v>257</v>
      </c>
    </row>
    <row r="6" spans="1:17" s="1" customFormat="1" ht="48" x14ac:dyDescent="0.25">
      <c r="A6" s="29" t="s">
        <v>217</v>
      </c>
      <c r="B6" s="31" t="s">
        <v>252</v>
      </c>
      <c r="C6" s="31" t="s">
        <v>253</v>
      </c>
      <c r="D6" s="32" t="s">
        <v>239</v>
      </c>
      <c r="E6" s="19" t="s">
        <v>240</v>
      </c>
      <c r="F6" s="19" t="s">
        <v>241</v>
      </c>
      <c r="H6" s="31" t="s">
        <v>254</v>
      </c>
      <c r="J6" s="31" t="s">
        <v>255</v>
      </c>
    </row>
    <row r="7" spans="1:17" s="1" customFormat="1" x14ac:dyDescent="0.25">
      <c r="A7" s="3" t="s">
        <v>218</v>
      </c>
      <c r="B7" s="30">
        <f>C7+D7+E7+F7</f>
        <v>144406</v>
      </c>
      <c r="C7" s="33">
        <v>81453</v>
      </c>
      <c r="D7" s="4">
        <v>88</v>
      </c>
      <c r="E7" s="4">
        <v>3631</v>
      </c>
      <c r="F7" s="4">
        <v>59234</v>
      </c>
      <c r="H7" s="27">
        <f>C7/B7</f>
        <v>0.56405551015885769</v>
      </c>
      <c r="I7" s="35"/>
      <c r="J7" s="28">
        <f>C7/C$9</f>
        <v>0.73683115473336647</v>
      </c>
    </row>
    <row r="8" spans="1:17" s="1" customFormat="1" x14ac:dyDescent="0.25">
      <c r="A8" s="3" t="s">
        <v>219</v>
      </c>
      <c r="B8" s="4">
        <f t="shared" ref="B8:B9" si="0">C8+D8+E8+F8</f>
        <v>140014</v>
      </c>
      <c r="C8" s="7">
        <v>29092</v>
      </c>
      <c r="D8" s="4">
        <v>231</v>
      </c>
      <c r="E8" s="4">
        <v>3852</v>
      </c>
      <c r="F8" s="4">
        <v>106839</v>
      </c>
      <c r="H8" s="22">
        <f>C8/B8</f>
        <v>0.20777922207779223</v>
      </c>
      <c r="I8" s="35"/>
      <c r="J8" s="24">
        <f>C8/C$9</f>
        <v>0.26316884526663348</v>
      </c>
    </row>
    <row r="9" spans="1:17" s="1" customFormat="1" x14ac:dyDescent="0.25">
      <c r="A9" s="5" t="s">
        <v>1</v>
      </c>
      <c r="B9" s="6">
        <f t="shared" si="0"/>
        <v>284420</v>
      </c>
      <c r="C9" s="8">
        <f>SUM(C7:C8)</f>
        <v>110545</v>
      </c>
      <c r="D9" s="6">
        <f>SUM(D7:D8)</f>
        <v>319</v>
      </c>
      <c r="E9" s="6">
        <f>SUM(E7:E8)</f>
        <v>7483</v>
      </c>
      <c r="F9" s="6">
        <f>SUM(F7:F8)</f>
        <v>166073</v>
      </c>
      <c r="H9" s="23">
        <f>C9/B9</f>
        <v>0.38866816679558397</v>
      </c>
      <c r="I9" s="35"/>
      <c r="J9" s="25">
        <f>C9/C$9</f>
        <v>1</v>
      </c>
    </row>
    <row r="10" spans="1:17" s="16" customFormat="1" x14ac:dyDescent="0.25">
      <c r="A10" s="14"/>
      <c r="B10" s="15"/>
      <c r="C10" s="15"/>
      <c r="D10" s="15"/>
      <c r="F10" s="17"/>
    </row>
    <row r="13" spans="1:17" x14ac:dyDescent="0.25">
      <c r="A13" s="9" t="s">
        <v>258</v>
      </c>
      <c r="B13" s="1"/>
      <c r="C13" s="1"/>
      <c r="D13" s="1"/>
      <c r="E13" s="1"/>
      <c r="F13" s="1"/>
      <c r="G13" s="1"/>
      <c r="H13" s="26"/>
      <c r="J13" s="26"/>
      <c r="Q13" s="1"/>
    </row>
    <row r="14" spans="1:17" ht="48" x14ac:dyDescent="0.25">
      <c r="A14" s="2" t="s">
        <v>231</v>
      </c>
      <c r="B14" s="31" t="s">
        <v>252</v>
      </c>
      <c r="C14" s="31" t="s">
        <v>253</v>
      </c>
      <c r="D14" s="19" t="s">
        <v>239</v>
      </c>
      <c r="E14" s="19" t="s">
        <v>240</v>
      </c>
      <c r="F14" s="19" t="s">
        <v>241</v>
      </c>
      <c r="H14" s="31" t="s">
        <v>254</v>
      </c>
      <c r="I14" s="1"/>
      <c r="J14" s="31" t="s">
        <v>256</v>
      </c>
    </row>
    <row r="15" spans="1:17" x14ac:dyDescent="0.25">
      <c r="A15" s="3" t="s">
        <v>220</v>
      </c>
      <c r="B15" s="4">
        <f>SUM(C15:F15)</f>
        <v>79359</v>
      </c>
      <c r="C15" s="7">
        <v>30012</v>
      </c>
      <c r="D15" s="4">
        <v>166</v>
      </c>
      <c r="E15" s="4">
        <v>2514</v>
      </c>
      <c r="F15" s="4">
        <v>46667</v>
      </c>
      <c r="H15" s="22">
        <f t="shared" ref="H15:H21" si="1">C15/$B15</f>
        <v>0.37818016860091486</v>
      </c>
      <c r="I15" s="34"/>
      <c r="J15" s="22">
        <f t="shared" ref="J15:J21" si="2">C15/$C$21</f>
        <v>0.2714912479080917</v>
      </c>
    </row>
    <row r="16" spans="1:17" x14ac:dyDescent="0.25">
      <c r="A16" s="3" t="s">
        <v>221</v>
      </c>
      <c r="B16" s="4">
        <f t="shared" ref="B16:B21" si="3">SUM(C16:F16)</f>
        <v>8546</v>
      </c>
      <c r="C16" s="7">
        <v>2354</v>
      </c>
      <c r="D16" s="4">
        <v>15</v>
      </c>
      <c r="E16" s="4">
        <v>297</v>
      </c>
      <c r="F16" s="4">
        <v>5880</v>
      </c>
      <c r="H16" s="22">
        <f t="shared" si="1"/>
        <v>0.27545050315937281</v>
      </c>
      <c r="I16" s="34"/>
      <c r="J16" s="22">
        <f t="shared" si="2"/>
        <v>2.1294495454339861E-2</v>
      </c>
    </row>
    <row r="17" spans="1:10" x14ac:dyDescent="0.25">
      <c r="A17" s="3" t="s">
        <v>222</v>
      </c>
      <c r="B17" s="4">
        <f t="shared" si="3"/>
        <v>39523</v>
      </c>
      <c r="C17" s="7">
        <v>15922</v>
      </c>
      <c r="D17" s="4">
        <v>25</v>
      </c>
      <c r="E17" s="4">
        <v>1147</v>
      </c>
      <c r="F17" s="4">
        <v>22429</v>
      </c>
      <c r="H17" s="22">
        <f t="shared" si="1"/>
        <v>0.40285403435973988</v>
      </c>
      <c r="I17" s="34"/>
      <c r="J17" s="22">
        <f t="shared" si="2"/>
        <v>0.14403184223619342</v>
      </c>
    </row>
    <row r="18" spans="1:10" x14ac:dyDescent="0.25">
      <c r="A18" s="3" t="s">
        <v>223</v>
      </c>
      <c r="B18" s="4">
        <f t="shared" si="3"/>
        <v>64627</v>
      </c>
      <c r="C18" s="7">
        <v>25309</v>
      </c>
      <c r="D18" s="4">
        <v>28</v>
      </c>
      <c r="E18" s="4">
        <v>1347</v>
      </c>
      <c r="F18" s="4">
        <v>37943</v>
      </c>
      <c r="H18" s="22">
        <f t="shared" si="1"/>
        <v>0.39161650703266437</v>
      </c>
      <c r="I18" s="34"/>
      <c r="J18" s="22">
        <f t="shared" si="2"/>
        <v>0.22894748744855037</v>
      </c>
    </row>
    <row r="19" spans="1:10" x14ac:dyDescent="0.25">
      <c r="A19" s="3" t="s">
        <v>224</v>
      </c>
      <c r="B19" s="4">
        <f t="shared" si="3"/>
        <v>39826</v>
      </c>
      <c r="C19" s="7">
        <v>16160</v>
      </c>
      <c r="D19" s="4"/>
      <c r="E19" s="4">
        <v>1061</v>
      </c>
      <c r="F19" s="4">
        <v>22605</v>
      </c>
      <c r="H19" s="22">
        <f t="shared" si="1"/>
        <v>0.40576507808969015</v>
      </c>
      <c r="I19" s="34"/>
      <c r="J19" s="22">
        <f t="shared" si="2"/>
        <v>0.14618481161517935</v>
      </c>
    </row>
    <row r="20" spans="1:10" x14ac:dyDescent="0.25">
      <c r="A20" s="3" t="s">
        <v>225</v>
      </c>
      <c r="B20" s="4">
        <f t="shared" si="3"/>
        <v>52539</v>
      </c>
      <c r="C20" s="7">
        <v>20788</v>
      </c>
      <c r="D20" s="4">
        <v>85</v>
      </c>
      <c r="E20" s="4">
        <v>1117</v>
      </c>
      <c r="F20" s="4">
        <v>30549</v>
      </c>
      <c r="H20" s="22">
        <f t="shared" si="1"/>
        <v>0.39566797997677916</v>
      </c>
      <c r="I20" s="34"/>
      <c r="J20" s="22">
        <f t="shared" si="2"/>
        <v>0.18805011533764529</v>
      </c>
    </row>
    <row r="21" spans="1:10" x14ac:dyDescent="0.25">
      <c r="A21" s="5" t="s">
        <v>1</v>
      </c>
      <c r="B21" s="6">
        <f t="shared" si="3"/>
        <v>284420</v>
      </c>
      <c r="C21" s="8">
        <v>110545</v>
      </c>
      <c r="D21" s="6">
        <v>319</v>
      </c>
      <c r="E21" s="6">
        <v>7483</v>
      </c>
      <c r="F21" s="6">
        <v>166073</v>
      </c>
      <c r="H21" s="23">
        <f t="shared" si="1"/>
        <v>0.38866816679558397</v>
      </c>
      <c r="I21" s="34"/>
      <c r="J21" s="23">
        <f t="shared" si="2"/>
        <v>1</v>
      </c>
    </row>
    <row r="22" spans="1:10" x14ac:dyDescent="0.25">
      <c r="F22" s="13"/>
    </row>
    <row r="23" spans="1:10" x14ac:dyDescent="0.25">
      <c r="A23" s="20" t="s">
        <v>232</v>
      </c>
    </row>
    <row r="24" spans="1:10" s="18" customFormat="1" ht="12" x14ac:dyDescent="0.2">
      <c r="A24" s="21" t="s">
        <v>234</v>
      </c>
    </row>
    <row r="25" spans="1:10" s="18" customFormat="1" ht="12" x14ac:dyDescent="0.2">
      <c r="A25" s="21" t="s">
        <v>235</v>
      </c>
    </row>
    <row r="26" spans="1:10" s="18" customFormat="1" ht="12" x14ac:dyDescent="0.2">
      <c r="A26" s="18" t="s">
        <v>237</v>
      </c>
    </row>
    <row r="27" spans="1:10" s="18" customFormat="1" ht="12" x14ac:dyDescent="0.2">
      <c r="A27" s="18" t="s">
        <v>236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5" x14ac:dyDescent="0.25"/>
  <cols>
    <col min="6" max="6" width="10.7109375" customWidth="1"/>
    <col min="7" max="7" width="2.7109375" customWidth="1"/>
    <col min="8" max="8" width="12.28515625" customWidth="1"/>
    <col min="9" max="9" width="2" customWidth="1"/>
  </cols>
  <sheetData>
    <row r="1" spans="1:8" s="18" customFormat="1" ht="12" x14ac:dyDescent="0.2">
      <c r="A1" s="9" t="s">
        <v>259</v>
      </c>
    </row>
    <row r="2" spans="1:8" s="18" customFormat="1" ht="12" x14ac:dyDescent="0.2">
      <c r="A2" s="9"/>
    </row>
    <row r="4" spans="1:8" s="1" customFormat="1" x14ac:dyDescent="0.25">
      <c r="A4" s="9" t="s">
        <v>249</v>
      </c>
      <c r="H4" s="9"/>
    </row>
    <row r="5" spans="1:8" s="1" customFormat="1" ht="48" x14ac:dyDescent="0.25">
      <c r="A5" s="2" t="s">
        <v>2</v>
      </c>
      <c r="B5" s="31" t="s">
        <v>252</v>
      </c>
      <c r="C5" s="31" t="s">
        <v>253</v>
      </c>
      <c r="D5" s="19" t="s">
        <v>239</v>
      </c>
      <c r="E5" s="19" t="s">
        <v>240</v>
      </c>
      <c r="F5" s="19" t="s">
        <v>241</v>
      </c>
      <c r="H5" s="31" t="s">
        <v>254</v>
      </c>
    </row>
    <row r="6" spans="1:8" s="1" customFormat="1" x14ac:dyDescent="0.25">
      <c r="A6" s="3" t="s">
        <v>226</v>
      </c>
      <c r="B6" s="4">
        <f>SUM(C6:F6)</f>
        <v>290443</v>
      </c>
      <c r="C6" s="7">
        <v>111414</v>
      </c>
      <c r="D6" s="4">
        <v>707</v>
      </c>
      <c r="E6" s="4">
        <v>6095</v>
      </c>
      <c r="F6" s="4">
        <v>172227</v>
      </c>
      <c r="H6" s="22">
        <f>C6/$B6</f>
        <v>0.38360022448466652</v>
      </c>
    </row>
    <row r="7" spans="1:8" s="1" customFormat="1" x14ac:dyDescent="0.25">
      <c r="A7" s="3" t="s">
        <v>227</v>
      </c>
      <c r="B7" s="4">
        <f t="shared" ref="B7:B10" si="0">SUM(C7:F7)</f>
        <v>286561</v>
      </c>
      <c r="C7" s="7">
        <v>109215</v>
      </c>
      <c r="D7" s="4">
        <v>578</v>
      </c>
      <c r="E7" s="4">
        <v>7187</v>
      </c>
      <c r="F7" s="4">
        <v>169581</v>
      </c>
      <c r="H7" s="22">
        <f t="shared" ref="H7:H10" si="1">C7/$B7</f>
        <v>0.38112304186543178</v>
      </c>
    </row>
    <row r="8" spans="1:8" s="1" customFormat="1" x14ac:dyDescent="0.25">
      <c r="A8" s="3" t="s">
        <v>228</v>
      </c>
      <c r="B8" s="4">
        <f t="shared" si="0"/>
        <v>283609</v>
      </c>
      <c r="C8" s="7">
        <v>107896</v>
      </c>
      <c r="D8" s="4">
        <v>402</v>
      </c>
      <c r="E8" s="4">
        <v>7415</v>
      </c>
      <c r="F8" s="4">
        <v>167896</v>
      </c>
      <c r="H8" s="22">
        <f t="shared" si="1"/>
        <v>0.38043926673695122</v>
      </c>
    </row>
    <row r="9" spans="1:8" s="1" customFormat="1" x14ac:dyDescent="0.25">
      <c r="A9" s="3" t="s">
        <v>229</v>
      </c>
      <c r="B9" s="4">
        <f t="shared" si="0"/>
        <v>282592</v>
      </c>
      <c r="C9" s="7">
        <v>107729</v>
      </c>
      <c r="D9" s="4">
        <v>319</v>
      </c>
      <c r="E9" s="4">
        <v>7410</v>
      </c>
      <c r="F9" s="4">
        <v>167134</v>
      </c>
      <c r="H9" s="22">
        <f t="shared" si="1"/>
        <v>0.38121744423055148</v>
      </c>
    </row>
    <row r="10" spans="1:8" s="1" customFormat="1" x14ac:dyDescent="0.25">
      <c r="A10" s="3" t="s">
        <v>0</v>
      </c>
      <c r="B10" s="4">
        <f t="shared" si="0"/>
        <v>284420</v>
      </c>
      <c r="C10" s="7">
        <v>110545</v>
      </c>
      <c r="D10" s="4">
        <v>319</v>
      </c>
      <c r="E10" s="4">
        <v>7483</v>
      </c>
      <c r="F10" s="4">
        <v>166073</v>
      </c>
      <c r="H10" s="22">
        <f t="shared" si="1"/>
        <v>0.38866816679558397</v>
      </c>
    </row>
    <row r="11" spans="1:8" s="1" customFormat="1" ht="9.75" customHeight="1" x14ac:dyDescent="0.25"/>
    <row r="12" spans="1:8" s="1" customFormat="1" x14ac:dyDescent="0.25">
      <c r="A12" s="9"/>
    </row>
    <row r="13" spans="1:8" s="1" customFormat="1" x14ac:dyDescent="0.25">
      <c r="A13" s="20" t="s">
        <v>232</v>
      </c>
    </row>
    <row r="14" spans="1:8" s="1" customFormat="1" x14ac:dyDescent="0.2">
      <c r="A14" s="21" t="s">
        <v>247</v>
      </c>
    </row>
    <row r="15" spans="1:8" s="1" customFormat="1" x14ac:dyDescent="0.2">
      <c r="A15" s="21" t="s">
        <v>248</v>
      </c>
    </row>
    <row r="16" spans="1:8" s="1" customFormat="1" x14ac:dyDescent="0.2">
      <c r="A16" s="21" t="s">
        <v>235</v>
      </c>
    </row>
    <row r="17" spans="1:1" s="1" customFormat="1" x14ac:dyDescent="0.2">
      <c r="A17" s="18" t="s">
        <v>237</v>
      </c>
    </row>
    <row r="18" spans="1:1" s="1" customFormat="1" x14ac:dyDescent="0.2">
      <c r="A18" s="18" t="s">
        <v>236</v>
      </c>
    </row>
    <row r="19" spans="1:1" s="1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1a_1</vt:lpstr>
      <vt:lpstr>1a_2 - 1b - 1c</vt:lpstr>
      <vt:lpstr>2</vt:lpstr>
      <vt:lpstr>'1a_1'!Afdruktitels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Cornelis, Paul</dc:creator>
  <cp:lastModifiedBy>Bjorn</cp:lastModifiedBy>
  <cp:lastPrinted>2014-02-03T16:09:19Z</cp:lastPrinted>
  <dcterms:created xsi:type="dcterms:W3CDTF">2014-01-28T14:43:26Z</dcterms:created>
  <dcterms:modified xsi:type="dcterms:W3CDTF">2014-02-21T10:30:04Z</dcterms:modified>
</cp:coreProperties>
</file>