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activeTab="1"/>
  </bookViews>
  <sheets>
    <sheet name="overzicht_VB" sheetId="1" r:id="rId1"/>
    <sheet name="overzicht_resterend_zonder_do" sheetId="3" r:id="rId2"/>
  </sheets>
  <calcPr calcId="145621"/>
</workbook>
</file>

<file path=xl/calcChain.xml><?xml version="1.0" encoding="utf-8"?>
<calcChain xmlns="http://schemas.openxmlformats.org/spreadsheetml/2006/main">
  <c r="U112" i="3" l="1"/>
  <c r="T112" i="3"/>
  <c r="S112" i="3"/>
  <c r="U111" i="3"/>
  <c r="T111" i="3"/>
  <c r="S111" i="3"/>
  <c r="U110" i="3"/>
  <c r="T110" i="3"/>
  <c r="S110" i="3"/>
  <c r="U109" i="3"/>
  <c r="T109" i="3"/>
  <c r="S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U97" i="3"/>
  <c r="T97" i="3"/>
  <c r="S97" i="3"/>
  <c r="U96" i="3"/>
  <c r="T96" i="3"/>
  <c r="S96" i="3"/>
  <c r="U95" i="3"/>
  <c r="T95" i="3"/>
  <c r="S95" i="3"/>
  <c r="U94" i="3"/>
  <c r="T94" i="3"/>
  <c r="S94" i="3"/>
  <c r="U93" i="3"/>
  <c r="T93" i="3"/>
  <c r="S93" i="3"/>
  <c r="U92" i="3"/>
  <c r="T92" i="3"/>
  <c r="S92" i="3"/>
  <c r="U91" i="3"/>
  <c r="T91" i="3"/>
  <c r="S91" i="3"/>
  <c r="U90" i="3"/>
  <c r="T90" i="3"/>
  <c r="S90" i="3"/>
  <c r="U89" i="3"/>
  <c r="T89" i="3"/>
  <c r="S89" i="3"/>
  <c r="U88" i="3"/>
  <c r="T88" i="3"/>
  <c r="S88" i="3"/>
  <c r="U87" i="3"/>
  <c r="T87" i="3"/>
  <c r="S87" i="3"/>
  <c r="U86" i="3"/>
  <c r="T86" i="3"/>
  <c r="S86" i="3"/>
  <c r="U85" i="3"/>
  <c r="T85" i="3"/>
  <c r="S85" i="3"/>
  <c r="U84" i="3"/>
  <c r="T84" i="3"/>
  <c r="S84" i="3"/>
  <c r="U83" i="3"/>
  <c r="T83" i="3"/>
  <c r="S83" i="3"/>
  <c r="U82" i="3"/>
  <c r="T82" i="3"/>
  <c r="S82" i="3"/>
  <c r="U81" i="3"/>
  <c r="T81" i="3"/>
  <c r="S81" i="3"/>
  <c r="U80" i="3"/>
  <c r="T80" i="3"/>
  <c r="S80" i="3"/>
  <c r="U79" i="3"/>
  <c r="T79" i="3"/>
  <c r="S79" i="3"/>
  <c r="U78" i="3"/>
  <c r="T78" i="3"/>
  <c r="S78" i="3"/>
  <c r="U77" i="3"/>
  <c r="T77" i="3"/>
  <c r="S77" i="3"/>
  <c r="U76" i="3"/>
  <c r="T76" i="3"/>
  <c r="S76" i="3"/>
  <c r="U75" i="3"/>
  <c r="T75" i="3"/>
  <c r="S75" i="3"/>
  <c r="U74" i="3"/>
  <c r="T74" i="3"/>
  <c r="S74" i="3"/>
  <c r="U73" i="3"/>
  <c r="T73" i="3"/>
  <c r="S73" i="3"/>
  <c r="U72" i="3"/>
  <c r="T72" i="3"/>
  <c r="S72" i="3"/>
  <c r="U71" i="3"/>
  <c r="T71" i="3"/>
  <c r="S71" i="3"/>
  <c r="U70" i="3"/>
  <c r="T70" i="3"/>
  <c r="S70" i="3"/>
  <c r="U69" i="3"/>
  <c r="T69" i="3"/>
  <c r="S69" i="3"/>
  <c r="U68" i="3"/>
  <c r="T68" i="3"/>
  <c r="S68" i="3"/>
  <c r="U67" i="3"/>
  <c r="T67" i="3"/>
  <c r="S67" i="3"/>
  <c r="U66" i="3"/>
  <c r="T66" i="3"/>
  <c r="S66" i="3"/>
  <c r="U65" i="3"/>
  <c r="T65" i="3"/>
  <c r="S65" i="3"/>
  <c r="U64" i="3"/>
  <c r="T64" i="3"/>
  <c r="S64" i="3"/>
  <c r="U63" i="3"/>
  <c r="T63" i="3"/>
  <c r="S63" i="3"/>
  <c r="U54" i="3"/>
  <c r="T54" i="3"/>
  <c r="S54" i="3"/>
  <c r="U53" i="3"/>
  <c r="T53" i="3"/>
  <c r="S53" i="3"/>
  <c r="U52" i="3"/>
  <c r="T52" i="3"/>
  <c r="S52" i="3"/>
  <c r="U51" i="3"/>
  <c r="T51" i="3"/>
  <c r="S51" i="3"/>
  <c r="U50" i="3"/>
  <c r="T50" i="3"/>
  <c r="S50" i="3"/>
  <c r="U49" i="3"/>
  <c r="T49" i="3"/>
  <c r="S49" i="3"/>
  <c r="U48" i="3"/>
  <c r="T48" i="3"/>
  <c r="S48" i="3"/>
  <c r="U47" i="3"/>
  <c r="T47" i="3"/>
  <c r="S47" i="3"/>
  <c r="U46" i="3"/>
  <c r="T46" i="3"/>
  <c r="S46" i="3"/>
  <c r="U39" i="3"/>
  <c r="T39" i="3"/>
  <c r="S39" i="3"/>
  <c r="U38" i="3"/>
  <c r="T38" i="3"/>
  <c r="S38" i="3"/>
  <c r="U37" i="3"/>
  <c r="T37" i="3"/>
  <c r="S37" i="3"/>
  <c r="U36" i="3"/>
  <c r="T36" i="3"/>
  <c r="S36" i="3"/>
  <c r="U35" i="3"/>
  <c r="T35" i="3"/>
  <c r="S35" i="3"/>
  <c r="U34" i="3"/>
  <c r="T34" i="3"/>
  <c r="S34" i="3"/>
  <c r="U33" i="3"/>
  <c r="T33" i="3"/>
  <c r="S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U14" i="3"/>
  <c r="T14" i="3"/>
  <c r="S14" i="3"/>
  <c r="U13" i="3"/>
  <c r="T13" i="3"/>
  <c r="S13" i="3"/>
  <c r="U12" i="3"/>
  <c r="T12" i="3"/>
  <c r="S12" i="3"/>
  <c r="U11" i="3"/>
  <c r="T11" i="3"/>
  <c r="S11" i="3"/>
  <c r="U10" i="3"/>
  <c r="T10" i="3"/>
  <c r="S10" i="3"/>
  <c r="U9" i="3"/>
  <c r="T9" i="3"/>
  <c r="S9" i="3"/>
  <c r="U8" i="3"/>
  <c r="T8" i="3"/>
  <c r="S8" i="3"/>
  <c r="U7" i="3"/>
  <c r="T7" i="3"/>
  <c r="S7" i="3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</calcChain>
</file>

<file path=xl/sharedStrings.xml><?xml version="1.0" encoding="utf-8"?>
<sst xmlns="http://schemas.openxmlformats.org/spreadsheetml/2006/main" count="416" uniqueCount="33">
  <si>
    <t>Aantal leerkrachten met vaste opdracht - volume van de vaste opdracht bij aanstelling</t>
  </si>
  <si>
    <t>Schooljaar 2008-2009 (situatie 1/9/2008) per opdracht</t>
  </si>
  <si>
    <t>opdracht</t>
  </si>
  <si>
    <t>volume vaste opdracht</t>
  </si>
  <si>
    <t>(1) -25j</t>
  </si>
  <si>
    <t>(2) 25-35j</t>
  </si>
  <si>
    <t>(3) 36-45j</t>
  </si>
  <si>
    <t>(4) 46-55j</t>
  </si>
  <si>
    <t>(5) 55+</t>
  </si>
  <si>
    <t>TOTAAL</t>
  </si>
  <si>
    <t>M</t>
  </si>
  <si>
    <t>V</t>
  </si>
  <si>
    <t>Totaal</t>
  </si>
  <si>
    <t>leerkracht buitengewoon kleuteronderwijs</t>
  </si>
  <si>
    <t>(1) &lt;50%</t>
  </si>
  <si>
    <t>(2) 50%</t>
  </si>
  <si>
    <t>(3) &gt;50%</t>
  </si>
  <si>
    <t>(4) 100%</t>
  </si>
  <si>
    <t>leerkracht buitengewoon lager onderwijs</t>
  </si>
  <si>
    <t>leerkracht gewoon kleuteronderwijs</t>
  </si>
  <si>
    <t>leerkracht gewoon lager onderwijs</t>
  </si>
  <si>
    <t>Schooljaar 2008-2009 (situatie 1/9/2008) per persoon</t>
  </si>
  <si>
    <t>leerkracht basisonderwijs</t>
  </si>
  <si>
    <t>Schooljaar 2012-2013 (situatie 1/9/2012) per opdracht</t>
  </si>
  <si>
    <t>Schooljaar 2012-2013 (situatie 1/9/2012) per persoon</t>
  </si>
  <si>
    <t>volume vaste opdracht t.o.v. FTE</t>
  </si>
  <si>
    <t>(1) &lt; 50%</t>
  </si>
  <si>
    <t>(3) &gt; 50%</t>
  </si>
  <si>
    <t>aantal lkn met deeltijdse DO</t>
  </si>
  <si>
    <t>leerkracht in het basisonderwijs</t>
  </si>
  <si>
    <t>aantal unieke lkn met deeltijdse DO</t>
  </si>
  <si>
    <t>Aantal leerkrachten met een deeltijdse dienstonderbreking op hun vaste opdracht - volume van een FTE nog uitgeoefend</t>
  </si>
  <si>
    <t>volume zonder DO t.o.v. 1 FTE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</si>
</sst>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/>
    <xf numFmtId="0" fontId="0" fillId="0" borderId="0" xfId="0" applyAlignment="1">
      <alignment wrapText="1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8" xfId="0" applyFont="1" applyBorder="1" applyAlignment="1">
      <alignment vertical="top" wrapText="1"/>
    </xf>
    <xf numFmtId="164" fontId="0" fillId="0" borderId="9" xfId="0" applyNumberFormat="1" applyFont="1" applyBorder="1" applyAlignment="1"/>
    <xf numFmtId="164" fontId="0" fillId="0" borderId="10" xfId="0" applyNumberFormat="1" applyFont="1" applyBorder="1" applyAlignment="1"/>
    <xf numFmtId="164" fontId="0" fillId="0" borderId="8" xfId="0" applyNumberFormat="1" applyFont="1" applyBorder="1" applyAlignment="1"/>
    <xf numFmtId="164" fontId="0" fillId="0" borderId="7" xfId="0" applyNumberFormat="1" applyFont="1" applyBorder="1" applyAlignment="1"/>
    <xf numFmtId="164" fontId="0" fillId="0" borderId="11" xfId="0" applyNumberFormat="1" applyFont="1" applyBorder="1" applyAlignment="1"/>
    <xf numFmtId="0" fontId="1" fillId="0" borderId="8" xfId="0" applyFont="1" applyBorder="1"/>
    <xf numFmtId="164" fontId="1" fillId="0" borderId="9" xfId="0" applyNumberFormat="1" applyFont="1" applyBorder="1" applyAlignment="1"/>
    <xf numFmtId="164" fontId="1" fillId="0" borderId="10" xfId="0" applyNumberFormat="1" applyFont="1" applyBorder="1" applyAlignment="1"/>
    <xf numFmtId="164" fontId="1" fillId="0" borderId="8" xfId="0" applyNumberFormat="1" applyFont="1" applyBorder="1" applyAlignment="1"/>
    <xf numFmtId="164" fontId="1" fillId="0" borderId="7" xfId="0" applyNumberFormat="1" applyFont="1" applyBorder="1" applyAlignment="1"/>
    <xf numFmtId="164" fontId="1" fillId="0" borderId="11" xfId="0" applyNumberFormat="1" applyFont="1" applyBorder="1" applyAlignment="1"/>
    <xf numFmtId="0" fontId="1" fillId="0" borderId="0" xfId="0" applyFont="1"/>
    <xf numFmtId="0" fontId="0" fillId="0" borderId="8" xfId="0" applyFont="1" applyBorder="1" applyAlignment="1"/>
    <xf numFmtId="3" fontId="1" fillId="0" borderId="0" xfId="0" applyNumberFormat="1" applyFont="1"/>
    <xf numFmtId="0" fontId="1" fillId="0" borderId="13" xfId="0" applyFont="1" applyBorder="1"/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4" fontId="1" fillId="0" borderId="13" xfId="0" applyNumberFormat="1" applyFont="1" applyBorder="1" applyAlignment="1"/>
    <xf numFmtId="164" fontId="1" fillId="0" borderId="12" xfId="0" applyNumberFormat="1" applyFont="1" applyBorder="1" applyAlignment="1"/>
    <xf numFmtId="164" fontId="1" fillId="0" borderId="16" xfId="0" applyNumberFormat="1" applyFont="1" applyBorder="1" applyAlignment="1"/>
    <xf numFmtId="0" fontId="0" fillId="0" borderId="0" xfId="0" applyBorder="1" applyAlignment="1">
      <alignment horizontal="left" vertical="top" wrapText="1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8" xfId="0" applyNumberFormat="1" applyBorder="1"/>
    <xf numFmtId="0" fontId="0" fillId="0" borderId="8" xfId="0" applyFont="1" applyBorder="1"/>
    <xf numFmtId="164" fontId="0" fillId="0" borderId="7" xfId="0" applyNumberFormat="1" applyFont="1" applyBorder="1"/>
    <xf numFmtId="164" fontId="0" fillId="0" borderId="10" xfId="0" applyNumberFormat="1" applyFont="1" applyBorder="1"/>
    <xf numFmtId="164" fontId="0" fillId="0" borderId="8" xfId="0" applyNumberFormat="1" applyFont="1" applyBorder="1"/>
    <xf numFmtId="0" fontId="0" fillId="0" borderId="0" xfId="0" applyFont="1"/>
    <xf numFmtId="164" fontId="1" fillId="0" borderId="12" xfId="0" applyNumberFormat="1" applyFont="1" applyBorder="1"/>
    <xf numFmtId="164" fontId="1" fillId="0" borderId="15" xfId="0" applyNumberFormat="1" applyFont="1" applyBorder="1"/>
    <xf numFmtId="164" fontId="1" fillId="0" borderId="13" xfId="0" applyNumberFormat="1" applyFont="1" applyBorder="1"/>
    <xf numFmtId="164" fontId="0" fillId="0" borderId="8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8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12" xfId="0" applyNumberFormat="1" applyFont="1" applyBorder="1" applyAlignment="1">
      <alignment vertical="top"/>
    </xf>
    <xf numFmtId="164" fontId="1" fillId="0" borderId="15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0" xfId="0" applyNumberForma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164" fontId="0" fillId="0" borderId="7" xfId="0" applyNumberFormat="1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164" fontId="0" fillId="0" borderId="12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4" fontId="0" fillId="0" borderId="7" xfId="0" applyNumberFormat="1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164" fontId="0" fillId="0" borderId="24" xfId="0" applyNumberFormat="1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0" fillId="0" borderId="8" xfId="0" applyNumberForma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0" fillId="0" borderId="17" xfId="0" applyNumberFormat="1" applyFont="1" applyBorder="1" applyAlignment="1">
      <alignment horizontal="left" vertical="top" wrapText="1"/>
    </xf>
    <xf numFmtId="164" fontId="0" fillId="0" borderId="18" xfId="0" applyNumberFormat="1" applyFont="1" applyBorder="1" applyAlignment="1">
      <alignment horizontal="left" vertical="top" wrapText="1"/>
    </xf>
    <xf numFmtId="164" fontId="0" fillId="0" borderId="19" xfId="0" applyNumberFormat="1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left" vertical="top" wrapText="1"/>
    </xf>
    <xf numFmtId="164" fontId="0" fillId="0" borderId="24" xfId="0" applyNumberFormat="1" applyFont="1" applyBorder="1" applyAlignment="1">
      <alignment horizontal="left" vertical="top" wrapText="1"/>
    </xf>
    <xf numFmtId="164" fontId="0" fillId="0" borderId="26" xfId="0" applyNumberFormat="1" applyFont="1" applyBorder="1" applyAlignment="1">
      <alignment horizontal="left" vertical="top" wrapText="1"/>
    </xf>
    <xf numFmtId="164" fontId="0" fillId="0" borderId="25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164" fontId="0" fillId="0" borderId="27" xfId="0" applyNumberForma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0" fillId="0" borderId="7" xfId="0" applyNumberFormat="1" applyBorder="1" applyAlignment="1">
      <alignment horizontal="left" vertical="top"/>
    </xf>
    <xf numFmtId="164" fontId="1" fillId="0" borderId="6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113</xdr:row>
      <xdr:rowOff>104775</xdr:rowOff>
    </xdr:from>
    <xdr:to>
      <xdr:col>4</xdr:col>
      <xdr:colOff>428625</xdr:colOff>
      <xdr:row>117</xdr:row>
      <xdr:rowOff>95250</xdr:rowOff>
    </xdr:to>
    <xdr:sp macro="" textlink="">
      <xdr:nvSpPr>
        <xdr:cNvPr id="2" name="Tekstvak 1"/>
        <xdr:cNvSpPr txBox="1"/>
      </xdr:nvSpPr>
      <xdr:spPr>
        <a:xfrm>
          <a:off x="180975" y="21993225"/>
          <a:ext cx="4676775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/>
            <a:t>* Dit is het volume van een voltijdse</a:t>
          </a:r>
          <a:r>
            <a:rPr lang="nl-BE" sz="1100" baseline="0"/>
            <a:t> opdracht </a:t>
          </a:r>
          <a:r>
            <a:rPr lang="nl-BE" sz="1100"/>
            <a:t>dat</a:t>
          </a:r>
          <a:r>
            <a:rPr lang="nl-BE" sz="1100" baseline="0"/>
            <a:t> overblijft nadat het volume van de vastebenoemde opdracht werd verminderd met het volume van de deeltijdse dienstonderbreking </a:t>
          </a:r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activeCell="B38" sqref="B38"/>
    </sheetView>
  </sheetViews>
  <sheetFormatPr defaultRowHeight="15" x14ac:dyDescent="0.25"/>
  <cols>
    <col min="1" max="1" width="20.140625" style="3" customWidth="1"/>
    <col min="2" max="2" width="13.5703125" customWidth="1"/>
    <col min="3" max="20" width="9" customWidth="1"/>
  </cols>
  <sheetData>
    <row r="1" spans="1:20" ht="18.75" x14ac:dyDescent="0.25">
      <c r="A1" s="1" t="s">
        <v>0</v>
      </c>
    </row>
    <row r="3" spans="1:20" ht="18.75" x14ac:dyDescent="0.3">
      <c r="A3" s="2" t="s">
        <v>1</v>
      </c>
    </row>
    <row r="4" spans="1:20" ht="15.75" thickBot="1" x14ac:dyDescent="0.3"/>
    <row r="5" spans="1:20" x14ac:dyDescent="0.25">
      <c r="A5" s="110" t="s">
        <v>2</v>
      </c>
      <c r="B5" s="112" t="s">
        <v>3</v>
      </c>
      <c r="C5" s="115" t="s">
        <v>4</v>
      </c>
      <c r="D5" s="115"/>
      <c r="E5" s="120"/>
      <c r="F5" s="114" t="s">
        <v>5</v>
      </c>
      <c r="G5" s="115"/>
      <c r="H5" s="120"/>
      <c r="I5" s="114" t="s">
        <v>6</v>
      </c>
      <c r="J5" s="115"/>
      <c r="K5" s="120"/>
      <c r="L5" s="114" t="s">
        <v>7</v>
      </c>
      <c r="M5" s="115"/>
      <c r="N5" s="120"/>
      <c r="O5" s="114" t="s">
        <v>8</v>
      </c>
      <c r="P5" s="115"/>
      <c r="Q5" s="115"/>
      <c r="R5" s="116" t="s">
        <v>9</v>
      </c>
      <c r="S5" s="117"/>
      <c r="T5" s="118"/>
    </row>
    <row r="6" spans="1:20" x14ac:dyDescent="0.25">
      <c r="A6" s="111"/>
      <c r="B6" s="113"/>
      <c r="C6" s="4" t="s">
        <v>10</v>
      </c>
      <c r="D6" s="5" t="s">
        <v>11</v>
      </c>
      <c r="E6" s="6" t="s">
        <v>12</v>
      </c>
      <c r="F6" s="7" t="s">
        <v>10</v>
      </c>
      <c r="G6" s="5" t="s">
        <v>11</v>
      </c>
      <c r="H6" s="6" t="s">
        <v>12</v>
      </c>
      <c r="I6" s="7" t="s">
        <v>10</v>
      </c>
      <c r="J6" s="5" t="s">
        <v>11</v>
      </c>
      <c r="K6" s="6" t="s">
        <v>12</v>
      </c>
      <c r="L6" s="7" t="s">
        <v>10</v>
      </c>
      <c r="M6" s="5" t="s">
        <v>11</v>
      </c>
      <c r="N6" s="6" t="s">
        <v>12</v>
      </c>
      <c r="O6" s="7" t="s">
        <v>10</v>
      </c>
      <c r="P6" s="5" t="s">
        <v>11</v>
      </c>
      <c r="Q6" s="8" t="s">
        <v>12</v>
      </c>
      <c r="R6" s="7" t="s">
        <v>10</v>
      </c>
      <c r="S6" s="5" t="s">
        <v>11</v>
      </c>
      <c r="T6" s="6" t="s">
        <v>12</v>
      </c>
    </row>
    <row r="7" spans="1:20" x14ac:dyDescent="0.25">
      <c r="A7" s="119" t="s">
        <v>13</v>
      </c>
      <c r="B7" s="9" t="s">
        <v>14</v>
      </c>
      <c r="C7" s="10"/>
      <c r="D7" s="11"/>
      <c r="E7" s="12"/>
      <c r="F7" s="13">
        <v>3</v>
      </c>
      <c r="G7" s="11">
        <v>9</v>
      </c>
      <c r="H7" s="12">
        <v>12</v>
      </c>
      <c r="I7" s="13"/>
      <c r="J7" s="11">
        <v>5</v>
      </c>
      <c r="K7" s="12">
        <v>5</v>
      </c>
      <c r="L7" s="13"/>
      <c r="M7" s="11">
        <v>2</v>
      </c>
      <c r="N7" s="12">
        <v>2</v>
      </c>
      <c r="O7" s="13"/>
      <c r="P7" s="11">
        <v>1</v>
      </c>
      <c r="Q7" s="14">
        <v>1</v>
      </c>
      <c r="R7" s="13">
        <f>C7+F7+I7+L7+O7</f>
        <v>3</v>
      </c>
      <c r="S7" s="11">
        <f t="shared" ref="S7:T22" si="0">D7+G7+J7+M7+P7</f>
        <v>17</v>
      </c>
      <c r="T7" s="12">
        <f t="shared" si="0"/>
        <v>20</v>
      </c>
    </row>
    <row r="8" spans="1:20" x14ac:dyDescent="0.25">
      <c r="A8" s="119"/>
      <c r="B8" s="9" t="s">
        <v>15</v>
      </c>
      <c r="C8" s="10"/>
      <c r="D8" s="11"/>
      <c r="E8" s="12"/>
      <c r="F8" s="13"/>
      <c r="G8" s="11">
        <v>8</v>
      </c>
      <c r="H8" s="12">
        <v>8</v>
      </c>
      <c r="I8" s="13"/>
      <c r="J8" s="11">
        <v>3</v>
      </c>
      <c r="K8" s="12">
        <v>3</v>
      </c>
      <c r="L8" s="13"/>
      <c r="M8" s="11">
        <v>3</v>
      </c>
      <c r="N8" s="12">
        <v>3</v>
      </c>
      <c r="O8" s="13"/>
      <c r="P8" s="11">
        <v>5</v>
      </c>
      <c r="Q8" s="14">
        <v>5</v>
      </c>
      <c r="R8" s="13">
        <f t="shared" ref="R8:T26" si="1">C8+F8+I8+L8+O8</f>
        <v>0</v>
      </c>
      <c r="S8" s="11">
        <f t="shared" si="0"/>
        <v>19</v>
      </c>
      <c r="T8" s="12">
        <f t="shared" si="0"/>
        <v>19</v>
      </c>
    </row>
    <row r="9" spans="1:20" x14ac:dyDescent="0.25">
      <c r="A9" s="119"/>
      <c r="B9" s="9" t="s">
        <v>16</v>
      </c>
      <c r="C9" s="10">
        <v>0</v>
      </c>
      <c r="D9" s="11">
        <v>0</v>
      </c>
      <c r="E9" s="12">
        <v>0</v>
      </c>
      <c r="F9" s="13"/>
      <c r="G9" s="11">
        <v>12</v>
      </c>
      <c r="H9" s="12">
        <v>12</v>
      </c>
      <c r="I9" s="13"/>
      <c r="J9" s="11">
        <v>12</v>
      </c>
      <c r="K9" s="12">
        <v>12</v>
      </c>
      <c r="L9" s="13"/>
      <c r="M9" s="11">
        <v>3</v>
      </c>
      <c r="N9" s="12">
        <v>3</v>
      </c>
      <c r="O9" s="13">
        <v>0</v>
      </c>
      <c r="P9" s="11"/>
      <c r="Q9" s="14">
        <v>0</v>
      </c>
      <c r="R9" s="13">
        <f t="shared" si="1"/>
        <v>0</v>
      </c>
      <c r="S9" s="11">
        <f t="shared" si="0"/>
        <v>27</v>
      </c>
      <c r="T9" s="12">
        <f t="shared" si="0"/>
        <v>27</v>
      </c>
    </row>
    <row r="10" spans="1:20" x14ac:dyDescent="0.25">
      <c r="A10" s="119"/>
      <c r="B10" s="9" t="s">
        <v>17</v>
      </c>
      <c r="C10" s="10"/>
      <c r="D10" s="11"/>
      <c r="E10" s="12"/>
      <c r="F10" s="13">
        <v>4</v>
      </c>
      <c r="G10" s="11">
        <v>97</v>
      </c>
      <c r="H10" s="12">
        <v>101</v>
      </c>
      <c r="I10" s="13">
        <v>3</v>
      </c>
      <c r="J10" s="11">
        <v>123</v>
      </c>
      <c r="K10" s="12">
        <v>126</v>
      </c>
      <c r="L10" s="13">
        <v>1</v>
      </c>
      <c r="M10" s="11">
        <v>85</v>
      </c>
      <c r="N10" s="12">
        <v>86</v>
      </c>
      <c r="O10" s="13"/>
      <c r="P10" s="11">
        <v>19</v>
      </c>
      <c r="Q10" s="14">
        <v>19</v>
      </c>
      <c r="R10" s="13">
        <f t="shared" si="1"/>
        <v>8</v>
      </c>
      <c r="S10" s="11">
        <f t="shared" si="0"/>
        <v>324</v>
      </c>
      <c r="T10" s="12">
        <f t="shared" si="0"/>
        <v>332</v>
      </c>
    </row>
    <row r="11" spans="1:20" s="21" customFormat="1" x14ac:dyDescent="0.25">
      <c r="A11" s="119"/>
      <c r="B11" s="15" t="s">
        <v>12</v>
      </c>
      <c r="C11" s="16">
        <v>0</v>
      </c>
      <c r="D11" s="17">
        <v>0</v>
      </c>
      <c r="E11" s="18">
        <v>0</v>
      </c>
      <c r="F11" s="19">
        <v>7</v>
      </c>
      <c r="G11" s="17">
        <v>126</v>
      </c>
      <c r="H11" s="18">
        <v>133</v>
      </c>
      <c r="I11" s="19">
        <v>3</v>
      </c>
      <c r="J11" s="17">
        <v>143</v>
      </c>
      <c r="K11" s="18">
        <v>146</v>
      </c>
      <c r="L11" s="19">
        <v>1</v>
      </c>
      <c r="M11" s="17">
        <v>93</v>
      </c>
      <c r="N11" s="18">
        <v>94</v>
      </c>
      <c r="O11" s="19">
        <v>0</v>
      </c>
      <c r="P11" s="17">
        <v>25</v>
      </c>
      <c r="Q11" s="20">
        <v>25</v>
      </c>
      <c r="R11" s="19">
        <f t="shared" si="1"/>
        <v>11</v>
      </c>
      <c r="S11" s="17">
        <f t="shared" si="0"/>
        <v>387</v>
      </c>
      <c r="T11" s="18">
        <f t="shared" si="0"/>
        <v>398</v>
      </c>
    </row>
    <row r="12" spans="1:20" x14ac:dyDescent="0.25">
      <c r="A12" s="119" t="s">
        <v>18</v>
      </c>
      <c r="B12" s="9" t="s">
        <v>14</v>
      </c>
      <c r="C12" s="10"/>
      <c r="D12" s="11"/>
      <c r="E12" s="12"/>
      <c r="F12" s="13">
        <v>11</v>
      </c>
      <c r="G12" s="11">
        <v>49</v>
      </c>
      <c r="H12" s="12">
        <v>60</v>
      </c>
      <c r="I12" s="13">
        <v>6</v>
      </c>
      <c r="J12" s="11">
        <v>26</v>
      </c>
      <c r="K12" s="12">
        <v>32</v>
      </c>
      <c r="L12" s="13">
        <v>11</v>
      </c>
      <c r="M12" s="11">
        <v>31</v>
      </c>
      <c r="N12" s="12">
        <v>42</v>
      </c>
      <c r="O12" s="13">
        <v>2</v>
      </c>
      <c r="P12" s="11">
        <v>8</v>
      </c>
      <c r="Q12" s="14">
        <v>10</v>
      </c>
      <c r="R12" s="13">
        <f t="shared" si="1"/>
        <v>30</v>
      </c>
      <c r="S12" s="11">
        <f t="shared" si="0"/>
        <v>114</v>
      </c>
      <c r="T12" s="12">
        <f t="shared" si="0"/>
        <v>144</v>
      </c>
    </row>
    <row r="13" spans="1:20" x14ac:dyDescent="0.25">
      <c r="A13" s="119"/>
      <c r="B13" s="9" t="s">
        <v>15</v>
      </c>
      <c r="C13" s="10"/>
      <c r="D13" s="11"/>
      <c r="E13" s="12"/>
      <c r="F13" s="13">
        <v>12</v>
      </c>
      <c r="G13" s="11">
        <v>18</v>
      </c>
      <c r="H13" s="12">
        <v>30</v>
      </c>
      <c r="I13" s="13">
        <v>4</v>
      </c>
      <c r="J13" s="11">
        <v>30</v>
      </c>
      <c r="K13" s="12">
        <v>34</v>
      </c>
      <c r="L13" s="13">
        <v>5</v>
      </c>
      <c r="M13" s="11">
        <v>26</v>
      </c>
      <c r="N13" s="12">
        <v>31</v>
      </c>
      <c r="O13" s="13">
        <v>6</v>
      </c>
      <c r="P13" s="11">
        <v>26</v>
      </c>
      <c r="Q13" s="14">
        <v>32</v>
      </c>
      <c r="R13" s="13">
        <f t="shared" si="1"/>
        <v>27</v>
      </c>
      <c r="S13" s="11">
        <f t="shared" si="0"/>
        <v>100</v>
      </c>
      <c r="T13" s="12">
        <f t="shared" si="0"/>
        <v>127</v>
      </c>
    </row>
    <row r="14" spans="1:20" x14ac:dyDescent="0.25">
      <c r="A14" s="119"/>
      <c r="B14" s="9" t="s">
        <v>16</v>
      </c>
      <c r="C14" s="10">
        <v>0</v>
      </c>
      <c r="D14" s="11">
        <v>0</v>
      </c>
      <c r="E14" s="12">
        <v>0</v>
      </c>
      <c r="F14" s="13">
        <v>19</v>
      </c>
      <c r="G14" s="11">
        <v>49</v>
      </c>
      <c r="H14" s="12">
        <v>68</v>
      </c>
      <c r="I14" s="13">
        <v>6</v>
      </c>
      <c r="J14" s="11">
        <v>35</v>
      </c>
      <c r="K14" s="12">
        <v>41</v>
      </c>
      <c r="L14" s="13">
        <v>6</v>
      </c>
      <c r="M14" s="11">
        <v>44</v>
      </c>
      <c r="N14" s="12">
        <v>50</v>
      </c>
      <c r="O14" s="13">
        <v>9</v>
      </c>
      <c r="P14" s="11">
        <v>10</v>
      </c>
      <c r="Q14" s="14">
        <v>19</v>
      </c>
      <c r="R14" s="13">
        <f t="shared" si="1"/>
        <v>40</v>
      </c>
      <c r="S14" s="11">
        <f t="shared" si="0"/>
        <v>138</v>
      </c>
      <c r="T14" s="12">
        <f t="shared" si="0"/>
        <v>178</v>
      </c>
    </row>
    <row r="15" spans="1:20" x14ac:dyDescent="0.25">
      <c r="A15" s="119"/>
      <c r="B15" s="9" t="s">
        <v>17</v>
      </c>
      <c r="C15" s="10"/>
      <c r="D15" s="11"/>
      <c r="E15" s="12"/>
      <c r="F15" s="13">
        <v>159</v>
      </c>
      <c r="G15" s="11">
        <v>908</v>
      </c>
      <c r="H15" s="12">
        <v>1067</v>
      </c>
      <c r="I15" s="13">
        <v>254</v>
      </c>
      <c r="J15" s="11">
        <v>1033</v>
      </c>
      <c r="K15" s="12">
        <v>1287</v>
      </c>
      <c r="L15" s="13">
        <v>219</v>
      </c>
      <c r="M15" s="11">
        <v>872</v>
      </c>
      <c r="N15" s="12">
        <v>1091</v>
      </c>
      <c r="O15" s="13">
        <v>40</v>
      </c>
      <c r="P15" s="11">
        <v>91</v>
      </c>
      <c r="Q15" s="14">
        <v>131</v>
      </c>
      <c r="R15" s="13">
        <f t="shared" si="1"/>
        <v>672</v>
      </c>
      <c r="S15" s="11">
        <f t="shared" si="0"/>
        <v>2904</v>
      </c>
      <c r="T15" s="12">
        <f t="shared" si="0"/>
        <v>3576</v>
      </c>
    </row>
    <row r="16" spans="1:20" s="21" customFormat="1" x14ac:dyDescent="0.25">
      <c r="A16" s="119"/>
      <c r="B16" s="15" t="s">
        <v>12</v>
      </c>
      <c r="C16" s="16">
        <v>0</v>
      </c>
      <c r="D16" s="17">
        <v>0</v>
      </c>
      <c r="E16" s="18">
        <v>0</v>
      </c>
      <c r="F16" s="19">
        <v>201</v>
      </c>
      <c r="G16" s="17">
        <v>1024</v>
      </c>
      <c r="H16" s="18">
        <v>1225</v>
      </c>
      <c r="I16" s="19">
        <v>270</v>
      </c>
      <c r="J16" s="17">
        <v>1124</v>
      </c>
      <c r="K16" s="18">
        <v>1394</v>
      </c>
      <c r="L16" s="19">
        <v>241</v>
      </c>
      <c r="M16" s="17">
        <v>973</v>
      </c>
      <c r="N16" s="18">
        <v>1214</v>
      </c>
      <c r="O16" s="19">
        <v>57</v>
      </c>
      <c r="P16" s="17">
        <v>135</v>
      </c>
      <c r="Q16" s="20">
        <v>192</v>
      </c>
      <c r="R16" s="19">
        <f t="shared" si="1"/>
        <v>769</v>
      </c>
      <c r="S16" s="17">
        <f t="shared" si="0"/>
        <v>3256</v>
      </c>
      <c r="T16" s="18">
        <f t="shared" si="0"/>
        <v>4025</v>
      </c>
    </row>
    <row r="17" spans="1:21" x14ac:dyDescent="0.25">
      <c r="A17" s="119" t="s">
        <v>19</v>
      </c>
      <c r="B17" s="9" t="s">
        <v>14</v>
      </c>
      <c r="C17" s="10"/>
      <c r="D17" s="11">
        <v>1</v>
      </c>
      <c r="E17" s="12">
        <v>1</v>
      </c>
      <c r="F17" s="13">
        <v>82</v>
      </c>
      <c r="G17" s="11">
        <v>336</v>
      </c>
      <c r="H17" s="12">
        <v>418</v>
      </c>
      <c r="I17" s="13">
        <v>24</v>
      </c>
      <c r="J17" s="11">
        <v>168</v>
      </c>
      <c r="K17" s="12">
        <v>192</v>
      </c>
      <c r="L17" s="13">
        <v>32</v>
      </c>
      <c r="M17" s="11">
        <v>120</v>
      </c>
      <c r="N17" s="12">
        <v>152</v>
      </c>
      <c r="O17" s="13">
        <v>5</v>
      </c>
      <c r="P17" s="11">
        <v>15</v>
      </c>
      <c r="Q17" s="14">
        <v>20</v>
      </c>
      <c r="R17" s="13">
        <f t="shared" si="1"/>
        <v>143</v>
      </c>
      <c r="S17" s="11">
        <f t="shared" si="0"/>
        <v>640</v>
      </c>
      <c r="T17" s="12">
        <f t="shared" si="0"/>
        <v>783</v>
      </c>
    </row>
    <row r="18" spans="1:21" x14ac:dyDescent="0.25">
      <c r="A18" s="119"/>
      <c r="B18" s="9" t="s">
        <v>15</v>
      </c>
      <c r="C18" s="10"/>
      <c r="D18" s="11"/>
      <c r="E18" s="12"/>
      <c r="F18" s="13">
        <v>13</v>
      </c>
      <c r="G18" s="11">
        <v>187</v>
      </c>
      <c r="H18" s="12">
        <v>200</v>
      </c>
      <c r="I18" s="13">
        <v>6</v>
      </c>
      <c r="J18" s="11">
        <v>160</v>
      </c>
      <c r="K18" s="12">
        <v>166</v>
      </c>
      <c r="L18" s="13">
        <v>2</v>
      </c>
      <c r="M18" s="11">
        <v>78</v>
      </c>
      <c r="N18" s="12">
        <v>80</v>
      </c>
      <c r="O18" s="13">
        <v>1</v>
      </c>
      <c r="P18" s="11">
        <v>87</v>
      </c>
      <c r="Q18" s="14">
        <v>88</v>
      </c>
      <c r="R18" s="13">
        <f t="shared" si="1"/>
        <v>22</v>
      </c>
      <c r="S18" s="11">
        <f t="shared" si="0"/>
        <v>512</v>
      </c>
      <c r="T18" s="12">
        <f t="shared" si="0"/>
        <v>534</v>
      </c>
    </row>
    <row r="19" spans="1:21" x14ac:dyDescent="0.25">
      <c r="A19" s="119"/>
      <c r="B19" s="9" t="s">
        <v>16</v>
      </c>
      <c r="C19" s="10">
        <v>0</v>
      </c>
      <c r="D19" s="11"/>
      <c r="E19" s="12">
        <v>0</v>
      </c>
      <c r="F19" s="13">
        <v>22</v>
      </c>
      <c r="G19" s="11">
        <v>308</v>
      </c>
      <c r="H19" s="12">
        <v>330</v>
      </c>
      <c r="I19" s="13">
        <v>8</v>
      </c>
      <c r="J19" s="11">
        <v>206</v>
      </c>
      <c r="K19" s="12">
        <v>214</v>
      </c>
      <c r="L19" s="13">
        <v>2</v>
      </c>
      <c r="M19" s="11">
        <v>79</v>
      </c>
      <c r="N19" s="12">
        <v>81</v>
      </c>
      <c r="O19" s="13"/>
      <c r="P19" s="11">
        <v>16</v>
      </c>
      <c r="Q19" s="14">
        <v>16</v>
      </c>
      <c r="R19" s="13">
        <f t="shared" si="1"/>
        <v>32</v>
      </c>
      <c r="S19" s="11">
        <f t="shared" si="0"/>
        <v>609</v>
      </c>
      <c r="T19" s="12">
        <f t="shared" si="0"/>
        <v>641</v>
      </c>
    </row>
    <row r="20" spans="1:21" x14ac:dyDescent="0.25">
      <c r="A20" s="119"/>
      <c r="B20" s="9" t="s">
        <v>17</v>
      </c>
      <c r="C20" s="10"/>
      <c r="D20" s="11"/>
      <c r="E20" s="12"/>
      <c r="F20" s="13">
        <v>32</v>
      </c>
      <c r="G20" s="11">
        <v>1875</v>
      </c>
      <c r="H20" s="12">
        <v>1907</v>
      </c>
      <c r="I20" s="13">
        <v>54</v>
      </c>
      <c r="J20" s="11">
        <v>5084</v>
      </c>
      <c r="K20" s="12">
        <v>5138</v>
      </c>
      <c r="L20" s="13">
        <v>24</v>
      </c>
      <c r="M20" s="11">
        <v>2864</v>
      </c>
      <c r="N20" s="12">
        <v>2888</v>
      </c>
      <c r="O20" s="13">
        <v>2</v>
      </c>
      <c r="P20" s="11">
        <v>391</v>
      </c>
      <c r="Q20" s="14">
        <v>393</v>
      </c>
      <c r="R20" s="13">
        <f t="shared" si="1"/>
        <v>112</v>
      </c>
      <c r="S20" s="11">
        <f t="shared" si="0"/>
        <v>10214</v>
      </c>
      <c r="T20" s="12">
        <f t="shared" si="0"/>
        <v>10326</v>
      </c>
    </row>
    <row r="21" spans="1:21" s="21" customFormat="1" x14ac:dyDescent="0.25">
      <c r="A21" s="119"/>
      <c r="B21" s="15" t="s">
        <v>12</v>
      </c>
      <c r="C21" s="16">
        <v>0</v>
      </c>
      <c r="D21" s="17">
        <v>1</v>
      </c>
      <c r="E21" s="18">
        <v>1</v>
      </c>
      <c r="F21" s="19">
        <v>149</v>
      </c>
      <c r="G21" s="17">
        <v>2706</v>
      </c>
      <c r="H21" s="18">
        <v>2855</v>
      </c>
      <c r="I21" s="19">
        <v>92</v>
      </c>
      <c r="J21" s="17">
        <v>5618</v>
      </c>
      <c r="K21" s="18">
        <v>5710</v>
      </c>
      <c r="L21" s="19">
        <v>60</v>
      </c>
      <c r="M21" s="17">
        <v>3141</v>
      </c>
      <c r="N21" s="18">
        <v>3201</v>
      </c>
      <c r="O21" s="19">
        <v>8</v>
      </c>
      <c r="P21" s="17">
        <v>509</v>
      </c>
      <c r="Q21" s="20">
        <v>517</v>
      </c>
      <c r="R21" s="19">
        <f t="shared" si="1"/>
        <v>309</v>
      </c>
      <c r="S21" s="17">
        <f t="shared" si="0"/>
        <v>11975</v>
      </c>
      <c r="T21" s="18">
        <f t="shared" si="0"/>
        <v>12284</v>
      </c>
    </row>
    <row r="22" spans="1:21" x14ac:dyDescent="0.25">
      <c r="A22" s="119" t="s">
        <v>20</v>
      </c>
      <c r="B22" s="9" t="s">
        <v>14</v>
      </c>
      <c r="C22" s="10"/>
      <c r="D22" s="11"/>
      <c r="E22" s="12"/>
      <c r="F22" s="13">
        <v>119</v>
      </c>
      <c r="G22" s="11">
        <v>475</v>
      </c>
      <c r="H22" s="12">
        <v>594</v>
      </c>
      <c r="I22" s="13">
        <v>60</v>
      </c>
      <c r="J22" s="11">
        <v>196</v>
      </c>
      <c r="K22" s="12">
        <v>256</v>
      </c>
      <c r="L22" s="13">
        <v>69</v>
      </c>
      <c r="M22" s="11">
        <v>165</v>
      </c>
      <c r="N22" s="12">
        <v>234</v>
      </c>
      <c r="O22" s="13">
        <v>18</v>
      </c>
      <c r="P22" s="11">
        <v>24</v>
      </c>
      <c r="Q22" s="14">
        <v>42</v>
      </c>
      <c r="R22" s="13">
        <f t="shared" si="1"/>
        <v>266</v>
      </c>
      <c r="S22" s="11">
        <f t="shared" si="0"/>
        <v>860</v>
      </c>
      <c r="T22" s="12">
        <f t="shared" si="0"/>
        <v>1126</v>
      </c>
    </row>
    <row r="23" spans="1:21" x14ac:dyDescent="0.25">
      <c r="A23" s="119"/>
      <c r="B23" s="9" t="s">
        <v>15</v>
      </c>
      <c r="C23" s="10"/>
      <c r="D23" s="11"/>
      <c r="E23" s="12"/>
      <c r="F23" s="13">
        <v>65</v>
      </c>
      <c r="G23" s="11">
        <v>198</v>
      </c>
      <c r="H23" s="12">
        <v>263</v>
      </c>
      <c r="I23" s="13">
        <v>31</v>
      </c>
      <c r="J23" s="11">
        <v>192</v>
      </c>
      <c r="K23" s="12">
        <v>223</v>
      </c>
      <c r="L23" s="13">
        <v>49</v>
      </c>
      <c r="M23" s="11">
        <v>247</v>
      </c>
      <c r="N23" s="12">
        <v>296</v>
      </c>
      <c r="O23" s="13">
        <v>60</v>
      </c>
      <c r="P23" s="11">
        <v>169</v>
      </c>
      <c r="Q23" s="14">
        <v>229</v>
      </c>
      <c r="R23" s="13">
        <f t="shared" si="1"/>
        <v>205</v>
      </c>
      <c r="S23" s="11">
        <f t="shared" si="1"/>
        <v>806</v>
      </c>
      <c r="T23" s="12">
        <f t="shared" si="1"/>
        <v>1011</v>
      </c>
    </row>
    <row r="24" spans="1:21" s="21" customFormat="1" x14ac:dyDescent="0.25">
      <c r="A24" s="119"/>
      <c r="B24" s="22" t="s">
        <v>16</v>
      </c>
      <c r="C24" s="10">
        <v>0</v>
      </c>
      <c r="D24" s="11">
        <v>0</v>
      </c>
      <c r="E24" s="12">
        <v>0</v>
      </c>
      <c r="F24" s="13">
        <v>123</v>
      </c>
      <c r="G24" s="11">
        <v>447</v>
      </c>
      <c r="H24" s="12">
        <v>570</v>
      </c>
      <c r="I24" s="13">
        <v>69</v>
      </c>
      <c r="J24" s="11">
        <v>303</v>
      </c>
      <c r="K24" s="12">
        <v>372</v>
      </c>
      <c r="L24" s="13">
        <v>113</v>
      </c>
      <c r="M24" s="11">
        <v>382</v>
      </c>
      <c r="N24" s="12">
        <v>495</v>
      </c>
      <c r="O24" s="13">
        <v>21</v>
      </c>
      <c r="P24" s="11">
        <v>56</v>
      </c>
      <c r="Q24" s="14">
        <v>77</v>
      </c>
      <c r="R24" s="13">
        <f t="shared" si="1"/>
        <v>326</v>
      </c>
      <c r="S24" s="11">
        <f t="shared" si="1"/>
        <v>1188</v>
      </c>
      <c r="T24" s="12">
        <f t="shared" si="1"/>
        <v>1514</v>
      </c>
      <c r="U24" s="23"/>
    </row>
    <row r="25" spans="1:21" s="21" customFormat="1" x14ac:dyDescent="0.25">
      <c r="A25" s="119"/>
      <c r="B25" s="22" t="s">
        <v>17</v>
      </c>
      <c r="C25" s="10"/>
      <c r="D25" s="11"/>
      <c r="E25" s="12"/>
      <c r="F25" s="13">
        <v>634</v>
      </c>
      <c r="G25" s="11">
        <v>3896</v>
      </c>
      <c r="H25" s="12">
        <v>4530</v>
      </c>
      <c r="I25" s="13">
        <v>1331</v>
      </c>
      <c r="J25" s="11">
        <v>5792</v>
      </c>
      <c r="K25" s="12">
        <v>7123</v>
      </c>
      <c r="L25" s="13">
        <v>1900</v>
      </c>
      <c r="M25" s="11">
        <v>5579</v>
      </c>
      <c r="N25" s="12">
        <v>7479</v>
      </c>
      <c r="O25" s="13">
        <v>338</v>
      </c>
      <c r="P25" s="11">
        <v>465</v>
      </c>
      <c r="Q25" s="14">
        <v>803</v>
      </c>
      <c r="R25" s="13">
        <f t="shared" si="1"/>
        <v>4203</v>
      </c>
      <c r="S25" s="11">
        <f t="shared" si="1"/>
        <v>15732</v>
      </c>
      <c r="T25" s="12">
        <f t="shared" si="1"/>
        <v>19935</v>
      </c>
      <c r="U25" s="23"/>
    </row>
    <row r="26" spans="1:21" s="21" customFormat="1" ht="15.75" thickBot="1" x14ac:dyDescent="0.3">
      <c r="A26" s="121"/>
      <c r="B26" s="24" t="s">
        <v>12</v>
      </c>
      <c r="C26" s="25">
        <v>0</v>
      </c>
      <c r="D26" s="26">
        <v>0</v>
      </c>
      <c r="E26" s="27">
        <v>0</v>
      </c>
      <c r="F26" s="28">
        <v>941</v>
      </c>
      <c r="G26" s="26">
        <v>5016</v>
      </c>
      <c r="H26" s="27">
        <v>5957</v>
      </c>
      <c r="I26" s="28">
        <v>1491</v>
      </c>
      <c r="J26" s="26">
        <v>6483</v>
      </c>
      <c r="K26" s="27">
        <v>7974</v>
      </c>
      <c r="L26" s="28">
        <v>2131</v>
      </c>
      <c r="M26" s="26">
        <v>6373</v>
      </c>
      <c r="N26" s="27">
        <v>8504</v>
      </c>
      <c r="O26" s="28">
        <v>437</v>
      </c>
      <c r="P26" s="26">
        <v>714</v>
      </c>
      <c r="Q26" s="29">
        <v>1151</v>
      </c>
      <c r="R26" s="28">
        <f t="shared" si="1"/>
        <v>5000</v>
      </c>
      <c r="S26" s="26">
        <f t="shared" si="1"/>
        <v>18586</v>
      </c>
      <c r="T26" s="27">
        <f t="shared" si="1"/>
        <v>23586</v>
      </c>
      <c r="U26" s="23"/>
    </row>
    <row r="27" spans="1:21" s="21" customFormat="1" x14ac:dyDescent="0.25">
      <c r="A27" s="30"/>
      <c r="B27" s="31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23"/>
    </row>
    <row r="28" spans="1:21" s="21" customFormat="1" x14ac:dyDescent="0.25">
      <c r="A28" s="30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23"/>
    </row>
    <row r="29" spans="1:21" s="21" customFormat="1" ht="18.75" x14ac:dyDescent="0.25">
      <c r="A29" s="1" t="s">
        <v>21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23"/>
    </row>
    <row r="30" spans="1:21" ht="15.75" thickBot="1" x14ac:dyDescent="0.3">
      <c r="T30" s="33"/>
    </row>
    <row r="31" spans="1:21" x14ac:dyDescent="0.25">
      <c r="A31" s="110" t="s">
        <v>2</v>
      </c>
      <c r="B31" s="112" t="s">
        <v>3</v>
      </c>
      <c r="C31" s="107" t="s">
        <v>4</v>
      </c>
      <c r="D31" s="108"/>
      <c r="E31" s="109"/>
      <c r="F31" s="107" t="s">
        <v>5</v>
      </c>
      <c r="G31" s="108"/>
      <c r="H31" s="109"/>
      <c r="I31" s="107" t="s">
        <v>6</v>
      </c>
      <c r="J31" s="108"/>
      <c r="K31" s="109"/>
      <c r="L31" s="107" t="s">
        <v>7</v>
      </c>
      <c r="M31" s="108"/>
      <c r="N31" s="109"/>
      <c r="O31" s="107" t="s">
        <v>8</v>
      </c>
      <c r="P31" s="108"/>
      <c r="Q31" s="109"/>
      <c r="R31" s="107" t="s">
        <v>9</v>
      </c>
      <c r="S31" s="108"/>
      <c r="T31" s="109"/>
    </row>
    <row r="32" spans="1:21" x14ac:dyDescent="0.25">
      <c r="A32" s="111"/>
      <c r="B32" s="113"/>
      <c r="C32" s="34" t="s">
        <v>10</v>
      </c>
      <c r="D32" s="35" t="s">
        <v>11</v>
      </c>
      <c r="E32" s="36" t="s">
        <v>12</v>
      </c>
      <c r="F32" s="34" t="s">
        <v>10</v>
      </c>
      <c r="G32" s="35" t="s">
        <v>11</v>
      </c>
      <c r="H32" s="36" t="s">
        <v>12</v>
      </c>
      <c r="I32" s="34" t="s">
        <v>10</v>
      </c>
      <c r="J32" s="35" t="s">
        <v>11</v>
      </c>
      <c r="K32" s="36" t="s">
        <v>12</v>
      </c>
      <c r="L32" s="34" t="s">
        <v>10</v>
      </c>
      <c r="M32" s="35" t="s">
        <v>11</v>
      </c>
      <c r="N32" s="36" t="s">
        <v>12</v>
      </c>
      <c r="O32" s="34" t="s">
        <v>10</v>
      </c>
      <c r="P32" s="35" t="s">
        <v>11</v>
      </c>
      <c r="Q32" s="36" t="s">
        <v>12</v>
      </c>
      <c r="R32" s="34" t="s">
        <v>10</v>
      </c>
      <c r="S32" s="35" t="s">
        <v>11</v>
      </c>
      <c r="T32" s="36" t="s">
        <v>12</v>
      </c>
    </row>
    <row r="33" spans="1:20" ht="15" customHeight="1" x14ac:dyDescent="0.25">
      <c r="A33" s="98" t="s">
        <v>22</v>
      </c>
      <c r="B33" s="37" t="s">
        <v>14</v>
      </c>
      <c r="C33" s="38"/>
      <c r="D33" s="39">
        <v>1</v>
      </c>
      <c r="E33" s="40">
        <v>1</v>
      </c>
      <c r="F33" s="38">
        <v>119</v>
      </c>
      <c r="G33" s="39">
        <v>735</v>
      </c>
      <c r="H33" s="40">
        <v>854</v>
      </c>
      <c r="I33" s="38">
        <v>53</v>
      </c>
      <c r="J33" s="39">
        <v>257</v>
      </c>
      <c r="K33" s="40">
        <v>310</v>
      </c>
      <c r="L33" s="38">
        <v>66</v>
      </c>
      <c r="M33" s="39">
        <v>149</v>
      </c>
      <c r="N33" s="40">
        <v>215</v>
      </c>
      <c r="O33" s="38">
        <v>15</v>
      </c>
      <c r="P33" s="39">
        <v>27</v>
      </c>
      <c r="Q33" s="40">
        <v>42</v>
      </c>
      <c r="R33" s="38">
        <f>C33+F33+I33+L33+O33</f>
        <v>253</v>
      </c>
      <c r="S33" s="39">
        <f t="shared" ref="S33:T37" si="2">D33+G33+J33+M33+P33</f>
        <v>1169</v>
      </c>
      <c r="T33" s="40">
        <f t="shared" si="2"/>
        <v>1422</v>
      </c>
    </row>
    <row r="34" spans="1:20" x14ac:dyDescent="0.25">
      <c r="A34" s="99"/>
      <c r="B34" s="37" t="s">
        <v>15</v>
      </c>
      <c r="C34" s="38"/>
      <c r="D34" s="39"/>
      <c r="E34" s="40"/>
      <c r="F34" s="38">
        <v>66</v>
      </c>
      <c r="G34" s="39">
        <v>388</v>
      </c>
      <c r="H34" s="40">
        <v>454</v>
      </c>
      <c r="I34" s="38">
        <v>29</v>
      </c>
      <c r="J34" s="39">
        <v>341</v>
      </c>
      <c r="K34" s="40">
        <v>370</v>
      </c>
      <c r="L34" s="38">
        <v>49</v>
      </c>
      <c r="M34" s="39">
        <v>322</v>
      </c>
      <c r="N34" s="40">
        <v>371</v>
      </c>
      <c r="O34" s="38">
        <v>67</v>
      </c>
      <c r="P34" s="39">
        <v>283</v>
      </c>
      <c r="Q34" s="40">
        <v>350</v>
      </c>
      <c r="R34" s="38">
        <f t="shared" ref="R34:R37" si="3">C34+F34+I34+L34+O34</f>
        <v>211</v>
      </c>
      <c r="S34" s="39">
        <f t="shared" si="2"/>
        <v>1334</v>
      </c>
      <c r="T34" s="40">
        <f t="shared" si="2"/>
        <v>1545</v>
      </c>
    </row>
    <row r="35" spans="1:20" x14ac:dyDescent="0.25">
      <c r="A35" s="99"/>
      <c r="B35" s="37" t="s">
        <v>16</v>
      </c>
      <c r="C35" s="38">
        <v>0</v>
      </c>
      <c r="D35" s="39"/>
      <c r="E35" s="40">
        <v>0</v>
      </c>
      <c r="F35" s="38">
        <v>174</v>
      </c>
      <c r="G35" s="39">
        <v>837</v>
      </c>
      <c r="H35" s="40">
        <v>1011</v>
      </c>
      <c r="I35" s="38">
        <v>84</v>
      </c>
      <c r="J35" s="39">
        <v>564</v>
      </c>
      <c r="K35" s="40">
        <v>648</v>
      </c>
      <c r="L35" s="38">
        <v>116</v>
      </c>
      <c r="M35" s="39">
        <v>494</v>
      </c>
      <c r="N35" s="40">
        <v>610</v>
      </c>
      <c r="O35" s="38">
        <v>30</v>
      </c>
      <c r="P35" s="39">
        <v>82</v>
      </c>
      <c r="Q35" s="40">
        <v>112</v>
      </c>
      <c r="R35" s="38">
        <f t="shared" si="3"/>
        <v>404</v>
      </c>
      <c r="S35" s="39">
        <f t="shared" si="2"/>
        <v>1977</v>
      </c>
      <c r="T35" s="40">
        <f t="shared" si="2"/>
        <v>2381</v>
      </c>
    </row>
    <row r="36" spans="1:20" s="45" customFormat="1" x14ac:dyDescent="0.25">
      <c r="A36" s="99"/>
      <c r="B36" s="41" t="s">
        <v>17</v>
      </c>
      <c r="C36" s="42"/>
      <c r="D36" s="43"/>
      <c r="E36" s="44"/>
      <c r="F36" s="42">
        <v>848</v>
      </c>
      <c r="G36" s="43">
        <v>6790</v>
      </c>
      <c r="H36" s="44">
        <v>7638</v>
      </c>
      <c r="I36" s="42">
        <v>1652</v>
      </c>
      <c r="J36" s="43">
        <v>12066</v>
      </c>
      <c r="K36" s="44">
        <v>13718</v>
      </c>
      <c r="L36" s="42">
        <v>2157</v>
      </c>
      <c r="M36" s="43">
        <v>9444</v>
      </c>
      <c r="N36" s="44">
        <v>11601</v>
      </c>
      <c r="O36" s="42">
        <v>380</v>
      </c>
      <c r="P36" s="43">
        <v>970</v>
      </c>
      <c r="Q36" s="44">
        <v>1350</v>
      </c>
      <c r="R36" s="42">
        <f t="shared" si="3"/>
        <v>5037</v>
      </c>
      <c r="S36" s="43">
        <f t="shared" si="2"/>
        <v>29270</v>
      </c>
      <c r="T36" s="44">
        <f t="shared" si="2"/>
        <v>34307</v>
      </c>
    </row>
    <row r="37" spans="1:20" s="21" customFormat="1" ht="15.75" thickBot="1" x14ac:dyDescent="0.3">
      <c r="A37" s="100"/>
      <c r="B37" s="24" t="s">
        <v>12</v>
      </c>
      <c r="C37" s="46">
        <v>0</v>
      </c>
      <c r="D37" s="47">
        <v>1</v>
      </c>
      <c r="E37" s="48">
        <v>1</v>
      </c>
      <c r="F37" s="46">
        <v>1207</v>
      </c>
      <c r="G37" s="47">
        <v>8750</v>
      </c>
      <c r="H37" s="48">
        <v>9957</v>
      </c>
      <c r="I37" s="46">
        <v>1818</v>
      </c>
      <c r="J37" s="47">
        <v>13228</v>
      </c>
      <c r="K37" s="48">
        <v>15046</v>
      </c>
      <c r="L37" s="46">
        <v>2388</v>
      </c>
      <c r="M37" s="47">
        <v>10409</v>
      </c>
      <c r="N37" s="48">
        <v>12797</v>
      </c>
      <c r="O37" s="46">
        <v>492</v>
      </c>
      <c r="P37" s="47">
        <v>1362</v>
      </c>
      <c r="Q37" s="48">
        <v>1854</v>
      </c>
      <c r="R37" s="46">
        <f t="shared" si="3"/>
        <v>5905</v>
      </c>
      <c r="S37" s="47">
        <f t="shared" si="2"/>
        <v>33750</v>
      </c>
      <c r="T37" s="48">
        <f t="shared" si="2"/>
        <v>39655</v>
      </c>
    </row>
    <row r="41" spans="1:20" ht="18.75" x14ac:dyDescent="0.25">
      <c r="A41" s="1" t="s">
        <v>23</v>
      </c>
    </row>
    <row r="42" spans="1:20" ht="15.75" thickBot="1" x14ac:dyDescent="0.3"/>
    <row r="43" spans="1:20" x14ac:dyDescent="0.25">
      <c r="A43" s="103" t="s">
        <v>2</v>
      </c>
      <c r="B43" s="105" t="s">
        <v>3</v>
      </c>
      <c r="C43" s="95" t="s">
        <v>4</v>
      </c>
      <c r="D43" s="96"/>
      <c r="E43" s="97"/>
      <c r="F43" s="95" t="s">
        <v>5</v>
      </c>
      <c r="G43" s="96"/>
      <c r="H43" s="97"/>
      <c r="I43" s="95" t="s">
        <v>6</v>
      </c>
      <c r="J43" s="96"/>
      <c r="K43" s="97"/>
      <c r="L43" s="95" t="s">
        <v>7</v>
      </c>
      <c r="M43" s="96"/>
      <c r="N43" s="97"/>
      <c r="O43" s="95" t="s">
        <v>8</v>
      </c>
      <c r="P43" s="96"/>
      <c r="Q43" s="97"/>
      <c r="R43" s="95" t="s">
        <v>9</v>
      </c>
      <c r="S43" s="96"/>
      <c r="T43" s="97"/>
    </row>
    <row r="44" spans="1:20" x14ac:dyDescent="0.25">
      <c r="A44" s="104"/>
      <c r="B44" s="106"/>
      <c r="C44" s="34" t="s">
        <v>10</v>
      </c>
      <c r="D44" s="35" t="s">
        <v>11</v>
      </c>
      <c r="E44" s="36" t="s">
        <v>12</v>
      </c>
      <c r="F44" s="34" t="s">
        <v>10</v>
      </c>
      <c r="G44" s="35" t="s">
        <v>11</v>
      </c>
      <c r="H44" s="36" t="s">
        <v>12</v>
      </c>
      <c r="I44" s="34" t="s">
        <v>10</v>
      </c>
      <c r="J44" s="35" t="s">
        <v>11</v>
      </c>
      <c r="K44" s="36" t="s">
        <v>12</v>
      </c>
      <c r="L44" s="34" t="s">
        <v>10</v>
      </c>
      <c r="M44" s="35" t="s">
        <v>11</v>
      </c>
      <c r="N44" s="36" t="s">
        <v>12</v>
      </c>
      <c r="O44" s="34" t="s">
        <v>10</v>
      </c>
      <c r="P44" s="35" t="s">
        <v>11</v>
      </c>
      <c r="Q44" s="36" t="s">
        <v>12</v>
      </c>
      <c r="R44" s="34" t="s">
        <v>10</v>
      </c>
      <c r="S44" s="35" t="s">
        <v>11</v>
      </c>
      <c r="T44" s="36" t="s">
        <v>12</v>
      </c>
    </row>
    <row r="45" spans="1:20" x14ac:dyDescent="0.25">
      <c r="A45" s="101" t="s">
        <v>13</v>
      </c>
      <c r="B45" s="49" t="s">
        <v>14</v>
      </c>
      <c r="C45" s="13"/>
      <c r="D45" s="11"/>
      <c r="E45" s="12"/>
      <c r="F45" s="13">
        <v>1</v>
      </c>
      <c r="G45" s="11">
        <v>10</v>
      </c>
      <c r="H45" s="12">
        <v>11</v>
      </c>
      <c r="I45" s="13">
        <v>1</v>
      </c>
      <c r="J45" s="11">
        <v>6</v>
      </c>
      <c r="K45" s="12">
        <v>7</v>
      </c>
      <c r="L45" s="13"/>
      <c r="M45" s="11">
        <v>2</v>
      </c>
      <c r="N45" s="12">
        <v>2</v>
      </c>
      <c r="O45" s="13"/>
      <c r="P45" s="11">
        <v>1</v>
      </c>
      <c r="Q45" s="12">
        <v>1</v>
      </c>
      <c r="R45" s="13">
        <f>C45+F45+I45+L45+O45</f>
        <v>2</v>
      </c>
      <c r="S45" s="11">
        <f t="shared" ref="S45:T60" si="4">D45+G45+J45+M45+P45</f>
        <v>19</v>
      </c>
      <c r="T45" s="12">
        <f t="shared" si="4"/>
        <v>21</v>
      </c>
    </row>
    <row r="46" spans="1:20" x14ac:dyDescent="0.25">
      <c r="A46" s="101"/>
      <c r="B46" s="49" t="s">
        <v>15</v>
      </c>
      <c r="C46" s="13"/>
      <c r="D46" s="11"/>
      <c r="E46" s="12"/>
      <c r="F46" s="13"/>
      <c r="G46" s="11">
        <v>5</v>
      </c>
      <c r="H46" s="12">
        <v>5</v>
      </c>
      <c r="I46" s="13"/>
      <c r="J46" s="11">
        <v>4</v>
      </c>
      <c r="K46" s="12">
        <v>4</v>
      </c>
      <c r="L46" s="13"/>
      <c r="M46" s="11"/>
      <c r="N46" s="12"/>
      <c r="O46" s="13"/>
      <c r="P46" s="11">
        <v>4</v>
      </c>
      <c r="Q46" s="12">
        <v>4</v>
      </c>
      <c r="R46" s="13">
        <f t="shared" ref="R46:T64" si="5">C46+F46+I46+L46+O46</f>
        <v>0</v>
      </c>
      <c r="S46" s="11">
        <f t="shared" si="4"/>
        <v>13</v>
      </c>
      <c r="T46" s="12">
        <f t="shared" si="4"/>
        <v>13</v>
      </c>
    </row>
    <row r="47" spans="1:20" x14ac:dyDescent="0.25">
      <c r="A47" s="101"/>
      <c r="B47" s="49" t="s">
        <v>16</v>
      </c>
      <c r="C47" s="13">
        <v>0</v>
      </c>
      <c r="D47" s="11">
        <v>0</v>
      </c>
      <c r="E47" s="12">
        <v>0</v>
      </c>
      <c r="F47" s="13"/>
      <c r="G47" s="11">
        <v>11</v>
      </c>
      <c r="H47" s="12">
        <v>11</v>
      </c>
      <c r="I47" s="13"/>
      <c r="J47" s="11">
        <v>15</v>
      </c>
      <c r="K47" s="12">
        <v>15</v>
      </c>
      <c r="L47" s="13"/>
      <c r="M47" s="11">
        <v>4</v>
      </c>
      <c r="N47" s="12">
        <v>4</v>
      </c>
      <c r="O47" s="13">
        <v>0</v>
      </c>
      <c r="P47" s="11">
        <v>1</v>
      </c>
      <c r="Q47" s="12">
        <v>1</v>
      </c>
      <c r="R47" s="13">
        <f t="shared" si="5"/>
        <v>0</v>
      </c>
      <c r="S47" s="11">
        <f t="shared" si="4"/>
        <v>31</v>
      </c>
      <c r="T47" s="12">
        <f t="shared" si="4"/>
        <v>31</v>
      </c>
    </row>
    <row r="48" spans="1:20" x14ac:dyDescent="0.25">
      <c r="A48" s="101"/>
      <c r="B48" s="49" t="s">
        <v>17</v>
      </c>
      <c r="C48" s="13"/>
      <c r="D48" s="11"/>
      <c r="E48" s="12"/>
      <c r="F48" s="13">
        <v>2</v>
      </c>
      <c r="G48" s="11">
        <v>85</v>
      </c>
      <c r="H48" s="12">
        <v>87</v>
      </c>
      <c r="I48" s="13">
        <v>4</v>
      </c>
      <c r="J48" s="11">
        <v>158</v>
      </c>
      <c r="K48" s="12">
        <v>162</v>
      </c>
      <c r="L48" s="13">
        <v>2</v>
      </c>
      <c r="M48" s="11">
        <v>107</v>
      </c>
      <c r="N48" s="12">
        <v>109</v>
      </c>
      <c r="O48" s="13"/>
      <c r="P48" s="11">
        <v>21</v>
      </c>
      <c r="Q48" s="12">
        <v>21</v>
      </c>
      <c r="R48" s="13">
        <f t="shared" si="5"/>
        <v>8</v>
      </c>
      <c r="S48" s="11">
        <f t="shared" si="4"/>
        <v>371</v>
      </c>
      <c r="T48" s="12">
        <f t="shared" si="4"/>
        <v>379</v>
      </c>
    </row>
    <row r="49" spans="1:20" s="21" customFormat="1" x14ac:dyDescent="0.25">
      <c r="A49" s="101"/>
      <c r="B49" s="50" t="s">
        <v>12</v>
      </c>
      <c r="C49" s="19">
        <v>0</v>
      </c>
      <c r="D49" s="17">
        <v>0</v>
      </c>
      <c r="E49" s="18">
        <v>0</v>
      </c>
      <c r="F49" s="19">
        <v>3</v>
      </c>
      <c r="G49" s="17">
        <v>111</v>
      </c>
      <c r="H49" s="18">
        <v>114</v>
      </c>
      <c r="I49" s="19">
        <v>5</v>
      </c>
      <c r="J49" s="17">
        <v>183</v>
      </c>
      <c r="K49" s="18">
        <v>188</v>
      </c>
      <c r="L49" s="19">
        <v>2</v>
      </c>
      <c r="M49" s="17">
        <v>113</v>
      </c>
      <c r="N49" s="18">
        <v>115</v>
      </c>
      <c r="O49" s="19">
        <v>0</v>
      </c>
      <c r="P49" s="17">
        <v>27</v>
      </c>
      <c r="Q49" s="18">
        <v>27</v>
      </c>
      <c r="R49" s="19">
        <f t="shared" si="5"/>
        <v>10</v>
      </c>
      <c r="S49" s="17">
        <f t="shared" si="4"/>
        <v>434</v>
      </c>
      <c r="T49" s="18">
        <f t="shared" si="4"/>
        <v>444</v>
      </c>
    </row>
    <row r="50" spans="1:20" x14ac:dyDescent="0.25">
      <c r="A50" s="101" t="s">
        <v>18</v>
      </c>
      <c r="B50" s="49" t="s">
        <v>14</v>
      </c>
      <c r="C50" s="13"/>
      <c r="D50" s="11"/>
      <c r="E50" s="12"/>
      <c r="F50" s="13">
        <v>9</v>
      </c>
      <c r="G50" s="11">
        <v>51</v>
      </c>
      <c r="H50" s="12">
        <v>60</v>
      </c>
      <c r="I50" s="13">
        <v>5</v>
      </c>
      <c r="J50" s="11">
        <v>30</v>
      </c>
      <c r="K50" s="12">
        <v>35</v>
      </c>
      <c r="L50" s="13">
        <v>8</v>
      </c>
      <c r="M50" s="11">
        <v>25</v>
      </c>
      <c r="N50" s="12">
        <v>33</v>
      </c>
      <c r="O50" s="13">
        <v>6</v>
      </c>
      <c r="P50" s="11">
        <v>10</v>
      </c>
      <c r="Q50" s="12">
        <v>16</v>
      </c>
      <c r="R50" s="13">
        <f t="shared" si="5"/>
        <v>28</v>
      </c>
      <c r="S50" s="11">
        <f t="shared" si="4"/>
        <v>116</v>
      </c>
      <c r="T50" s="12">
        <f t="shared" si="4"/>
        <v>144</v>
      </c>
    </row>
    <row r="51" spans="1:20" x14ac:dyDescent="0.25">
      <c r="A51" s="101"/>
      <c r="B51" s="49" t="s">
        <v>15</v>
      </c>
      <c r="C51" s="13"/>
      <c r="D51" s="11"/>
      <c r="E51" s="12"/>
      <c r="F51" s="13">
        <v>4</v>
      </c>
      <c r="G51" s="11">
        <v>18</v>
      </c>
      <c r="H51" s="12">
        <v>22</v>
      </c>
      <c r="I51" s="13">
        <v>6</v>
      </c>
      <c r="J51" s="11">
        <v>17</v>
      </c>
      <c r="K51" s="12">
        <v>23</v>
      </c>
      <c r="L51" s="13">
        <v>5</v>
      </c>
      <c r="M51" s="11">
        <v>20</v>
      </c>
      <c r="N51" s="12">
        <v>25</v>
      </c>
      <c r="O51" s="13">
        <v>6</v>
      </c>
      <c r="P51" s="11">
        <v>28</v>
      </c>
      <c r="Q51" s="12">
        <v>34</v>
      </c>
      <c r="R51" s="13">
        <f t="shared" si="5"/>
        <v>21</v>
      </c>
      <c r="S51" s="11">
        <f t="shared" si="4"/>
        <v>83</v>
      </c>
      <c r="T51" s="12">
        <f t="shared" si="4"/>
        <v>104</v>
      </c>
    </row>
    <row r="52" spans="1:20" x14ac:dyDescent="0.25">
      <c r="A52" s="101"/>
      <c r="B52" s="49" t="s">
        <v>16</v>
      </c>
      <c r="C52" s="13">
        <v>0</v>
      </c>
      <c r="D52" s="11">
        <v>0</v>
      </c>
      <c r="E52" s="12">
        <v>0</v>
      </c>
      <c r="F52" s="13">
        <v>21</v>
      </c>
      <c r="G52" s="11">
        <v>82</v>
      </c>
      <c r="H52" s="12">
        <v>103</v>
      </c>
      <c r="I52" s="13">
        <v>14</v>
      </c>
      <c r="J52" s="11">
        <v>26</v>
      </c>
      <c r="K52" s="12">
        <v>40</v>
      </c>
      <c r="L52" s="13">
        <v>7</v>
      </c>
      <c r="M52" s="11">
        <v>47</v>
      </c>
      <c r="N52" s="12">
        <v>54</v>
      </c>
      <c r="O52" s="13">
        <v>7</v>
      </c>
      <c r="P52" s="11">
        <v>12</v>
      </c>
      <c r="Q52" s="12">
        <v>19</v>
      </c>
      <c r="R52" s="13">
        <f t="shared" si="5"/>
        <v>49</v>
      </c>
      <c r="S52" s="11">
        <f t="shared" si="4"/>
        <v>167</v>
      </c>
      <c r="T52" s="12">
        <f t="shared" si="4"/>
        <v>216</v>
      </c>
    </row>
    <row r="53" spans="1:20" x14ac:dyDescent="0.25">
      <c r="A53" s="101"/>
      <c r="B53" s="49" t="s">
        <v>17</v>
      </c>
      <c r="C53" s="13"/>
      <c r="D53" s="11"/>
      <c r="E53" s="12"/>
      <c r="F53" s="13">
        <v>194</v>
      </c>
      <c r="G53" s="11">
        <v>1085</v>
      </c>
      <c r="H53" s="12">
        <v>1279</v>
      </c>
      <c r="I53" s="13">
        <v>254</v>
      </c>
      <c r="J53" s="11">
        <v>1208</v>
      </c>
      <c r="K53" s="12">
        <v>1462</v>
      </c>
      <c r="L53" s="13">
        <v>231</v>
      </c>
      <c r="M53" s="11">
        <v>944</v>
      </c>
      <c r="N53" s="12">
        <v>1175</v>
      </c>
      <c r="O53" s="13">
        <v>51</v>
      </c>
      <c r="P53" s="11">
        <v>227</v>
      </c>
      <c r="Q53" s="12">
        <v>278</v>
      </c>
      <c r="R53" s="13">
        <f t="shared" si="5"/>
        <v>730</v>
      </c>
      <c r="S53" s="11">
        <f t="shared" si="4"/>
        <v>3464</v>
      </c>
      <c r="T53" s="12">
        <f t="shared" si="4"/>
        <v>4194</v>
      </c>
    </row>
    <row r="54" spans="1:20" s="21" customFormat="1" x14ac:dyDescent="0.25">
      <c r="A54" s="101"/>
      <c r="B54" s="50" t="s">
        <v>12</v>
      </c>
      <c r="C54" s="19">
        <v>0</v>
      </c>
      <c r="D54" s="17">
        <v>0</v>
      </c>
      <c r="E54" s="18">
        <v>0</v>
      </c>
      <c r="F54" s="19">
        <v>228</v>
      </c>
      <c r="G54" s="17">
        <v>1236</v>
      </c>
      <c r="H54" s="18">
        <v>1464</v>
      </c>
      <c r="I54" s="19">
        <v>279</v>
      </c>
      <c r="J54" s="17">
        <v>1281</v>
      </c>
      <c r="K54" s="18">
        <v>1560</v>
      </c>
      <c r="L54" s="19">
        <v>251</v>
      </c>
      <c r="M54" s="17">
        <v>1036</v>
      </c>
      <c r="N54" s="18">
        <v>1287</v>
      </c>
      <c r="O54" s="19">
        <v>70</v>
      </c>
      <c r="P54" s="17">
        <v>277</v>
      </c>
      <c r="Q54" s="18">
        <v>347</v>
      </c>
      <c r="R54" s="19">
        <f t="shared" si="5"/>
        <v>828</v>
      </c>
      <c r="S54" s="17">
        <f t="shared" si="4"/>
        <v>3830</v>
      </c>
      <c r="T54" s="18">
        <f t="shared" si="4"/>
        <v>4658</v>
      </c>
    </row>
    <row r="55" spans="1:20" x14ac:dyDescent="0.25">
      <c r="A55" s="101" t="s">
        <v>19</v>
      </c>
      <c r="B55" s="49" t="s">
        <v>14</v>
      </c>
      <c r="C55" s="13"/>
      <c r="D55" s="11"/>
      <c r="E55" s="12"/>
      <c r="F55" s="13">
        <v>123</v>
      </c>
      <c r="G55" s="11">
        <v>463</v>
      </c>
      <c r="H55" s="12">
        <v>586</v>
      </c>
      <c r="I55" s="13">
        <v>53</v>
      </c>
      <c r="J55" s="11">
        <v>187</v>
      </c>
      <c r="K55" s="12">
        <v>240</v>
      </c>
      <c r="L55" s="13">
        <v>28</v>
      </c>
      <c r="M55" s="11">
        <v>134</v>
      </c>
      <c r="N55" s="12">
        <v>162</v>
      </c>
      <c r="O55" s="13">
        <v>10</v>
      </c>
      <c r="P55" s="11">
        <v>31</v>
      </c>
      <c r="Q55" s="12">
        <v>41</v>
      </c>
      <c r="R55" s="13">
        <f t="shared" si="5"/>
        <v>214</v>
      </c>
      <c r="S55" s="11">
        <f t="shared" si="4"/>
        <v>815</v>
      </c>
      <c r="T55" s="12">
        <f t="shared" si="4"/>
        <v>1029</v>
      </c>
    </row>
    <row r="56" spans="1:20" x14ac:dyDescent="0.25">
      <c r="A56" s="101"/>
      <c r="B56" s="49" t="s">
        <v>15</v>
      </c>
      <c r="C56" s="13"/>
      <c r="D56" s="11"/>
      <c r="E56" s="12"/>
      <c r="F56" s="13">
        <v>17</v>
      </c>
      <c r="G56" s="11">
        <v>160</v>
      </c>
      <c r="H56" s="12">
        <v>177</v>
      </c>
      <c r="I56" s="13">
        <v>8</v>
      </c>
      <c r="J56" s="11">
        <v>93</v>
      </c>
      <c r="K56" s="12">
        <v>101</v>
      </c>
      <c r="L56" s="13">
        <v>6</v>
      </c>
      <c r="M56" s="11">
        <v>93</v>
      </c>
      <c r="N56" s="12">
        <v>99</v>
      </c>
      <c r="O56" s="13">
        <v>3</v>
      </c>
      <c r="P56" s="11">
        <v>44</v>
      </c>
      <c r="Q56" s="12">
        <v>47</v>
      </c>
      <c r="R56" s="13">
        <f t="shared" si="5"/>
        <v>34</v>
      </c>
      <c r="S56" s="11">
        <f t="shared" si="4"/>
        <v>390</v>
      </c>
      <c r="T56" s="12">
        <f t="shared" si="4"/>
        <v>424</v>
      </c>
    </row>
    <row r="57" spans="1:20" x14ac:dyDescent="0.25">
      <c r="A57" s="101"/>
      <c r="B57" s="49" t="s">
        <v>16</v>
      </c>
      <c r="C57" s="13">
        <v>0</v>
      </c>
      <c r="D57" s="11">
        <v>0</v>
      </c>
      <c r="E57" s="12">
        <v>0</v>
      </c>
      <c r="F57" s="13">
        <v>42</v>
      </c>
      <c r="G57" s="11">
        <v>417</v>
      </c>
      <c r="H57" s="12">
        <v>459</v>
      </c>
      <c r="I57" s="13">
        <v>14</v>
      </c>
      <c r="J57" s="11">
        <v>189</v>
      </c>
      <c r="K57" s="12">
        <v>203</v>
      </c>
      <c r="L57" s="13">
        <v>5</v>
      </c>
      <c r="M57" s="11">
        <v>123</v>
      </c>
      <c r="N57" s="12">
        <v>128</v>
      </c>
      <c r="O57" s="13">
        <v>1</v>
      </c>
      <c r="P57" s="11">
        <v>16</v>
      </c>
      <c r="Q57" s="12">
        <v>17</v>
      </c>
      <c r="R57" s="13">
        <f t="shared" si="5"/>
        <v>62</v>
      </c>
      <c r="S57" s="11">
        <f t="shared" si="4"/>
        <v>745</v>
      </c>
      <c r="T57" s="12">
        <f t="shared" si="4"/>
        <v>807</v>
      </c>
    </row>
    <row r="58" spans="1:20" x14ac:dyDescent="0.25">
      <c r="A58" s="101"/>
      <c r="B58" s="49" t="s">
        <v>17</v>
      </c>
      <c r="C58" s="13"/>
      <c r="D58" s="11"/>
      <c r="E58" s="12"/>
      <c r="F58" s="13">
        <v>44</v>
      </c>
      <c r="G58" s="11">
        <v>2455</v>
      </c>
      <c r="H58" s="12">
        <v>2499</v>
      </c>
      <c r="I58" s="13">
        <v>56</v>
      </c>
      <c r="J58" s="11">
        <v>4755</v>
      </c>
      <c r="K58" s="12">
        <v>4811</v>
      </c>
      <c r="L58" s="13">
        <v>41</v>
      </c>
      <c r="M58" s="11">
        <v>4215</v>
      </c>
      <c r="N58" s="12">
        <v>4256</v>
      </c>
      <c r="O58" s="13">
        <v>3</v>
      </c>
      <c r="P58" s="11">
        <v>331</v>
      </c>
      <c r="Q58" s="12">
        <v>334</v>
      </c>
      <c r="R58" s="13">
        <f t="shared" si="5"/>
        <v>144</v>
      </c>
      <c r="S58" s="11">
        <f t="shared" si="4"/>
        <v>11756</v>
      </c>
      <c r="T58" s="12">
        <f t="shared" si="4"/>
        <v>11900</v>
      </c>
    </row>
    <row r="59" spans="1:20" s="21" customFormat="1" x14ac:dyDescent="0.25">
      <c r="A59" s="101"/>
      <c r="B59" s="50" t="s">
        <v>12</v>
      </c>
      <c r="C59" s="19">
        <v>0</v>
      </c>
      <c r="D59" s="17">
        <v>0</v>
      </c>
      <c r="E59" s="18">
        <v>0</v>
      </c>
      <c r="F59" s="19">
        <v>226</v>
      </c>
      <c r="G59" s="17">
        <v>3495</v>
      </c>
      <c r="H59" s="18">
        <v>3721</v>
      </c>
      <c r="I59" s="19">
        <v>131</v>
      </c>
      <c r="J59" s="17">
        <v>5224</v>
      </c>
      <c r="K59" s="18">
        <v>5355</v>
      </c>
      <c r="L59" s="19">
        <v>80</v>
      </c>
      <c r="M59" s="17">
        <v>4565</v>
      </c>
      <c r="N59" s="18">
        <v>4645</v>
      </c>
      <c r="O59" s="19">
        <v>17</v>
      </c>
      <c r="P59" s="17">
        <v>422</v>
      </c>
      <c r="Q59" s="18">
        <v>439</v>
      </c>
      <c r="R59" s="19">
        <f t="shared" si="5"/>
        <v>454</v>
      </c>
      <c r="S59" s="17">
        <f t="shared" si="4"/>
        <v>13706</v>
      </c>
      <c r="T59" s="18">
        <f t="shared" si="4"/>
        <v>14160</v>
      </c>
    </row>
    <row r="60" spans="1:20" x14ac:dyDescent="0.25">
      <c r="A60" s="101" t="s">
        <v>20</v>
      </c>
      <c r="B60" s="49" t="s">
        <v>14</v>
      </c>
      <c r="C60" s="13"/>
      <c r="D60" s="11"/>
      <c r="E60" s="12"/>
      <c r="F60" s="13">
        <v>200</v>
      </c>
      <c r="G60" s="11">
        <v>540</v>
      </c>
      <c r="H60" s="12">
        <v>740</v>
      </c>
      <c r="I60" s="13">
        <v>64</v>
      </c>
      <c r="J60" s="11">
        <v>230</v>
      </c>
      <c r="K60" s="12">
        <v>294</v>
      </c>
      <c r="L60" s="13">
        <v>65</v>
      </c>
      <c r="M60" s="11">
        <v>257</v>
      </c>
      <c r="N60" s="12">
        <v>322</v>
      </c>
      <c r="O60" s="13">
        <v>33</v>
      </c>
      <c r="P60" s="11">
        <v>51</v>
      </c>
      <c r="Q60" s="12">
        <v>84</v>
      </c>
      <c r="R60" s="13">
        <f t="shared" si="5"/>
        <v>362</v>
      </c>
      <c r="S60" s="11">
        <f t="shared" si="4"/>
        <v>1078</v>
      </c>
      <c r="T60" s="12">
        <f t="shared" si="4"/>
        <v>1440</v>
      </c>
    </row>
    <row r="61" spans="1:20" x14ac:dyDescent="0.25">
      <c r="A61" s="101"/>
      <c r="B61" s="49" t="s">
        <v>15</v>
      </c>
      <c r="C61" s="13"/>
      <c r="D61" s="11"/>
      <c r="E61" s="12"/>
      <c r="F61" s="13">
        <v>64</v>
      </c>
      <c r="G61" s="11">
        <v>263</v>
      </c>
      <c r="H61" s="12">
        <v>327</v>
      </c>
      <c r="I61" s="13">
        <v>42</v>
      </c>
      <c r="J61" s="11">
        <v>188</v>
      </c>
      <c r="K61" s="12">
        <v>230</v>
      </c>
      <c r="L61" s="13">
        <v>51</v>
      </c>
      <c r="M61" s="11">
        <v>279</v>
      </c>
      <c r="N61" s="12">
        <v>330</v>
      </c>
      <c r="O61" s="13">
        <v>39</v>
      </c>
      <c r="P61" s="11">
        <v>159</v>
      </c>
      <c r="Q61" s="12">
        <v>198</v>
      </c>
      <c r="R61" s="13">
        <f t="shared" si="5"/>
        <v>196</v>
      </c>
      <c r="S61" s="11">
        <f t="shared" si="5"/>
        <v>889</v>
      </c>
      <c r="T61" s="12">
        <f t="shared" si="5"/>
        <v>1085</v>
      </c>
    </row>
    <row r="62" spans="1:20" x14ac:dyDescent="0.25">
      <c r="A62" s="101"/>
      <c r="B62" s="49" t="s">
        <v>16</v>
      </c>
      <c r="C62" s="13">
        <v>0</v>
      </c>
      <c r="D62" s="11">
        <v>1</v>
      </c>
      <c r="E62" s="12">
        <v>1</v>
      </c>
      <c r="F62" s="13">
        <v>147</v>
      </c>
      <c r="G62" s="11">
        <v>521</v>
      </c>
      <c r="H62" s="12">
        <v>668</v>
      </c>
      <c r="I62" s="13">
        <v>94</v>
      </c>
      <c r="J62" s="11">
        <v>343</v>
      </c>
      <c r="K62" s="12">
        <v>437</v>
      </c>
      <c r="L62" s="13">
        <v>101</v>
      </c>
      <c r="M62" s="11">
        <v>370</v>
      </c>
      <c r="N62" s="12">
        <v>471</v>
      </c>
      <c r="O62" s="13">
        <v>42</v>
      </c>
      <c r="P62" s="11">
        <v>99</v>
      </c>
      <c r="Q62" s="12">
        <v>141</v>
      </c>
      <c r="R62" s="13">
        <f t="shared" si="5"/>
        <v>384</v>
      </c>
      <c r="S62" s="11">
        <f t="shared" si="5"/>
        <v>1334</v>
      </c>
      <c r="T62" s="12">
        <f t="shared" si="5"/>
        <v>1718</v>
      </c>
    </row>
    <row r="63" spans="1:20" x14ac:dyDescent="0.25">
      <c r="A63" s="101"/>
      <c r="B63" s="49" t="s">
        <v>17</v>
      </c>
      <c r="C63" s="13"/>
      <c r="D63" s="11"/>
      <c r="E63" s="12"/>
      <c r="F63" s="13">
        <v>710</v>
      </c>
      <c r="G63" s="11">
        <v>4159</v>
      </c>
      <c r="H63" s="12">
        <v>4869</v>
      </c>
      <c r="I63" s="13">
        <v>922</v>
      </c>
      <c r="J63" s="11">
        <v>5544</v>
      </c>
      <c r="K63" s="12">
        <v>6466</v>
      </c>
      <c r="L63" s="13">
        <v>1801</v>
      </c>
      <c r="M63" s="11">
        <v>6183</v>
      </c>
      <c r="N63" s="12">
        <v>7984</v>
      </c>
      <c r="O63" s="13">
        <v>505</v>
      </c>
      <c r="P63" s="11">
        <v>1273</v>
      </c>
      <c r="Q63" s="12">
        <v>1778</v>
      </c>
      <c r="R63" s="13">
        <f t="shared" si="5"/>
        <v>3938</v>
      </c>
      <c r="S63" s="11">
        <f t="shared" si="5"/>
        <v>17159</v>
      </c>
      <c r="T63" s="12">
        <f t="shared" si="5"/>
        <v>21097</v>
      </c>
    </row>
    <row r="64" spans="1:20" s="21" customFormat="1" ht="15.75" thickBot="1" x14ac:dyDescent="0.3">
      <c r="A64" s="102"/>
      <c r="B64" s="51" t="s">
        <v>12</v>
      </c>
      <c r="C64" s="28">
        <v>0</v>
      </c>
      <c r="D64" s="26">
        <v>1</v>
      </c>
      <c r="E64" s="27">
        <v>1</v>
      </c>
      <c r="F64" s="28">
        <v>1121</v>
      </c>
      <c r="G64" s="26">
        <v>5483</v>
      </c>
      <c r="H64" s="27">
        <v>6604</v>
      </c>
      <c r="I64" s="28">
        <v>1122</v>
      </c>
      <c r="J64" s="26">
        <v>6305</v>
      </c>
      <c r="K64" s="27">
        <v>7427</v>
      </c>
      <c r="L64" s="28">
        <v>2018</v>
      </c>
      <c r="M64" s="26">
        <v>7089</v>
      </c>
      <c r="N64" s="27">
        <v>9107</v>
      </c>
      <c r="O64" s="28">
        <v>619</v>
      </c>
      <c r="P64" s="26">
        <v>1582</v>
      </c>
      <c r="Q64" s="27">
        <v>2201</v>
      </c>
      <c r="R64" s="28">
        <f t="shared" si="5"/>
        <v>4880</v>
      </c>
      <c r="S64" s="26">
        <f t="shared" si="5"/>
        <v>20460</v>
      </c>
      <c r="T64" s="27">
        <f t="shared" si="5"/>
        <v>25340</v>
      </c>
    </row>
    <row r="65" spans="1:21" x14ac:dyDescent="0.25">
      <c r="A65" s="52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1" s="21" customFormat="1" x14ac:dyDescent="0.25">
      <c r="A66" s="30"/>
      <c r="B66" s="31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3"/>
    </row>
    <row r="67" spans="1:21" s="21" customFormat="1" ht="18.75" x14ac:dyDescent="0.25">
      <c r="A67" s="1" t="s">
        <v>24</v>
      </c>
      <c r="B67" s="31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23"/>
    </row>
    <row r="68" spans="1:21" ht="15.75" thickBot="1" x14ac:dyDescent="0.3">
      <c r="T68" s="33"/>
    </row>
    <row r="69" spans="1:21" x14ac:dyDescent="0.25">
      <c r="A69" s="103" t="s">
        <v>2</v>
      </c>
      <c r="B69" s="105" t="s">
        <v>3</v>
      </c>
      <c r="C69" s="95" t="s">
        <v>4</v>
      </c>
      <c r="D69" s="96"/>
      <c r="E69" s="97"/>
      <c r="F69" s="95" t="s">
        <v>5</v>
      </c>
      <c r="G69" s="96"/>
      <c r="H69" s="97"/>
      <c r="I69" s="95" t="s">
        <v>6</v>
      </c>
      <c r="J69" s="96"/>
      <c r="K69" s="97"/>
      <c r="L69" s="95" t="s">
        <v>7</v>
      </c>
      <c r="M69" s="96"/>
      <c r="N69" s="97"/>
      <c r="O69" s="95" t="s">
        <v>8</v>
      </c>
      <c r="P69" s="96"/>
      <c r="Q69" s="97"/>
      <c r="R69" s="95" t="s">
        <v>9</v>
      </c>
      <c r="S69" s="96"/>
      <c r="T69" s="97"/>
    </row>
    <row r="70" spans="1:21" x14ac:dyDescent="0.25">
      <c r="A70" s="104"/>
      <c r="B70" s="106"/>
      <c r="C70" s="7" t="s">
        <v>10</v>
      </c>
      <c r="D70" s="5" t="s">
        <v>11</v>
      </c>
      <c r="E70" s="6" t="s">
        <v>12</v>
      </c>
      <c r="F70" s="7" t="s">
        <v>10</v>
      </c>
      <c r="G70" s="5" t="s">
        <v>11</v>
      </c>
      <c r="H70" s="6" t="s">
        <v>12</v>
      </c>
      <c r="I70" s="7" t="s">
        <v>10</v>
      </c>
      <c r="J70" s="5" t="s">
        <v>11</v>
      </c>
      <c r="K70" s="6" t="s">
        <v>12</v>
      </c>
      <c r="L70" s="7" t="s">
        <v>10</v>
      </c>
      <c r="M70" s="5" t="s">
        <v>11</v>
      </c>
      <c r="N70" s="6" t="s">
        <v>12</v>
      </c>
      <c r="O70" s="7" t="s">
        <v>10</v>
      </c>
      <c r="P70" s="5" t="s">
        <v>11</v>
      </c>
      <c r="Q70" s="6" t="s">
        <v>12</v>
      </c>
      <c r="R70" s="7" t="s">
        <v>10</v>
      </c>
      <c r="S70" s="5" t="s">
        <v>11</v>
      </c>
      <c r="T70" s="6" t="s">
        <v>12</v>
      </c>
    </row>
    <row r="71" spans="1:21" ht="15" customHeight="1" x14ac:dyDescent="0.25">
      <c r="A71" s="98" t="s">
        <v>22</v>
      </c>
      <c r="B71" s="37" t="s">
        <v>14</v>
      </c>
      <c r="C71" s="38"/>
      <c r="D71" s="39"/>
      <c r="E71" s="40"/>
      <c r="F71" s="38">
        <v>179</v>
      </c>
      <c r="G71" s="39">
        <v>898</v>
      </c>
      <c r="H71" s="40">
        <v>1077</v>
      </c>
      <c r="I71" s="38">
        <v>53</v>
      </c>
      <c r="J71" s="39">
        <v>290</v>
      </c>
      <c r="K71" s="40">
        <v>343</v>
      </c>
      <c r="L71" s="38">
        <v>60</v>
      </c>
      <c r="M71" s="39">
        <v>232</v>
      </c>
      <c r="N71" s="40">
        <v>292</v>
      </c>
      <c r="O71" s="38">
        <v>30</v>
      </c>
      <c r="P71" s="39">
        <v>53</v>
      </c>
      <c r="Q71" s="40">
        <v>83</v>
      </c>
      <c r="R71" s="38">
        <f>C71+F71+I71+L71+O71</f>
        <v>322</v>
      </c>
      <c r="S71" s="39">
        <f t="shared" ref="S71:T75" si="6">D71+G71+J71+M71+P71</f>
        <v>1473</v>
      </c>
      <c r="T71" s="40">
        <f t="shared" si="6"/>
        <v>1795</v>
      </c>
    </row>
    <row r="72" spans="1:21" x14ac:dyDescent="0.25">
      <c r="A72" s="99"/>
      <c r="B72" s="37" t="s">
        <v>15</v>
      </c>
      <c r="C72" s="38"/>
      <c r="D72" s="39"/>
      <c r="E72" s="40"/>
      <c r="F72" s="38">
        <v>51</v>
      </c>
      <c r="G72" s="39">
        <v>403</v>
      </c>
      <c r="H72" s="40">
        <v>454</v>
      </c>
      <c r="I72" s="38">
        <v>33</v>
      </c>
      <c r="J72" s="39">
        <v>239</v>
      </c>
      <c r="K72" s="40">
        <v>272</v>
      </c>
      <c r="L72" s="38">
        <v>48</v>
      </c>
      <c r="M72" s="39">
        <v>327</v>
      </c>
      <c r="N72" s="40">
        <v>375</v>
      </c>
      <c r="O72" s="38">
        <v>40</v>
      </c>
      <c r="P72" s="39">
        <v>224</v>
      </c>
      <c r="Q72" s="40">
        <v>264</v>
      </c>
      <c r="R72" s="38">
        <f t="shared" ref="R72:R75" si="7">C72+F72+I72+L72+O72</f>
        <v>172</v>
      </c>
      <c r="S72" s="39">
        <f t="shared" si="6"/>
        <v>1193</v>
      </c>
      <c r="T72" s="40">
        <f t="shared" si="6"/>
        <v>1365</v>
      </c>
    </row>
    <row r="73" spans="1:21" x14ac:dyDescent="0.25">
      <c r="A73" s="99"/>
      <c r="B73" s="37" t="s">
        <v>16</v>
      </c>
      <c r="C73" s="38">
        <v>0</v>
      </c>
      <c r="D73" s="39">
        <v>1</v>
      </c>
      <c r="E73" s="40">
        <v>1</v>
      </c>
      <c r="F73" s="38">
        <v>231</v>
      </c>
      <c r="G73" s="39">
        <v>1041</v>
      </c>
      <c r="H73" s="40">
        <v>1272</v>
      </c>
      <c r="I73" s="38">
        <v>118</v>
      </c>
      <c r="J73" s="39">
        <v>588</v>
      </c>
      <c r="K73" s="40">
        <v>706</v>
      </c>
      <c r="L73" s="38">
        <v>112</v>
      </c>
      <c r="M73" s="39">
        <v>541</v>
      </c>
      <c r="N73" s="40">
        <v>653</v>
      </c>
      <c r="O73" s="38">
        <v>47</v>
      </c>
      <c r="P73" s="39">
        <v>121</v>
      </c>
      <c r="Q73" s="40">
        <v>168</v>
      </c>
      <c r="R73" s="38">
        <f t="shared" si="7"/>
        <v>508</v>
      </c>
      <c r="S73" s="39">
        <f t="shared" si="6"/>
        <v>2292</v>
      </c>
      <c r="T73" s="40">
        <f t="shared" si="6"/>
        <v>2800</v>
      </c>
    </row>
    <row r="74" spans="1:21" s="45" customFormat="1" x14ac:dyDescent="0.25">
      <c r="A74" s="99"/>
      <c r="B74" s="41" t="s">
        <v>17</v>
      </c>
      <c r="C74" s="42"/>
      <c r="D74" s="43"/>
      <c r="E74" s="44"/>
      <c r="F74" s="42">
        <v>977</v>
      </c>
      <c r="G74" s="43">
        <v>7815</v>
      </c>
      <c r="H74" s="44">
        <v>8792</v>
      </c>
      <c r="I74" s="42">
        <v>1256</v>
      </c>
      <c r="J74" s="43">
        <v>11704</v>
      </c>
      <c r="K74" s="44">
        <v>12960</v>
      </c>
      <c r="L74" s="42">
        <v>2086</v>
      </c>
      <c r="M74" s="43">
        <v>11500</v>
      </c>
      <c r="N74" s="44">
        <v>13586</v>
      </c>
      <c r="O74" s="42">
        <v>567</v>
      </c>
      <c r="P74" s="43">
        <v>1868</v>
      </c>
      <c r="Q74" s="44">
        <v>2435</v>
      </c>
      <c r="R74" s="42">
        <f t="shared" si="7"/>
        <v>4886</v>
      </c>
      <c r="S74" s="43">
        <f t="shared" si="6"/>
        <v>32887</v>
      </c>
      <c r="T74" s="44">
        <f t="shared" si="6"/>
        <v>37773</v>
      </c>
    </row>
    <row r="75" spans="1:21" s="21" customFormat="1" ht="15.75" thickBot="1" x14ac:dyDescent="0.3">
      <c r="A75" s="100"/>
      <c r="B75" s="24" t="s">
        <v>12</v>
      </c>
      <c r="C75" s="46">
        <v>0</v>
      </c>
      <c r="D75" s="47">
        <v>1</v>
      </c>
      <c r="E75" s="48">
        <v>1</v>
      </c>
      <c r="F75" s="46">
        <v>1438</v>
      </c>
      <c r="G75" s="47">
        <v>10157</v>
      </c>
      <c r="H75" s="48">
        <v>11595</v>
      </c>
      <c r="I75" s="46">
        <v>1460</v>
      </c>
      <c r="J75" s="47">
        <v>12821</v>
      </c>
      <c r="K75" s="48">
        <v>14281</v>
      </c>
      <c r="L75" s="46">
        <v>2306</v>
      </c>
      <c r="M75" s="47">
        <v>12600</v>
      </c>
      <c r="N75" s="48">
        <v>14906</v>
      </c>
      <c r="O75" s="46">
        <v>684</v>
      </c>
      <c r="P75" s="47">
        <v>2266</v>
      </c>
      <c r="Q75" s="48">
        <v>2950</v>
      </c>
      <c r="R75" s="46">
        <f t="shared" si="7"/>
        <v>5888</v>
      </c>
      <c r="S75" s="47">
        <f t="shared" si="6"/>
        <v>37845</v>
      </c>
      <c r="T75" s="48">
        <f t="shared" si="6"/>
        <v>43733</v>
      </c>
    </row>
  </sheetData>
  <mergeCells count="42">
    <mergeCell ref="A22:A26"/>
    <mergeCell ref="A5:A6"/>
    <mergeCell ref="B5:B6"/>
    <mergeCell ref="C5:E5"/>
    <mergeCell ref="F5:H5"/>
    <mergeCell ref="O5:Q5"/>
    <mergeCell ref="R5:T5"/>
    <mergeCell ref="A7:A11"/>
    <mergeCell ref="A12:A16"/>
    <mergeCell ref="A17:A21"/>
    <mergeCell ref="I5:K5"/>
    <mergeCell ref="L5:N5"/>
    <mergeCell ref="O31:Q31"/>
    <mergeCell ref="R31:T31"/>
    <mergeCell ref="A33:A37"/>
    <mergeCell ref="A43:A44"/>
    <mergeCell ref="B43:B44"/>
    <mergeCell ref="C43:E43"/>
    <mergeCell ref="F43:H43"/>
    <mergeCell ref="I43:K43"/>
    <mergeCell ref="L43:N43"/>
    <mergeCell ref="O43:Q43"/>
    <mergeCell ref="A31:A32"/>
    <mergeCell ref="B31:B32"/>
    <mergeCell ref="C31:E31"/>
    <mergeCell ref="F31:H31"/>
    <mergeCell ref="I31:K31"/>
    <mergeCell ref="L31:N31"/>
    <mergeCell ref="L69:N69"/>
    <mergeCell ref="O69:Q69"/>
    <mergeCell ref="R69:T69"/>
    <mergeCell ref="A71:A75"/>
    <mergeCell ref="R43:T43"/>
    <mergeCell ref="A45:A49"/>
    <mergeCell ref="A50:A54"/>
    <mergeCell ref="A55:A59"/>
    <mergeCell ref="A60:A64"/>
    <mergeCell ref="A69:A70"/>
    <mergeCell ref="B69:B70"/>
    <mergeCell ref="C69:E69"/>
    <mergeCell ref="F69:H69"/>
    <mergeCell ref="I69:K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A94" workbookViewId="0">
      <selection activeCell="E120" sqref="E120"/>
    </sheetView>
  </sheetViews>
  <sheetFormatPr defaultRowHeight="15" x14ac:dyDescent="0.25"/>
  <cols>
    <col min="1" max="1" width="24.42578125" style="72" customWidth="1"/>
    <col min="2" max="3" width="16.42578125" style="72" customWidth="1"/>
    <col min="4" max="16384" width="9.140625" style="72"/>
  </cols>
  <sheetData>
    <row r="1" spans="1:21" ht="18.75" x14ac:dyDescent="0.25">
      <c r="A1" s="77" t="s">
        <v>31</v>
      </c>
      <c r="B1" s="77"/>
    </row>
    <row r="2" spans="1:21" ht="18.75" x14ac:dyDescent="0.25">
      <c r="A2" s="77"/>
      <c r="B2" s="77"/>
    </row>
    <row r="3" spans="1:21" ht="18.75" x14ac:dyDescent="0.25">
      <c r="A3" s="77" t="s">
        <v>1</v>
      </c>
      <c r="B3" s="78"/>
    </row>
    <row r="4" spans="1:21" ht="15.75" thickBot="1" x14ac:dyDescent="0.3">
      <c r="A4" s="78"/>
      <c r="B4" s="78"/>
    </row>
    <row r="5" spans="1:21" x14ac:dyDescent="0.25">
      <c r="A5" s="159" t="s">
        <v>2</v>
      </c>
      <c r="B5" s="161" t="s">
        <v>25</v>
      </c>
      <c r="C5" s="135" t="s">
        <v>32</v>
      </c>
      <c r="D5" s="155" t="s">
        <v>4</v>
      </c>
      <c r="E5" s="156"/>
      <c r="F5" s="157"/>
      <c r="G5" s="155" t="s">
        <v>5</v>
      </c>
      <c r="H5" s="156"/>
      <c r="I5" s="157"/>
      <c r="J5" s="155" t="s">
        <v>6</v>
      </c>
      <c r="K5" s="156"/>
      <c r="L5" s="157"/>
      <c r="M5" s="155" t="s">
        <v>7</v>
      </c>
      <c r="N5" s="156"/>
      <c r="O5" s="157"/>
      <c r="P5" s="155" t="s">
        <v>8</v>
      </c>
      <c r="Q5" s="156"/>
      <c r="R5" s="157"/>
      <c r="S5" s="155" t="s">
        <v>9</v>
      </c>
      <c r="T5" s="156"/>
      <c r="U5" s="157"/>
    </row>
    <row r="6" spans="1:21" x14ac:dyDescent="0.25">
      <c r="A6" s="160"/>
      <c r="B6" s="162"/>
      <c r="C6" s="136"/>
      <c r="D6" s="65" t="s">
        <v>10</v>
      </c>
      <c r="E6" s="66" t="s">
        <v>11</v>
      </c>
      <c r="F6" s="67" t="s">
        <v>12</v>
      </c>
      <c r="G6" s="65" t="s">
        <v>10</v>
      </c>
      <c r="H6" s="66" t="s">
        <v>11</v>
      </c>
      <c r="I6" s="67" t="s">
        <v>12</v>
      </c>
      <c r="J6" s="65" t="s">
        <v>10</v>
      </c>
      <c r="K6" s="66" t="s">
        <v>11</v>
      </c>
      <c r="L6" s="67" t="s">
        <v>12</v>
      </c>
      <c r="M6" s="65" t="s">
        <v>10</v>
      </c>
      <c r="N6" s="66" t="s">
        <v>11</v>
      </c>
      <c r="O6" s="67" t="s">
        <v>12</v>
      </c>
      <c r="P6" s="65" t="s">
        <v>10</v>
      </c>
      <c r="Q6" s="66" t="s">
        <v>11</v>
      </c>
      <c r="R6" s="67" t="s">
        <v>12</v>
      </c>
      <c r="S6" s="65" t="s">
        <v>10</v>
      </c>
      <c r="T6" s="66" t="s">
        <v>11</v>
      </c>
      <c r="U6" s="67" t="s">
        <v>12</v>
      </c>
    </row>
    <row r="7" spans="1:21" x14ac:dyDescent="0.25">
      <c r="A7" s="139" t="s">
        <v>13</v>
      </c>
      <c r="B7" s="146" t="s">
        <v>16</v>
      </c>
      <c r="C7" s="49" t="s">
        <v>26</v>
      </c>
      <c r="D7" s="59"/>
      <c r="E7" s="60"/>
      <c r="F7" s="61"/>
      <c r="G7" s="59"/>
      <c r="H7" s="60">
        <v>1</v>
      </c>
      <c r="I7" s="61">
        <v>1</v>
      </c>
      <c r="J7" s="59"/>
      <c r="K7" s="60"/>
      <c r="L7" s="61"/>
      <c r="M7" s="59"/>
      <c r="N7" s="60"/>
      <c r="O7" s="61"/>
      <c r="P7" s="59"/>
      <c r="Q7" s="60"/>
      <c r="R7" s="61"/>
      <c r="S7" s="59">
        <f>D7+G7+J7+M7+P7</f>
        <v>0</v>
      </c>
      <c r="T7" s="60">
        <f t="shared" ref="T7:U22" si="0">E7+H7+K7+N7+Q7</f>
        <v>1</v>
      </c>
      <c r="U7" s="61">
        <f t="shared" si="0"/>
        <v>1</v>
      </c>
    </row>
    <row r="8" spans="1:21" x14ac:dyDescent="0.25">
      <c r="A8" s="140"/>
      <c r="B8" s="147"/>
      <c r="C8" s="49" t="s">
        <v>15</v>
      </c>
      <c r="D8" s="59"/>
      <c r="E8" s="60"/>
      <c r="F8" s="61"/>
      <c r="G8" s="59"/>
      <c r="H8" s="60"/>
      <c r="I8" s="61"/>
      <c r="J8" s="59"/>
      <c r="K8" s="60">
        <v>2</v>
      </c>
      <c r="L8" s="61">
        <v>2</v>
      </c>
      <c r="M8" s="59"/>
      <c r="N8" s="60"/>
      <c r="O8" s="61"/>
      <c r="P8" s="59"/>
      <c r="Q8" s="60"/>
      <c r="R8" s="61"/>
      <c r="S8" s="59">
        <f t="shared" ref="S8:U39" si="1">D8+G8+J8+M8+P8</f>
        <v>0</v>
      </c>
      <c r="T8" s="60">
        <f t="shared" si="0"/>
        <v>2</v>
      </c>
      <c r="U8" s="61">
        <f t="shared" si="0"/>
        <v>2</v>
      </c>
    </row>
    <row r="9" spans="1:21" x14ac:dyDescent="0.25">
      <c r="A9" s="140"/>
      <c r="B9" s="148"/>
      <c r="C9" s="49" t="s">
        <v>27</v>
      </c>
      <c r="D9" s="59">
        <v>0</v>
      </c>
      <c r="E9" s="60">
        <v>0</v>
      </c>
      <c r="F9" s="61">
        <v>0</v>
      </c>
      <c r="G9" s="59"/>
      <c r="H9" s="60"/>
      <c r="I9" s="61"/>
      <c r="J9" s="59">
        <v>0</v>
      </c>
      <c r="K9" s="60"/>
      <c r="L9" s="61">
        <v>0</v>
      </c>
      <c r="M9" s="59">
        <v>0</v>
      </c>
      <c r="N9" s="60"/>
      <c r="O9" s="61">
        <v>0</v>
      </c>
      <c r="P9" s="59">
        <v>0</v>
      </c>
      <c r="Q9" s="60"/>
      <c r="R9" s="61">
        <v>0</v>
      </c>
      <c r="S9" s="59">
        <f t="shared" si="1"/>
        <v>0</v>
      </c>
      <c r="T9" s="60">
        <f t="shared" si="0"/>
        <v>0</v>
      </c>
      <c r="U9" s="61">
        <f t="shared" si="0"/>
        <v>0</v>
      </c>
    </row>
    <row r="10" spans="1:21" x14ac:dyDescent="0.25">
      <c r="A10" s="140"/>
      <c r="B10" s="146" t="s">
        <v>17</v>
      </c>
      <c r="C10" s="49" t="s">
        <v>15</v>
      </c>
      <c r="D10" s="59"/>
      <c r="E10" s="60"/>
      <c r="F10" s="61"/>
      <c r="G10" s="59">
        <v>1</v>
      </c>
      <c r="H10" s="60">
        <v>8</v>
      </c>
      <c r="I10" s="61">
        <v>9</v>
      </c>
      <c r="J10" s="59"/>
      <c r="K10" s="60">
        <v>13</v>
      </c>
      <c r="L10" s="61">
        <v>13</v>
      </c>
      <c r="M10" s="59"/>
      <c r="N10" s="60">
        <v>17</v>
      </c>
      <c r="O10" s="61">
        <v>17</v>
      </c>
      <c r="P10" s="59"/>
      <c r="Q10" s="60">
        <v>2</v>
      </c>
      <c r="R10" s="61">
        <v>2</v>
      </c>
      <c r="S10" s="59">
        <f t="shared" si="1"/>
        <v>1</v>
      </c>
      <c r="T10" s="60">
        <f t="shared" si="0"/>
        <v>40</v>
      </c>
      <c r="U10" s="61">
        <f t="shared" si="0"/>
        <v>41</v>
      </c>
    </row>
    <row r="11" spans="1:21" x14ac:dyDescent="0.25">
      <c r="A11" s="140"/>
      <c r="B11" s="148"/>
      <c r="C11" s="49" t="s">
        <v>27</v>
      </c>
      <c r="D11" s="59"/>
      <c r="E11" s="60"/>
      <c r="F11" s="61"/>
      <c r="G11" s="59"/>
      <c r="H11" s="60">
        <v>3</v>
      </c>
      <c r="I11" s="61">
        <v>3</v>
      </c>
      <c r="J11" s="59"/>
      <c r="K11" s="60">
        <v>26</v>
      </c>
      <c r="L11" s="61">
        <v>26</v>
      </c>
      <c r="M11" s="59"/>
      <c r="N11" s="60">
        <v>9</v>
      </c>
      <c r="O11" s="61">
        <v>9</v>
      </c>
      <c r="P11" s="59"/>
      <c r="Q11" s="60"/>
      <c r="R11" s="61"/>
      <c r="S11" s="59">
        <f t="shared" si="1"/>
        <v>0</v>
      </c>
      <c r="T11" s="60">
        <f t="shared" si="0"/>
        <v>38</v>
      </c>
      <c r="U11" s="61">
        <f t="shared" si="0"/>
        <v>38</v>
      </c>
    </row>
    <row r="12" spans="1:21" x14ac:dyDescent="0.25">
      <c r="A12" s="158"/>
      <c r="B12" s="153" t="s">
        <v>28</v>
      </c>
      <c r="C12" s="154"/>
      <c r="D12" s="59">
        <v>0</v>
      </c>
      <c r="E12" s="60">
        <v>0</v>
      </c>
      <c r="F12" s="61">
        <v>0</v>
      </c>
      <c r="G12" s="59">
        <v>1</v>
      </c>
      <c r="H12" s="60">
        <v>12</v>
      </c>
      <c r="I12" s="61">
        <v>13</v>
      </c>
      <c r="J12" s="59">
        <v>0</v>
      </c>
      <c r="K12" s="60">
        <v>41</v>
      </c>
      <c r="L12" s="61">
        <v>41</v>
      </c>
      <c r="M12" s="59">
        <v>0</v>
      </c>
      <c r="N12" s="60">
        <v>26</v>
      </c>
      <c r="O12" s="61">
        <v>26</v>
      </c>
      <c r="P12" s="59">
        <v>0</v>
      </c>
      <c r="Q12" s="60">
        <v>2</v>
      </c>
      <c r="R12" s="61">
        <v>2</v>
      </c>
      <c r="S12" s="59">
        <f t="shared" si="1"/>
        <v>1</v>
      </c>
      <c r="T12" s="60">
        <f t="shared" si="0"/>
        <v>81</v>
      </c>
      <c r="U12" s="61">
        <f t="shared" si="0"/>
        <v>82</v>
      </c>
    </row>
    <row r="13" spans="1:21" x14ac:dyDescent="0.25">
      <c r="A13" s="139" t="s">
        <v>18</v>
      </c>
      <c r="B13" s="79" t="s">
        <v>14</v>
      </c>
      <c r="C13" s="49" t="s">
        <v>26</v>
      </c>
      <c r="D13" s="59"/>
      <c r="E13" s="60"/>
      <c r="F13" s="61"/>
      <c r="G13" s="59"/>
      <c r="H13" s="60">
        <v>1</v>
      </c>
      <c r="I13" s="61">
        <v>1</v>
      </c>
      <c r="J13" s="59"/>
      <c r="K13" s="60">
        <v>2</v>
      </c>
      <c r="L13" s="61">
        <v>2</v>
      </c>
      <c r="M13" s="59"/>
      <c r="N13" s="60">
        <v>2</v>
      </c>
      <c r="O13" s="61">
        <v>2</v>
      </c>
      <c r="P13" s="59"/>
      <c r="Q13" s="60"/>
      <c r="R13" s="61"/>
      <c r="S13" s="59">
        <f t="shared" si="1"/>
        <v>0</v>
      </c>
      <c r="T13" s="60">
        <f t="shared" si="0"/>
        <v>5</v>
      </c>
      <c r="U13" s="61">
        <f t="shared" si="0"/>
        <v>5</v>
      </c>
    </row>
    <row r="14" spans="1:21" x14ac:dyDescent="0.25">
      <c r="A14" s="99"/>
      <c r="B14" s="79" t="s">
        <v>15</v>
      </c>
      <c r="C14" s="49" t="s">
        <v>26</v>
      </c>
      <c r="D14" s="59"/>
      <c r="E14" s="60"/>
      <c r="F14" s="61"/>
      <c r="G14" s="59"/>
      <c r="H14" s="60"/>
      <c r="I14" s="61"/>
      <c r="J14" s="59"/>
      <c r="K14" s="60"/>
      <c r="L14" s="61"/>
      <c r="M14" s="59"/>
      <c r="N14" s="60">
        <v>3</v>
      </c>
      <c r="O14" s="61">
        <v>3</v>
      </c>
      <c r="P14" s="59"/>
      <c r="Q14" s="60"/>
      <c r="R14" s="61"/>
      <c r="S14" s="59">
        <f t="shared" si="1"/>
        <v>0</v>
      </c>
      <c r="T14" s="60">
        <f t="shared" si="0"/>
        <v>3</v>
      </c>
      <c r="U14" s="61">
        <f t="shared" si="0"/>
        <v>3</v>
      </c>
    </row>
    <row r="15" spans="1:21" x14ac:dyDescent="0.25">
      <c r="A15" s="99"/>
      <c r="B15" s="146" t="s">
        <v>16</v>
      </c>
      <c r="C15" s="49" t="s">
        <v>26</v>
      </c>
      <c r="D15" s="59"/>
      <c r="E15" s="60"/>
      <c r="F15" s="61"/>
      <c r="G15" s="59">
        <v>1</v>
      </c>
      <c r="H15" s="60">
        <v>3</v>
      </c>
      <c r="I15" s="61">
        <v>4</v>
      </c>
      <c r="J15" s="59">
        <v>1</v>
      </c>
      <c r="K15" s="60">
        <v>2</v>
      </c>
      <c r="L15" s="61">
        <v>3</v>
      </c>
      <c r="M15" s="59"/>
      <c r="N15" s="60">
        <v>1</v>
      </c>
      <c r="O15" s="61">
        <v>1</v>
      </c>
      <c r="P15" s="59"/>
      <c r="Q15" s="60">
        <v>1</v>
      </c>
      <c r="R15" s="61">
        <v>1</v>
      </c>
      <c r="S15" s="59">
        <f t="shared" si="1"/>
        <v>2</v>
      </c>
      <c r="T15" s="60">
        <f t="shared" si="0"/>
        <v>7</v>
      </c>
      <c r="U15" s="61">
        <f t="shared" si="0"/>
        <v>9</v>
      </c>
    </row>
    <row r="16" spans="1:21" x14ac:dyDescent="0.25">
      <c r="A16" s="99"/>
      <c r="B16" s="147"/>
      <c r="C16" s="49" t="s">
        <v>15</v>
      </c>
      <c r="D16" s="59"/>
      <c r="E16" s="60"/>
      <c r="F16" s="61"/>
      <c r="G16" s="59"/>
      <c r="H16" s="60">
        <v>2</v>
      </c>
      <c r="I16" s="61">
        <v>2</v>
      </c>
      <c r="J16" s="59"/>
      <c r="K16" s="60">
        <v>3</v>
      </c>
      <c r="L16" s="61">
        <v>3</v>
      </c>
      <c r="M16" s="59"/>
      <c r="N16" s="60">
        <v>3</v>
      </c>
      <c r="O16" s="61">
        <v>3</v>
      </c>
      <c r="P16" s="59"/>
      <c r="Q16" s="60"/>
      <c r="R16" s="61"/>
      <c r="S16" s="59">
        <f t="shared" si="1"/>
        <v>0</v>
      </c>
      <c r="T16" s="60">
        <f t="shared" si="0"/>
        <v>8</v>
      </c>
      <c r="U16" s="61">
        <f t="shared" si="0"/>
        <v>8</v>
      </c>
    </row>
    <row r="17" spans="1:21" x14ac:dyDescent="0.25">
      <c r="A17" s="99"/>
      <c r="B17" s="148"/>
      <c r="C17" s="49" t="s">
        <v>27</v>
      </c>
      <c r="D17" s="59">
        <v>0</v>
      </c>
      <c r="E17" s="60">
        <v>0</v>
      </c>
      <c r="F17" s="61">
        <v>0</v>
      </c>
      <c r="G17" s="59"/>
      <c r="H17" s="60">
        <v>2</v>
      </c>
      <c r="I17" s="61">
        <v>2</v>
      </c>
      <c r="J17" s="59"/>
      <c r="K17" s="60">
        <v>2</v>
      </c>
      <c r="L17" s="61">
        <v>2</v>
      </c>
      <c r="M17" s="59"/>
      <c r="N17" s="60">
        <v>2</v>
      </c>
      <c r="O17" s="61">
        <v>2</v>
      </c>
      <c r="P17" s="59"/>
      <c r="Q17" s="60"/>
      <c r="R17" s="61"/>
      <c r="S17" s="59">
        <f t="shared" si="1"/>
        <v>0</v>
      </c>
      <c r="T17" s="60">
        <f t="shared" si="0"/>
        <v>6</v>
      </c>
      <c r="U17" s="61">
        <f t="shared" si="0"/>
        <v>6</v>
      </c>
    </row>
    <row r="18" spans="1:21" x14ac:dyDescent="0.25">
      <c r="A18" s="99"/>
      <c r="B18" s="146" t="s">
        <v>17</v>
      </c>
      <c r="C18" s="49" t="s">
        <v>26</v>
      </c>
      <c r="D18" s="59"/>
      <c r="E18" s="60"/>
      <c r="F18" s="61"/>
      <c r="G18" s="59"/>
      <c r="H18" s="60">
        <v>2</v>
      </c>
      <c r="I18" s="61">
        <v>2</v>
      </c>
      <c r="J18" s="59"/>
      <c r="K18" s="60">
        <v>3</v>
      </c>
      <c r="L18" s="61">
        <v>3</v>
      </c>
      <c r="M18" s="59">
        <v>1</v>
      </c>
      <c r="N18" s="60">
        <v>8</v>
      </c>
      <c r="O18" s="61">
        <v>9</v>
      </c>
      <c r="P18" s="59"/>
      <c r="Q18" s="60"/>
      <c r="R18" s="61"/>
      <c r="S18" s="59">
        <f t="shared" si="1"/>
        <v>1</v>
      </c>
      <c r="T18" s="60">
        <f t="shared" si="0"/>
        <v>13</v>
      </c>
      <c r="U18" s="61">
        <f t="shared" si="0"/>
        <v>14</v>
      </c>
    </row>
    <row r="19" spans="1:21" x14ac:dyDescent="0.25">
      <c r="A19" s="99"/>
      <c r="B19" s="147"/>
      <c r="C19" s="49" t="s">
        <v>15</v>
      </c>
      <c r="D19" s="59"/>
      <c r="E19" s="60"/>
      <c r="F19" s="61"/>
      <c r="G19" s="59">
        <v>3</v>
      </c>
      <c r="H19" s="60">
        <v>82</v>
      </c>
      <c r="I19" s="61">
        <v>85</v>
      </c>
      <c r="J19" s="59">
        <v>8</v>
      </c>
      <c r="K19" s="60">
        <v>124</v>
      </c>
      <c r="L19" s="61">
        <v>132</v>
      </c>
      <c r="M19" s="59">
        <v>8</v>
      </c>
      <c r="N19" s="60">
        <v>126</v>
      </c>
      <c r="O19" s="61">
        <v>134</v>
      </c>
      <c r="P19" s="59">
        <v>1</v>
      </c>
      <c r="Q19" s="60">
        <v>6</v>
      </c>
      <c r="R19" s="61">
        <v>7</v>
      </c>
      <c r="S19" s="59">
        <f t="shared" si="1"/>
        <v>20</v>
      </c>
      <c r="T19" s="60">
        <f t="shared" si="0"/>
        <v>338</v>
      </c>
      <c r="U19" s="61">
        <f t="shared" si="0"/>
        <v>358</v>
      </c>
    </row>
    <row r="20" spans="1:21" x14ac:dyDescent="0.25">
      <c r="A20" s="99"/>
      <c r="B20" s="148"/>
      <c r="C20" s="49" t="s">
        <v>27</v>
      </c>
      <c r="D20" s="59"/>
      <c r="E20" s="60"/>
      <c r="F20" s="61"/>
      <c r="G20" s="59">
        <v>2</v>
      </c>
      <c r="H20" s="60">
        <v>51</v>
      </c>
      <c r="I20" s="61">
        <v>53</v>
      </c>
      <c r="J20" s="59">
        <v>8</v>
      </c>
      <c r="K20" s="60">
        <v>110</v>
      </c>
      <c r="L20" s="61">
        <v>118</v>
      </c>
      <c r="M20" s="59">
        <v>7</v>
      </c>
      <c r="N20" s="60">
        <v>94</v>
      </c>
      <c r="O20" s="61">
        <v>101</v>
      </c>
      <c r="P20" s="59"/>
      <c r="Q20" s="60">
        <v>2</v>
      </c>
      <c r="R20" s="61">
        <v>2</v>
      </c>
      <c r="S20" s="59">
        <f t="shared" si="1"/>
        <v>17</v>
      </c>
      <c r="T20" s="60">
        <f t="shared" si="0"/>
        <v>257</v>
      </c>
      <c r="U20" s="61">
        <f t="shared" si="0"/>
        <v>274</v>
      </c>
    </row>
    <row r="21" spans="1:21" x14ac:dyDescent="0.25">
      <c r="A21" s="152"/>
      <c r="B21" s="153" t="s">
        <v>28</v>
      </c>
      <c r="C21" s="154"/>
      <c r="D21" s="59">
        <v>0</v>
      </c>
      <c r="E21" s="60">
        <v>0</v>
      </c>
      <c r="F21" s="61">
        <v>0</v>
      </c>
      <c r="G21" s="59">
        <v>6</v>
      </c>
      <c r="H21" s="60">
        <v>143</v>
      </c>
      <c r="I21" s="61">
        <v>149</v>
      </c>
      <c r="J21" s="59">
        <v>17</v>
      </c>
      <c r="K21" s="60">
        <v>246</v>
      </c>
      <c r="L21" s="61">
        <v>263</v>
      </c>
      <c r="M21" s="59">
        <v>16</v>
      </c>
      <c r="N21" s="60">
        <v>239</v>
      </c>
      <c r="O21" s="61">
        <v>255</v>
      </c>
      <c r="P21" s="59">
        <v>1</v>
      </c>
      <c r="Q21" s="60">
        <v>9</v>
      </c>
      <c r="R21" s="61">
        <v>10</v>
      </c>
      <c r="S21" s="59">
        <f t="shared" si="1"/>
        <v>40</v>
      </c>
      <c r="T21" s="60">
        <f t="shared" si="0"/>
        <v>637</v>
      </c>
      <c r="U21" s="61">
        <f t="shared" si="0"/>
        <v>677</v>
      </c>
    </row>
    <row r="22" spans="1:21" x14ac:dyDescent="0.25">
      <c r="A22" s="139" t="s">
        <v>19</v>
      </c>
      <c r="B22" s="79" t="s">
        <v>14</v>
      </c>
      <c r="C22" s="49" t="s">
        <v>26</v>
      </c>
      <c r="D22" s="59"/>
      <c r="E22" s="60"/>
      <c r="F22" s="61"/>
      <c r="G22" s="59">
        <v>4</v>
      </c>
      <c r="H22" s="60">
        <v>5</v>
      </c>
      <c r="I22" s="61">
        <v>9</v>
      </c>
      <c r="J22" s="59"/>
      <c r="K22" s="60">
        <v>9</v>
      </c>
      <c r="L22" s="61">
        <v>9</v>
      </c>
      <c r="M22" s="59"/>
      <c r="N22" s="60">
        <v>8</v>
      </c>
      <c r="O22" s="61">
        <v>8</v>
      </c>
      <c r="P22" s="59"/>
      <c r="Q22" s="60"/>
      <c r="R22" s="61"/>
      <c r="S22" s="59">
        <f t="shared" si="1"/>
        <v>4</v>
      </c>
      <c r="T22" s="60">
        <f t="shared" si="0"/>
        <v>22</v>
      </c>
      <c r="U22" s="61">
        <f t="shared" si="0"/>
        <v>26</v>
      </c>
    </row>
    <row r="23" spans="1:21" x14ac:dyDescent="0.25">
      <c r="A23" s="99"/>
      <c r="B23" s="79" t="s">
        <v>15</v>
      </c>
      <c r="C23" s="49" t="s">
        <v>26</v>
      </c>
      <c r="D23" s="59"/>
      <c r="E23" s="60"/>
      <c r="F23" s="61"/>
      <c r="G23" s="59"/>
      <c r="H23" s="60">
        <v>5</v>
      </c>
      <c r="I23" s="61">
        <v>5</v>
      </c>
      <c r="J23" s="59"/>
      <c r="K23" s="60">
        <v>4</v>
      </c>
      <c r="L23" s="61">
        <v>4</v>
      </c>
      <c r="M23" s="59"/>
      <c r="N23" s="60">
        <v>4</v>
      </c>
      <c r="O23" s="61">
        <v>4</v>
      </c>
      <c r="P23" s="59"/>
      <c r="Q23" s="60"/>
      <c r="R23" s="61"/>
      <c r="S23" s="59">
        <f t="shared" si="1"/>
        <v>0</v>
      </c>
      <c r="T23" s="60">
        <f t="shared" si="1"/>
        <v>13</v>
      </c>
      <c r="U23" s="61">
        <f t="shared" si="1"/>
        <v>13</v>
      </c>
    </row>
    <row r="24" spans="1:21" x14ac:dyDescent="0.25">
      <c r="A24" s="99"/>
      <c r="B24" s="146" t="s">
        <v>16</v>
      </c>
      <c r="C24" s="49" t="s">
        <v>26</v>
      </c>
      <c r="D24" s="59"/>
      <c r="E24" s="60"/>
      <c r="F24" s="61"/>
      <c r="G24" s="59"/>
      <c r="H24" s="60">
        <v>17</v>
      </c>
      <c r="I24" s="61">
        <v>17</v>
      </c>
      <c r="J24" s="59"/>
      <c r="K24" s="60">
        <v>13</v>
      </c>
      <c r="L24" s="61">
        <v>13</v>
      </c>
      <c r="M24" s="59"/>
      <c r="N24" s="60">
        <v>5</v>
      </c>
      <c r="O24" s="61">
        <v>5</v>
      </c>
      <c r="P24" s="59"/>
      <c r="Q24" s="60"/>
      <c r="R24" s="61"/>
      <c r="S24" s="59">
        <f t="shared" si="1"/>
        <v>0</v>
      </c>
      <c r="T24" s="60">
        <f t="shared" si="1"/>
        <v>35</v>
      </c>
      <c r="U24" s="61">
        <f t="shared" si="1"/>
        <v>35</v>
      </c>
    </row>
    <row r="25" spans="1:21" x14ac:dyDescent="0.25">
      <c r="A25" s="99"/>
      <c r="B25" s="147"/>
      <c r="C25" s="49" t="s">
        <v>15</v>
      </c>
      <c r="D25" s="59"/>
      <c r="E25" s="60"/>
      <c r="F25" s="61"/>
      <c r="G25" s="59">
        <v>1</v>
      </c>
      <c r="H25" s="60">
        <v>10</v>
      </c>
      <c r="I25" s="61">
        <v>11</v>
      </c>
      <c r="J25" s="59"/>
      <c r="K25" s="60">
        <v>8</v>
      </c>
      <c r="L25" s="61">
        <v>8</v>
      </c>
      <c r="M25" s="59">
        <v>1</v>
      </c>
      <c r="N25" s="60">
        <v>6</v>
      </c>
      <c r="O25" s="61">
        <v>7</v>
      </c>
      <c r="P25" s="59"/>
      <c r="Q25" s="60"/>
      <c r="R25" s="61"/>
      <c r="S25" s="59">
        <f t="shared" si="1"/>
        <v>2</v>
      </c>
      <c r="T25" s="60">
        <f t="shared" si="1"/>
        <v>24</v>
      </c>
      <c r="U25" s="61">
        <f t="shared" si="1"/>
        <v>26</v>
      </c>
    </row>
    <row r="26" spans="1:21" x14ac:dyDescent="0.25">
      <c r="A26" s="99"/>
      <c r="B26" s="148"/>
      <c r="C26" s="49" t="s">
        <v>27</v>
      </c>
      <c r="D26" s="59">
        <v>0</v>
      </c>
      <c r="E26" s="60">
        <v>0</v>
      </c>
      <c r="F26" s="61">
        <v>0</v>
      </c>
      <c r="G26" s="59"/>
      <c r="H26" s="60">
        <v>10</v>
      </c>
      <c r="I26" s="61">
        <v>10</v>
      </c>
      <c r="J26" s="59"/>
      <c r="K26" s="60">
        <v>7</v>
      </c>
      <c r="L26" s="61">
        <v>7</v>
      </c>
      <c r="M26" s="59"/>
      <c r="N26" s="60">
        <v>6</v>
      </c>
      <c r="O26" s="61">
        <v>6</v>
      </c>
      <c r="P26" s="59">
        <v>0</v>
      </c>
      <c r="Q26" s="60"/>
      <c r="R26" s="61">
        <v>0</v>
      </c>
      <c r="S26" s="59">
        <f t="shared" si="1"/>
        <v>0</v>
      </c>
      <c r="T26" s="60">
        <f t="shared" si="1"/>
        <v>23</v>
      </c>
      <c r="U26" s="61">
        <f t="shared" si="1"/>
        <v>23</v>
      </c>
    </row>
    <row r="27" spans="1:21" x14ac:dyDescent="0.25">
      <c r="A27" s="99"/>
      <c r="B27" s="146" t="s">
        <v>17</v>
      </c>
      <c r="C27" s="49" t="s">
        <v>26</v>
      </c>
      <c r="D27" s="59"/>
      <c r="E27" s="60"/>
      <c r="F27" s="61"/>
      <c r="G27" s="59"/>
      <c r="H27" s="60">
        <v>1</v>
      </c>
      <c r="I27" s="61">
        <v>1</v>
      </c>
      <c r="J27" s="59">
        <v>1</v>
      </c>
      <c r="K27" s="60">
        <v>16</v>
      </c>
      <c r="L27" s="61">
        <v>17</v>
      </c>
      <c r="M27" s="59"/>
      <c r="N27" s="60">
        <v>14</v>
      </c>
      <c r="O27" s="61">
        <v>14</v>
      </c>
      <c r="P27" s="59"/>
      <c r="Q27" s="60">
        <v>4</v>
      </c>
      <c r="R27" s="61">
        <v>4</v>
      </c>
      <c r="S27" s="59">
        <f t="shared" si="1"/>
        <v>1</v>
      </c>
      <c r="T27" s="60">
        <f t="shared" si="1"/>
        <v>35</v>
      </c>
      <c r="U27" s="61">
        <f t="shared" si="1"/>
        <v>36</v>
      </c>
    </row>
    <row r="28" spans="1:21" x14ac:dyDescent="0.25">
      <c r="A28" s="99"/>
      <c r="B28" s="147"/>
      <c r="C28" s="49" t="s">
        <v>15</v>
      </c>
      <c r="D28" s="59"/>
      <c r="E28" s="60"/>
      <c r="F28" s="61"/>
      <c r="G28" s="59">
        <v>3</v>
      </c>
      <c r="H28" s="60">
        <v>204</v>
      </c>
      <c r="I28" s="61">
        <v>207</v>
      </c>
      <c r="J28" s="59">
        <v>3</v>
      </c>
      <c r="K28" s="60">
        <v>662</v>
      </c>
      <c r="L28" s="61">
        <v>665</v>
      </c>
      <c r="M28" s="59">
        <v>1</v>
      </c>
      <c r="N28" s="60">
        <v>619</v>
      </c>
      <c r="O28" s="61">
        <v>620</v>
      </c>
      <c r="P28" s="59"/>
      <c r="Q28" s="60">
        <v>42</v>
      </c>
      <c r="R28" s="61">
        <v>42</v>
      </c>
      <c r="S28" s="59">
        <f t="shared" si="1"/>
        <v>7</v>
      </c>
      <c r="T28" s="60">
        <f t="shared" si="1"/>
        <v>1527</v>
      </c>
      <c r="U28" s="61">
        <f t="shared" si="1"/>
        <v>1534</v>
      </c>
    </row>
    <row r="29" spans="1:21" x14ac:dyDescent="0.25">
      <c r="A29" s="99"/>
      <c r="B29" s="148"/>
      <c r="C29" s="49" t="s">
        <v>27</v>
      </c>
      <c r="D29" s="59"/>
      <c r="E29" s="60"/>
      <c r="F29" s="61"/>
      <c r="G29" s="59"/>
      <c r="H29" s="60">
        <v>70</v>
      </c>
      <c r="I29" s="61">
        <v>70</v>
      </c>
      <c r="J29" s="59">
        <v>4</v>
      </c>
      <c r="K29" s="60">
        <v>387</v>
      </c>
      <c r="L29" s="61">
        <v>391</v>
      </c>
      <c r="M29" s="59">
        <v>1</v>
      </c>
      <c r="N29" s="60">
        <v>193</v>
      </c>
      <c r="O29" s="61">
        <v>194</v>
      </c>
      <c r="P29" s="59"/>
      <c r="Q29" s="60">
        <v>2</v>
      </c>
      <c r="R29" s="61">
        <v>2</v>
      </c>
      <c r="S29" s="59">
        <f t="shared" si="1"/>
        <v>5</v>
      </c>
      <c r="T29" s="60">
        <f t="shared" si="1"/>
        <v>652</v>
      </c>
      <c r="U29" s="61">
        <f t="shared" si="1"/>
        <v>657</v>
      </c>
    </row>
    <row r="30" spans="1:21" x14ac:dyDescent="0.25">
      <c r="A30" s="152"/>
      <c r="B30" s="153" t="s">
        <v>28</v>
      </c>
      <c r="C30" s="154"/>
      <c r="D30" s="59">
        <v>0</v>
      </c>
      <c r="E30" s="60">
        <v>0</v>
      </c>
      <c r="F30" s="61">
        <v>0</v>
      </c>
      <c r="G30" s="59">
        <v>8</v>
      </c>
      <c r="H30" s="60">
        <v>322</v>
      </c>
      <c r="I30" s="61">
        <v>330</v>
      </c>
      <c r="J30" s="59">
        <v>8</v>
      </c>
      <c r="K30" s="60">
        <v>1106</v>
      </c>
      <c r="L30" s="61">
        <v>1114</v>
      </c>
      <c r="M30" s="59">
        <v>3</v>
      </c>
      <c r="N30" s="60">
        <v>855</v>
      </c>
      <c r="O30" s="61">
        <v>858</v>
      </c>
      <c r="P30" s="59">
        <v>0</v>
      </c>
      <c r="Q30" s="60">
        <v>48</v>
      </c>
      <c r="R30" s="61">
        <v>48</v>
      </c>
      <c r="S30" s="59">
        <f t="shared" si="1"/>
        <v>19</v>
      </c>
      <c r="T30" s="60">
        <f t="shared" si="1"/>
        <v>2331</v>
      </c>
      <c r="U30" s="61">
        <f t="shared" si="1"/>
        <v>2350</v>
      </c>
    </row>
    <row r="31" spans="1:21" x14ac:dyDescent="0.25">
      <c r="A31" s="139" t="s">
        <v>20</v>
      </c>
      <c r="B31" s="79" t="s">
        <v>14</v>
      </c>
      <c r="C31" s="49" t="s">
        <v>26</v>
      </c>
      <c r="D31" s="59"/>
      <c r="E31" s="60"/>
      <c r="F31" s="61"/>
      <c r="G31" s="59"/>
      <c r="H31" s="60">
        <v>2</v>
      </c>
      <c r="I31" s="61">
        <v>2</v>
      </c>
      <c r="J31" s="59">
        <v>1</v>
      </c>
      <c r="K31" s="60">
        <v>10</v>
      </c>
      <c r="L31" s="61">
        <v>11</v>
      </c>
      <c r="M31" s="59">
        <v>1</v>
      </c>
      <c r="N31" s="60">
        <v>12</v>
      </c>
      <c r="O31" s="61">
        <v>13</v>
      </c>
      <c r="P31" s="59"/>
      <c r="Q31" s="60"/>
      <c r="R31" s="61"/>
      <c r="S31" s="59">
        <f t="shared" si="1"/>
        <v>2</v>
      </c>
      <c r="T31" s="60">
        <f t="shared" si="1"/>
        <v>24</v>
      </c>
      <c r="U31" s="61">
        <f t="shared" si="1"/>
        <v>26</v>
      </c>
    </row>
    <row r="32" spans="1:21" x14ac:dyDescent="0.25">
      <c r="A32" s="99"/>
      <c r="B32" s="79" t="s">
        <v>15</v>
      </c>
      <c r="C32" s="49" t="s">
        <v>26</v>
      </c>
      <c r="D32" s="59"/>
      <c r="E32" s="60"/>
      <c r="F32" s="61"/>
      <c r="G32" s="59"/>
      <c r="H32" s="60">
        <v>5</v>
      </c>
      <c r="I32" s="61">
        <v>5</v>
      </c>
      <c r="J32" s="59">
        <v>3</v>
      </c>
      <c r="K32" s="60">
        <v>10</v>
      </c>
      <c r="L32" s="61">
        <v>13</v>
      </c>
      <c r="M32" s="59">
        <v>2</v>
      </c>
      <c r="N32" s="60">
        <v>17</v>
      </c>
      <c r="O32" s="61">
        <v>19</v>
      </c>
      <c r="P32" s="59"/>
      <c r="Q32" s="60">
        <v>1</v>
      </c>
      <c r="R32" s="61">
        <v>1</v>
      </c>
      <c r="S32" s="59">
        <f t="shared" si="1"/>
        <v>5</v>
      </c>
      <c r="T32" s="60">
        <f t="shared" si="1"/>
        <v>33</v>
      </c>
      <c r="U32" s="61">
        <f t="shared" si="1"/>
        <v>38</v>
      </c>
    </row>
    <row r="33" spans="1:21" x14ac:dyDescent="0.25">
      <c r="A33" s="99"/>
      <c r="B33" s="146" t="s">
        <v>16</v>
      </c>
      <c r="C33" s="49" t="s">
        <v>26</v>
      </c>
      <c r="D33" s="59"/>
      <c r="E33" s="60"/>
      <c r="F33" s="61"/>
      <c r="G33" s="59">
        <v>5</v>
      </c>
      <c r="H33" s="60">
        <v>26</v>
      </c>
      <c r="I33" s="61">
        <v>31</v>
      </c>
      <c r="J33" s="59">
        <v>3</v>
      </c>
      <c r="K33" s="60">
        <v>30</v>
      </c>
      <c r="L33" s="61">
        <v>33</v>
      </c>
      <c r="M33" s="59">
        <v>4</v>
      </c>
      <c r="N33" s="60">
        <v>50</v>
      </c>
      <c r="O33" s="61">
        <v>54</v>
      </c>
      <c r="P33" s="59"/>
      <c r="Q33" s="60">
        <v>1</v>
      </c>
      <c r="R33" s="61">
        <v>1</v>
      </c>
      <c r="S33" s="59">
        <f t="shared" si="1"/>
        <v>12</v>
      </c>
      <c r="T33" s="60">
        <f t="shared" si="1"/>
        <v>107</v>
      </c>
      <c r="U33" s="61">
        <f t="shared" si="1"/>
        <v>119</v>
      </c>
    </row>
    <row r="34" spans="1:21" x14ac:dyDescent="0.25">
      <c r="A34" s="99"/>
      <c r="B34" s="147"/>
      <c r="C34" s="49" t="s">
        <v>15</v>
      </c>
      <c r="D34" s="59"/>
      <c r="E34" s="60"/>
      <c r="F34" s="61"/>
      <c r="G34" s="59">
        <v>1</v>
      </c>
      <c r="H34" s="60">
        <v>12</v>
      </c>
      <c r="I34" s="61">
        <v>13</v>
      </c>
      <c r="J34" s="59"/>
      <c r="K34" s="60">
        <v>16</v>
      </c>
      <c r="L34" s="61">
        <v>16</v>
      </c>
      <c r="M34" s="59">
        <v>1</v>
      </c>
      <c r="N34" s="60">
        <v>26</v>
      </c>
      <c r="O34" s="61">
        <v>27</v>
      </c>
      <c r="P34" s="59"/>
      <c r="Q34" s="60">
        <v>4</v>
      </c>
      <c r="R34" s="61">
        <v>4</v>
      </c>
      <c r="S34" s="59">
        <f t="shared" si="1"/>
        <v>2</v>
      </c>
      <c r="T34" s="60">
        <f t="shared" si="1"/>
        <v>58</v>
      </c>
      <c r="U34" s="61">
        <f t="shared" si="1"/>
        <v>60</v>
      </c>
    </row>
    <row r="35" spans="1:21" x14ac:dyDescent="0.25">
      <c r="A35" s="99"/>
      <c r="B35" s="148"/>
      <c r="C35" s="49" t="s">
        <v>27</v>
      </c>
      <c r="D35" s="59">
        <v>0</v>
      </c>
      <c r="E35" s="60">
        <v>0</v>
      </c>
      <c r="F35" s="61">
        <v>0</v>
      </c>
      <c r="G35" s="59">
        <v>1</v>
      </c>
      <c r="H35" s="60">
        <v>8</v>
      </c>
      <c r="I35" s="61">
        <v>9</v>
      </c>
      <c r="J35" s="59">
        <v>1</v>
      </c>
      <c r="K35" s="60">
        <v>16</v>
      </c>
      <c r="L35" s="61">
        <v>17</v>
      </c>
      <c r="M35" s="59">
        <v>2</v>
      </c>
      <c r="N35" s="60">
        <v>41</v>
      </c>
      <c r="O35" s="61">
        <v>43</v>
      </c>
      <c r="P35" s="59"/>
      <c r="Q35" s="60">
        <v>1</v>
      </c>
      <c r="R35" s="61">
        <v>1</v>
      </c>
      <c r="S35" s="59">
        <f t="shared" si="1"/>
        <v>4</v>
      </c>
      <c r="T35" s="60">
        <f t="shared" si="1"/>
        <v>66</v>
      </c>
      <c r="U35" s="61">
        <f t="shared" si="1"/>
        <v>70</v>
      </c>
    </row>
    <row r="36" spans="1:21" x14ac:dyDescent="0.25">
      <c r="A36" s="99"/>
      <c r="B36" s="146" t="s">
        <v>17</v>
      </c>
      <c r="C36" s="49" t="s">
        <v>26</v>
      </c>
      <c r="D36" s="59"/>
      <c r="E36" s="60"/>
      <c r="F36" s="61"/>
      <c r="G36" s="59">
        <v>5</v>
      </c>
      <c r="H36" s="60">
        <v>21</v>
      </c>
      <c r="I36" s="61">
        <v>26</v>
      </c>
      <c r="J36" s="59">
        <v>5</v>
      </c>
      <c r="K36" s="60">
        <v>23</v>
      </c>
      <c r="L36" s="61">
        <v>28</v>
      </c>
      <c r="M36" s="59">
        <v>8</v>
      </c>
      <c r="N36" s="60">
        <v>49</v>
      </c>
      <c r="O36" s="61">
        <v>57</v>
      </c>
      <c r="P36" s="59">
        <v>1</v>
      </c>
      <c r="Q36" s="60">
        <v>8</v>
      </c>
      <c r="R36" s="61">
        <v>9</v>
      </c>
      <c r="S36" s="59">
        <f t="shared" si="1"/>
        <v>19</v>
      </c>
      <c r="T36" s="60">
        <f t="shared" si="1"/>
        <v>101</v>
      </c>
      <c r="U36" s="61">
        <f t="shared" si="1"/>
        <v>120</v>
      </c>
    </row>
    <row r="37" spans="1:21" x14ac:dyDescent="0.25">
      <c r="A37" s="99"/>
      <c r="B37" s="147"/>
      <c r="C37" s="49" t="s">
        <v>15</v>
      </c>
      <c r="D37" s="59"/>
      <c r="E37" s="60"/>
      <c r="F37" s="61"/>
      <c r="G37" s="59">
        <v>13</v>
      </c>
      <c r="H37" s="60">
        <v>420</v>
      </c>
      <c r="I37" s="61">
        <v>433</v>
      </c>
      <c r="J37" s="59">
        <v>40</v>
      </c>
      <c r="K37" s="60">
        <v>845</v>
      </c>
      <c r="L37" s="61">
        <v>885</v>
      </c>
      <c r="M37" s="59">
        <v>99</v>
      </c>
      <c r="N37" s="60">
        <v>1178</v>
      </c>
      <c r="O37" s="61">
        <v>1277</v>
      </c>
      <c r="P37" s="59">
        <v>8</v>
      </c>
      <c r="Q37" s="60">
        <v>41</v>
      </c>
      <c r="R37" s="61">
        <v>49</v>
      </c>
      <c r="S37" s="59">
        <f t="shared" si="1"/>
        <v>160</v>
      </c>
      <c r="T37" s="60">
        <f t="shared" si="1"/>
        <v>2484</v>
      </c>
      <c r="U37" s="61">
        <f t="shared" si="1"/>
        <v>2644</v>
      </c>
    </row>
    <row r="38" spans="1:21" x14ac:dyDescent="0.25">
      <c r="A38" s="99"/>
      <c r="B38" s="148"/>
      <c r="C38" s="49" t="s">
        <v>27</v>
      </c>
      <c r="D38" s="59"/>
      <c r="E38" s="60"/>
      <c r="F38" s="61"/>
      <c r="G38" s="59">
        <v>7</v>
      </c>
      <c r="H38" s="60">
        <v>157</v>
      </c>
      <c r="I38" s="61">
        <v>164</v>
      </c>
      <c r="J38" s="59">
        <v>34</v>
      </c>
      <c r="K38" s="60">
        <v>471</v>
      </c>
      <c r="L38" s="61">
        <v>505</v>
      </c>
      <c r="M38" s="59">
        <v>64</v>
      </c>
      <c r="N38" s="60">
        <v>495</v>
      </c>
      <c r="O38" s="61">
        <v>559</v>
      </c>
      <c r="P38" s="59">
        <v>5</v>
      </c>
      <c r="Q38" s="60">
        <v>14</v>
      </c>
      <c r="R38" s="61">
        <v>19</v>
      </c>
      <c r="S38" s="59">
        <f t="shared" si="1"/>
        <v>110</v>
      </c>
      <c r="T38" s="60">
        <f t="shared" si="1"/>
        <v>1137</v>
      </c>
      <c r="U38" s="61">
        <f t="shared" si="1"/>
        <v>1247</v>
      </c>
    </row>
    <row r="39" spans="1:21" ht="15.75" thickBot="1" x14ac:dyDescent="0.3">
      <c r="A39" s="100"/>
      <c r="B39" s="129" t="s">
        <v>28</v>
      </c>
      <c r="C39" s="130"/>
      <c r="D39" s="80">
        <v>0</v>
      </c>
      <c r="E39" s="81">
        <v>0</v>
      </c>
      <c r="F39" s="82">
        <v>0</v>
      </c>
      <c r="G39" s="80">
        <v>32</v>
      </c>
      <c r="H39" s="81">
        <v>651</v>
      </c>
      <c r="I39" s="82">
        <v>683</v>
      </c>
      <c r="J39" s="80">
        <v>87</v>
      </c>
      <c r="K39" s="81">
        <v>1421</v>
      </c>
      <c r="L39" s="82">
        <v>1508</v>
      </c>
      <c r="M39" s="80">
        <v>181</v>
      </c>
      <c r="N39" s="81">
        <v>1868</v>
      </c>
      <c r="O39" s="82">
        <v>2049</v>
      </c>
      <c r="P39" s="80">
        <v>14</v>
      </c>
      <c r="Q39" s="81">
        <v>70</v>
      </c>
      <c r="R39" s="82">
        <v>84</v>
      </c>
      <c r="S39" s="80">
        <f t="shared" si="1"/>
        <v>314</v>
      </c>
      <c r="T39" s="81">
        <f t="shared" si="1"/>
        <v>4010</v>
      </c>
      <c r="U39" s="82">
        <f t="shared" si="1"/>
        <v>4324</v>
      </c>
    </row>
    <row r="40" spans="1:21" x14ac:dyDescent="0.25">
      <c r="A40" s="83"/>
      <c r="B40" s="84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2" spans="1:21" s="54" customFormat="1" ht="18.75" x14ac:dyDescent="0.25">
      <c r="A42" s="1" t="s">
        <v>21</v>
      </c>
      <c r="B42" s="5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21" s="54" customFormat="1" ht="15.75" thickBot="1" x14ac:dyDescent="0.3">
      <c r="A43" s="55"/>
      <c r="B43" s="55"/>
      <c r="C43" s="55"/>
    </row>
    <row r="44" spans="1:21" s="54" customFormat="1" ht="15" customHeight="1" x14ac:dyDescent="0.25">
      <c r="A44" s="131" t="s">
        <v>2</v>
      </c>
      <c r="B44" s="133" t="s">
        <v>25</v>
      </c>
      <c r="C44" s="135" t="s">
        <v>32</v>
      </c>
      <c r="D44" s="122" t="s">
        <v>4</v>
      </c>
      <c r="E44" s="123"/>
      <c r="F44" s="124"/>
      <c r="G44" s="122" t="s">
        <v>5</v>
      </c>
      <c r="H44" s="123"/>
      <c r="I44" s="124"/>
      <c r="J44" s="122" t="s">
        <v>6</v>
      </c>
      <c r="K44" s="123"/>
      <c r="L44" s="124"/>
      <c r="M44" s="122" t="s">
        <v>7</v>
      </c>
      <c r="N44" s="123"/>
      <c r="O44" s="124"/>
      <c r="P44" s="122" t="s">
        <v>8</v>
      </c>
      <c r="Q44" s="123"/>
      <c r="R44" s="124"/>
      <c r="S44" s="122" t="s">
        <v>9</v>
      </c>
      <c r="T44" s="123"/>
      <c r="U44" s="124"/>
    </row>
    <row r="45" spans="1:21" s="54" customFormat="1" x14ac:dyDescent="0.25">
      <c r="A45" s="149"/>
      <c r="B45" s="150"/>
      <c r="C45" s="151"/>
      <c r="D45" s="75" t="s">
        <v>10</v>
      </c>
      <c r="E45" s="73" t="s">
        <v>11</v>
      </c>
      <c r="F45" s="74" t="s">
        <v>12</v>
      </c>
      <c r="G45" s="75" t="s">
        <v>10</v>
      </c>
      <c r="H45" s="73" t="s">
        <v>11</v>
      </c>
      <c r="I45" s="74" t="s">
        <v>12</v>
      </c>
      <c r="J45" s="75" t="s">
        <v>10</v>
      </c>
      <c r="K45" s="73" t="s">
        <v>11</v>
      </c>
      <c r="L45" s="74" t="s">
        <v>12</v>
      </c>
      <c r="M45" s="75" t="s">
        <v>10</v>
      </c>
      <c r="N45" s="73" t="s">
        <v>11</v>
      </c>
      <c r="O45" s="74" t="s">
        <v>12</v>
      </c>
      <c r="P45" s="75" t="s">
        <v>10</v>
      </c>
      <c r="Q45" s="73" t="s">
        <v>11</v>
      </c>
      <c r="R45" s="74" t="s">
        <v>12</v>
      </c>
      <c r="S45" s="75" t="s">
        <v>10</v>
      </c>
      <c r="T45" s="73" t="s">
        <v>11</v>
      </c>
      <c r="U45" s="74" t="s">
        <v>12</v>
      </c>
    </row>
    <row r="46" spans="1:21" s="54" customFormat="1" x14ac:dyDescent="0.25">
      <c r="A46" s="98" t="s">
        <v>29</v>
      </c>
      <c r="B46" s="79" t="s">
        <v>14</v>
      </c>
      <c r="C46" s="49" t="s">
        <v>26</v>
      </c>
      <c r="D46" s="59"/>
      <c r="E46" s="60"/>
      <c r="F46" s="61"/>
      <c r="G46" s="59">
        <v>2</v>
      </c>
      <c r="H46" s="60">
        <v>6</v>
      </c>
      <c r="I46" s="61">
        <v>8</v>
      </c>
      <c r="J46" s="59"/>
      <c r="K46" s="60">
        <v>9</v>
      </c>
      <c r="L46" s="61">
        <v>9</v>
      </c>
      <c r="M46" s="59">
        <v>1</v>
      </c>
      <c r="N46" s="60">
        <v>5</v>
      </c>
      <c r="O46" s="61">
        <v>6</v>
      </c>
      <c r="P46" s="59"/>
      <c r="Q46" s="60"/>
      <c r="R46" s="61"/>
      <c r="S46" s="59">
        <f t="shared" ref="S46:U54" si="2">D46+G46+J46+M46+P46</f>
        <v>3</v>
      </c>
      <c r="T46" s="60">
        <f t="shared" si="2"/>
        <v>20</v>
      </c>
      <c r="U46" s="61">
        <f t="shared" si="2"/>
        <v>23</v>
      </c>
    </row>
    <row r="47" spans="1:21" s="54" customFormat="1" x14ac:dyDescent="0.25">
      <c r="A47" s="99"/>
      <c r="B47" s="79" t="s">
        <v>15</v>
      </c>
      <c r="C47" s="49" t="s">
        <v>26</v>
      </c>
      <c r="D47" s="59"/>
      <c r="E47" s="60"/>
      <c r="F47" s="61"/>
      <c r="G47" s="59"/>
      <c r="H47" s="60">
        <v>7</v>
      </c>
      <c r="I47" s="61">
        <v>7</v>
      </c>
      <c r="J47" s="59">
        <v>3</v>
      </c>
      <c r="K47" s="60">
        <v>11</v>
      </c>
      <c r="L47" s="61">
        <v>14</v>
      </c>
      <c r="M47" s="59">
        <v>2</v>
      </c>
      <c r="N47" s="60">
        <v>22</v>
      </c>
      <c r="O47" s="61">
        <v>24</v>
      </c>
      <c r="P47" s="59"/>
      <c r="Q47" s="60">
        <v>1</v>
      </c>
      <c r="R47" s="61">
        <v>1</v>
      </c>
      <c r="S47" s="59">
        <f t="shared" si="2"/>
        <v>5</v>
      </c>
      <c r="T47" s="60">
        <f t="shared" si="2"/>
        <v>41</v>
      </c>
      <c r="U47" s="61">
        <f t="shared" si="2"/>
        <v>46</v>
      </c>
    </row>
    <row r="48" spans="1:21" s="54" customFormat="1" x14ac:dyDescent="0.25">
      <c r="A48" s="99"/>
      <c r="B48" s="126" t="s">
        <v>16</v>
      </c>
      <c r="C48" s="49" t="s">
        <v>26</v>
      </c>
      <c r="D48" s="59"/>
      <c r="E48" s="60"/>
      <c r="F48" s="61"/>
      <c r="G48" s="59">
        <v>5</v>
      </c>
      <c r="H48" s="60">
        <v>45</v>
      </c>
      <c r="I48" s="61">
        <v>50</v>
      </c>
      <c r="J48" s="59">
        <v>2</v>
      </c>
      <c r="K48" s="60">
        <v>44</v>
      </c>
      <c r="L48" s="61">
        <v>46</v>
      </c>
      <c r="M48" s="59">
        <v>4</v>
      </c>
      <c r="N48" s="60">
        <v>53</v>
      </c>
      <c r="O48" s="61">
        <v>57</v>
      </c>
      <c r="P48" s="59"/>
      <c r="Q48" s="60">
        <v>1</v>
      </c>
      <c r="R48" s="61">
        <v>1</v>
      </c>
      <c r="S48" s="59">
        <f t="shared" si="2"/>
        <v>11</v>
      </c>
      <c r="T48" s="60">
        <f t="shared" si="2"/>
        <v>143</v>
      </c>
      <c r="U48" s="61">
        <f t="shared" si="2"/>
        <v>154</v>
      </c>
    </row>
    <row r="49" spans="1:21" s="54" customFormat="1" x14ac:dyDescent="0.25">
      <c r="A49" s="99"/>
      <c r="B49" s="127"/>
      <c r="C49" s="49" t="s">
        <v>15</v>
      </c>
      <c r="D49" s="59"/>
      <c r="E49" s="60"/>
      <c r="F49" s="61"/>
      <c r="G49" s="59">
        <v>4</v>
      </c>
      <c r="H49" s="60">
        <v>22</v>
      </c>
      <c r="I49" s="61">
        <v>26</v>
      </c>
      <c r="J49" s="59">
        <v>1</v>
      </c>
      <c r="K49" s="60">
        <v>29</v>
      </c>
      <c r="L49" s="61">
        <v>30</v>
      </c>
      <c r="M49" s="59">
        <v>1</v>
      </c>
      <c r="N49" s="60">
        <v>32</v>
      </c>
      <c r="O49" s="61">
        <v>33</v>
      </c>
      <c r="P49" s="59"/>
      <c r="Q49" s="60">
        <v>4</v>
      </c>
      <c r="R49" s="61">
        <v>4</v>
      </c>
      <c r="S49" s="59">
        <f t="shared" si="2"/>
        <v>6</v>
      </c>
      <c r="T49" s="60">
        <f t="shared" si="2"/>
        <v>87</v>
      </c>
      <c r="U49" s="61">
        <f t="shared" si="2"/>
        <v>93</v>
      </c>
    </row>
    <row r="50" spans="1:21" s="54" customFormat="1" x14ac:dyDescent="0.25">
      <c r="A50" s="99"/>
      <c r="B50" s="128"/>
      <c r="C50" s="49" t="s">
        <v>27</v>
      </c>
      <c r="D50" s="59">
        <v>0</v>
      </c>
      <c r="E50" s="60">
        <v>0</v>
      </c>
      <c r="F50" s="61">
        <v>0</v>
      </c>
      <c r="G50" s="59">
        <v>1</v>
      </c>
      <c r="H50" s="60">
        <v>24</v>
      </c>
      <c r="I50" s="61">
        <v>25</v>
      </c>
      <c r="J50" s="59">
        <v>3</v>
      </c>
      <c r="K50" s="60">
        <v>35</v>
      </c>
      <c r="L50" s="61">
        <v>38</v>
      </c>
      <c r="M50" s="59">
        <v>3</v>
      </c>
      <c r="N50" s="60">
        <v>62</v>
      </c>
      <c r="O50" s="61">
        <v>65</v>
      </c>
      <c r="P50" s="59"/>
      <c r="Q50" s="60">
        <v>2</v>
      </c>
      <c r="R50" s="61">
        <v>2</v>
      </c>
      <c r="S50" s="59">
        <f t="shared" si="2"/>
        <v>7</v>
      </c>
      <c r="T50" s="60">
        <f t="shared" si="2"/>
        <v>123</v>
      </c>
      <c r="U50" s="61">
        <f t="shared" si="2"/>
        <v>130</v>
      </c>
    </row>
    <row r="51" spans="1:21" s="54" customFormat="1" x14ac:dyDescent="0.25">
      <c r="A51" s="99"/>
      <c r="B51" s="126" t="s">
        <v>17</v>
      </c>
      <c r="C51" s="49" t="s">
        <v>26</v>
      </c>
      <c r="D51" s="59"/>
      <c r="E51" s="60"/>
      <c r="F51" s="61"/>
      <c r="G51" s="59">
        <v>5</v>
      </c>
      <c r="H51" s="60">
        <v>24</v>
      </c>
      <c r="I51" s="61">
        <v>29</v>
      </c>
      <c r="J51" s="59">
        <v>7</v>
      </c>
      <c r="K51" s="60">
        <v>42</v>
      </c>
      <c r="L51" s="61">
        <v>49</v>
      </c>
      <c r="M51" s="59">
        <v>9</v>
      </c>
      <c r="N51" s="60">
        <v>71</v>
      </c>
      <c r="O51" s="61">
        <v>80</v>
      </c>
      <c r="P51" s="59">
        <v>1</v>
      </c>
      <c r="Q51" s="60">
        <v>12</v>
      </c>
      <c r="R51" s="61">
        <v>13</v>
      </c>
      <c r="S51" s="59">
        <f t="shared" si="2"/>
        <v>22</v>
      </c>
      <c r="T51" s="60">
        <f t="shared" si="2"/>
        <v>149</v>
      </c>
      <c r="U51" s="61">
        <f t="shared" si="2"/>
        <v>171</v>
      </c>
    </row>
    <row r="52" spans="1:21" s="54" customFormat="1" x14ac:dyDescent="0.25">
      <c r="A52" s="99"/>
      <c r="B52" s="127"/>
      <c r="C52" s="49" t="s">
        <v>15</v>
      </c>
      <c r="D52" s="59"/>
      <c r="E52" s="60"/>
      <c r="F52" s="61"/>
      <c r="G52" s="59">
        <v>20</v>
      </c>
      <c r="H52" s="60">
        <v>716</v>
      </c>
      <c r="I52" s="61">
        <v>736</v>
      </c>
      <c r="J52" s="59">
        <v>52</v>
      </c>
      <c r="K52" s="60">
        <v>1648</v>
      </c>
      <c r="L52" s="61">
        <v>1700</v>
      </c>
      <c r="M52" s="59">
        <v>108</v>
      </c>
      <c r="N52" s="60">
        <v>1946</v>
      </c>
      <c r="O52" s="61">
        <v>2054</v>
      </c>
      <c r="P52" s="59">
        <v>9</v>
      </c>
      <c r="Q52" s="60">
        <v>93</v>
      </c>
      <c r="R52" s="61">
        <v>102</v>
      </c>
      <c r="S52" s="59">
        <f t="shared" si="2"/>
        <v>189</v>
      </c>
      <c r="T52" s="60">
        <f t="shared" si="2"/>
        <v>4403</v>
      </c>
      <c r="U52" s="61">
        <f t="shared" si="2"/>
        <v>4592</v>
      </c>
    </row>
    <row r="53" spans="1:21" s="54" customFormat="1" x14ac:dyDescent="0.25">
      <c r="A53" s="99"/>
      <c r="B53" s="128"/>
      <c r="C53" s="49" t="s">
        <v>27</v>
      </c>
      <c r="D53" s="59"/>
      <c r="E53" s="60"/>
      <c r="F53" s="61"/>
      <c r="G53" s="59">
        <v>9</v>
      </c>
      <c r="H53" s="60">
        <v>282</v>
      </c>
      <c r="I53" s="61">
        <v>291</v>
      </c>
      <c r="J53" s="59">
        <v>46</v>
      </c>
      <c r="K53" s="60">
        <v>1000</v>
      </c>
      <c r="L53" s="61">
        <v>1046</v>
      </c>
      <c r="M53" s="59">
        <v>73</v>
      </c>
      <c r="N53" s="60">
        <v>799</v>
      </c>
      <c r="O53" s="61">
        <v>872</v>
      </c>
      <c r="P53" s="59">
        <v>5</v>
      </c>
      <c r="Q53" s="60">
        <v>18</v>
      </c>
      <c r="R53" s="61">
        <v>23</v>
      </c>
      <c r="S53" s="59">
        <f t="shared" si="2"/>
        <v>133</v>
      </c>
      <c r="T53" s="60">
        <f t="shared" si="2"/>
        <v>2099</v>
      </c>
      <c r="U53" s="61">
        <f t="shared" si="2"/>
        <v>2232</v>
      </c>
    </row>
    <row r="54" spans="1:21" s="68" customFormat="1" ht="15.75" thickBot="1" x14ac:dyDescent="0.3">
      <c r="A54" s="100"/>
      <c r="B54" s="129" t="s">
        <v>30</v>
      </c>
      <c r="C54" s="130"/>
      <c r="D54" s="69">
        <v>0</v>
      </c>
      <c r="E54" s="70">
        <v>0</v>
      </c>
      <c r="F54" s="71">
        <v>0</v>
      </c>
      <c r="G54" s="69">
        <v>46</v>
      </c>
      <c r="H54" s="70">
        <v>1126</v>
      </c>
      <c r="I54" s="71">
        <v>1172</v>
      </c>
      <c r="J54" s="69">
        <v>114</v>
      </c>
      <c r="K54" s="70">
        <v>2818</v>
      </c>
      <c r="L54" s="71">
        <v>2932</v>
      </c>
      <c r="M54" s="69">
        <v>201</v>
      </c>
      <c r="N54" s="70">
        <v>2990</v>
      </c>
      <c r="O54" s="71">
        <v>3191</v>
      </c>
      <c r="P54" s="69">
        <v>15</v>
      </c>
      <c r="Q54" s="70">
        <v>131</v>
      </c>
      <c r="R54" s="71">
        <v>146</v>
      </c>
      <c r="S54" s="69">
        <f t="shared" si="2"/>
        <v>376</v>
      </c>
      <c r="T54" s="70">
        <f t="shared" si="2"/>
        <v>7065</v>
      </c>
      <c r="U54" s="71">
        <f t="shared" si="2"/>
        <v>7441</v>
      </c>
    </row>
    <row r="55" spans="1:21" s="54" customFormat="1" x14ac:dyDescent="0.25">
      <c r="A55" s="87"/>
      <c r="B55" s="52"/>
      <c r="C55" s="8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8" spans="1:21" s="54" customFormat="1" ht="18.75" x14ac:dyDescent="0.25">
      <c r="A58" s="1" t="s">
        <v>23</v>
      </c>
      <c r="B58" s="1"/>
    </row>
    <row r="59" spans="1:21" s="54" customFormat="1" x14ac:dyDescent="0.25">
      <c r="A59" s="55"/>
      <c r="B59" s="55"/>
    </row>
    <row r="60" spans="1:21" s="54" customFormat="1" ht="15.75" thickBot="1" x14ac:dyDescent="0.3">
      <c r="A60" s="55"/>
      <c r="B60" s="55"/>
    </row>
    <row r="61" spans="1:21" s="68" customFormat="1" ht="15" customHeight="1" x14ac:dyDescent="0.25">
      <c r="A61" s="131" t="s">
        <v>2</v>
      </c>
      <c r="B61" s="133" t="s">
        <v>25</v>
      </c>
      <c r="C61" s="135" t="s">
        <v>32</v>
      </c>
      <c r="D61" s="122" t="s">
        <v>4</v>
      </c>
      <c r="E61" s="123"/>
      <c r="F61" s="124"/>
      <c r="G61" s="122" t="s">
        <v>5</v>
      </c>
      <c r="H61" s="123"/>
      <c r="I61" s="124"/>
      <c r="J61" s="122" t="s">
        <v>6</v>
      </c>
      <c r="K61" s="123"/>
      <c r="L61" s="124"/>
      <c r="M61" s="122" t="s">
        <v>7</v>
      </c>
      <c r="N61" s="123"/>
      <c r="O61" s="124"/>
      <c r="P61" s="122" t="s">
        <v>8</v>
      </c>
      <c r="Q61" s="123"/>
      <c r="R61" s="124"/>
      <c r="S61" s="122" t="s">
        <v>9</v>
      </c>
      <c r="T61" s="123"/>
      <c r="U61" s="124"/>
    </row>
    <row r="62" spans="1:21" s="68" customFormat="1" x14ac:dyDescent="0.25">
      <c r="A62" s="144"/>
      <c r="B62" s="134"/>
      <c r="C62" s="145"/>
      <c r="D62" s="56" t="s">
        <v>10</v>
      </c>
      <c r="E62" s="57" t="s">
        <v>11</v>
      </c>
      <c r="F62" s="58" t="s">
        <v>12</v>
      </c>
      <c r="G62" s="56" t="s">
        <v>10</v>
      </c>
      <c r="H62" s="57" t="s">
        <v>11</v>
      </c>
      <c r="I62" s="58" t="s">
        <v>12</v>
      </c>
      <c r="J62" s="56" t="s">
        <v>10</v>
      </c>
      <c r="K62" s="57" t="s">
        <v>11</v>
      </c>
      <c r="L62" s="58" t="s">
        <v>12</v>
      </c>
      <c r="M62" s="56" t="s">
        <v>10</v>
      </c>
      <c r="N62" s="57" t="s">
        <v>11</v>
      </c>
      <c r="O62" s="58" t="s">
        <v>12</v>
      </c>
      <c r="P62" s="56" t="s">
        <v>10</v>
      </c>
      <c r="Q62" s="57" t="s">
        <v>11</v>
      </c>
      <c r="R62" s="58" t="s">
        <v>12</v>
      </c>
      <c r="S62" s="56" t="s">
        <v>10</v>
      </c>
      <c r="T62" s="57" t="s">
        <v>11</v>
      </c>
      <c r="U62" s="58" t="s">
        <v>12</v>
      </c>
    </row>
    <row r="63" spans="1:21" s="54" customFormat="1" x14ac:dyDescent="0.25">
      <c r="A63" s="101" t="s">
        <v>13</v>
      </c>
      <c r="B63" s="79" t="s">
        <v>14</v>
      </c>
      <c r="C63" s="49" t="s">
        <v>26</v>
      </c>
      <c r="D63" s="59"/>
      <c r="E63" s="60"/>
      <c r="F63" s="61"/>
      <c r="G63" s="59"/>
      <c r="H63" s="60"/>
      <c r="I63" s="61"/>
      <c r="J63" s="59"/>
      <c r="K63" s="60">
        <v>1</v>
      </c>
      <c r="L63" s="61">
        <v>1</v>
      </c>
      <c r="M63" s="59"/>
      <c r="N63" s="60"/>
      <c r="O63" s="61"/>
      <c r="P63" s="59"/>
      <c r="Q63" s="60"/>
      <c r="R63" s="61"/>
      <c r="S63" s="88">
        <f>D63+G63+J63+M63+P63</f>
        <v>0</v>
      </c>
      <c r="T63" s="89">
        <f t="shared" ref="T63:U78" si="3">E63+H63+K63+N63+Q63</f>
        <v>1</v>
      </c>
      <c r="U63" s="90">
        <f t="shared" si="3"/>
        <v>1</v>
      </c>
    </row>
    <row r="64" spans="1:21" s="54" customFormat="1" x14ac:dyDescent="0.25">
      <c r="A64" s="101"/>
      <c r="B64" s="79" t="s">
        <v>15</v>
      </c>
      <c r="C64" s="49" t="s">
        <v>26</v>
      </c>
      <c r="D64" s="59"/>
      <c r="E64" s="60"/>
      <c r="F64" s="61"/>
      <c r="G64" s="59"/>
      <c r="H64" s="60">
        <v>1</v>
      </c>
      <c r="I64" s="61">
        <v>1</v>
      </c>
      <c r="J64" s="59"/>
      <c r="K64" s="60"/>
      <c r="L64" s="61"/>
      <c r="M64" s="59"/>
      <c r="N64" s="60"/>
      <c r="O64" s="61"/>
      <c r="P64" s="59"/>
      <c r="Q64" s="60"/>
      <c r="R64" s="61"/>
      <c r="S64" s="88">
        <f t="shared" ref="S64:U97" si="4">D64+G64+J64+M64+P64</f>
        <v>0</v>
      </c>
      <c r="T64" s="89">
        <f t="shared" si="3"/>
        <v>1</v>
      </c>
      <c r="U64" s="90">
        <f t="shared" si="3"/>
        <v>1</v>
      </c>
    </row>
    <row r="65" spans="1:21" s="54" customFormat="1" x14ac:dyDescent="0.25">
      <c r="A65" s="101"/>
      <c r="B65" s="137" t="s">
        <v>16</v>
      </c>
      <c r="C65" s="49" t="s">
        <v>26</v>
      </c>
      <c r="D65" s="59"/>
      <c r="E65" s="60"/>
      <c r="F65" s="61"/>
      <c r="G65" s="59"/>
      <c r="H65" s="60">
        <v>1</v>
      </c>
      <c r="I65" s="61">
        <v>1</v>
      </c>
      <c r="J65" s="59"/>
      <c r="K65" s="60">
        <v>3</v>
      </c>
      <c r="L65" s="61">
        <v>3</v>
      </c>
      <c r="M65" s="59"/>
      <c r="N65" s="60"/>
      <c r="O65" s="61"/>
      <c r="P65" s="59"/>
      <c r="Q65" s="60"/>
      <c r="R65" s="61"/>
      <c r="S65" s="88">
        <f t="shared" si="4"/>
        <v>0</v>
      </c>
      <c r="T65" s="89">
        <f t="shared" si="3"/>
        <v>4</v>
      </c>
      <c r="U65" s="90">
        <f t="shared" si="3"/>
        <v>4</v>
      </c>
    </row>
    <row r="66" spans="1:21" s="54" customFormat="1" x14ac:dyDescent="0.25">
      <c r="A66" s="101"/>
      <c r="B66" s="137"/>
      <c r="C66" s="49" t="s">
        <v>27</v>
      </c>
      <c r="D66" s="59">
        <v>0</v>
      </c>
      <c r="E66" s="60">
        <v>0</v>
      </c>
      <c r="F66" s="61">
        <v>0</v>
      </c>
      <c r="G66" s="59">
        <v>0</v>
      </c>
      <c r="H66" s="60">
        <v>1</v>
      </c>
      <c r="I66" s="61">
        <v>1</v>
      </c>
      <c r="J66" s="59">
        <v>0</v>
      </c>
      <c r="K66" s="60">
        <v>2</v>
      </c>
      <c r="L66" s="61">
        <v>2</v>
      </c>
      <c r="M66" s="59">
        <v>0</v>
      </c>
      <c r="N66" s="60">
        <v>1</v>
      </c>
      <c r="O66" s="61">
        <v>1</v>
      </c>
      <c r="P66" s="59">
        <v>0</v>
      </c>
      <c r="Q66" s="60"/>
      <c r="R66" s="61">
        <v>0</v>
      </c>
      <c r="S66" s="88">
        <f t="shared" si="4"/>
        <v>0</v>
      </c>
      <c r="T66" s="89">
        <f t="shared" si="3"/>
        <v>4</v>
      </c>
      <c r="U66" s="90">
        <f t="shared" si="3"/>
        <v>4</v>
      </c>
    </row>
    <row r="67" spans="1:21" s="54" customFormat="1" x14ac:dyDescent="0.25">
      <c r="A67" s="101"/>
      <c r="B67" s="137" t="s">
        <v>17</v>
      </c>
      <c r="C67" s="49" t="s">
        <v>26</v>
      </c>
      <c r="D67" s="59"/>
      <c r="E67" s="60"/>
      <c r="F67" s="61"/>
      <c r="G67" s="59"/>
      <c r="H67" s="60"/>
      <c r="I67" s="61"/>
      <c r="J67" s="59"/>
      <c r="K67" s="60">
        <v>1</v>
      </c>
      <c r="L67" s="61">
        <v>1</v>
      </c>
      <c r="M67" s="59"/>
      <c r="N67" s="60"/>
      <c r="O67" s="61"/>
      <c r="P67" s="59"/>
      <c r="Q67" s="60"/>
      <c r="R67" s="61"/>
      <c r="S67" s="88">
        <f t="shared" si="4"/>
        <v>0</v>
      </c>
      <c r="T67" s="89">
        <f t="shared" si="3"/>
        <v>1</v>
      </c>
      <c r="U67" s="90">
        <f t="shared" si="3"/>
        <v>1</v>
      </c>
    </row>
    <row r="68" spans="1:21" s="54" customFormat="1" x14ac:dyDescent="0.25">
      <c r="A68" s="101"/>
      <c r="B68" s="138"/>
      <c r="C68" s="49" t="s">
        <v>15</v>
      </c>
      <c r="D68" s="59"/>
      <c r="E68" s="60"/>
      <c r="F68" s="61"/>
      <c r="G68" s="59"/>
      <c r="H68" s="60">
        <v>7</v>
      </c>
      <c r="I68" s="61">
        <v>7</v>
      </c>
      <c r="J68" s="59"/>
      <c r="K68" s="60">
        <v>10</v>
      </c>
      <c r="L68" s="61">
        <v>10</v>
      </c>
      <c r="M68" s="59"/>
      <c r="N68" s="60">
        <v>13</v>
      </c>
      <c r="O68" s="61">
        <v>13</v>
      </c>
      <c r="P68" s="59"/>
      <c r="Q68" s="60">
        <v>1</v>
      </c>
      <c r="R68" s="61">
        <v>1</v>
      </c>
      <c r="S68" s="88">
        <f t="shared" si="4"/>
        <v>0</v>
      </c>
      <c r="T68" s="89">
        <f t="shared" si="3"/>
        <v>31</v>
      </c>
      <c r="U68" s="90">
        <f t="shared" si="3"/>
        <v>31</v>
      </c>
    </row>
    <row r="69" spans="1:21" s="54" customFormat="1" x14ac:dyDescent="0.25">
      <c r="A69" s="101"/>
      <c r="B69" s="138"/>
      <c r="C69" s="49" t="s">
        <v>27</v>
      </c>
      <c r="D69" s="59"/>
      <c r="E69" s="60"/>
      <c r="F69" s="61"/>
      <c r="G69" s="59"/>
      <c r="H69" s="60">
        <v>7</v>
      </c>
      <c r="I69" s="61">
        <v>7</v>
      </c>
      <c r="J69" s="59"/>
      <c r="K69" s="60">
        <v>24</v>
      </c>
      <c r="L69" s="61">
        <v>24</v>
      </c>
      <c r="M69" s="59"/>
      <c r="N69" s="60">
        <v>20</v>
      </c>
      <c r="O69" s="61">
        <v>20</v>
      </c>
      <c r="P69" s="59"/>
      <c r="Q69" s="60"/>
      <c r="R69" s="61"/>
      <c r="S69" s="88">
        <f t="shared" si="4"/>
        <v>0</v>
      </c>
      <c r="T69" s="89">
        <f t="shared" si="3"/>
        <v>51</v>
      </c>
      <c r="U69" s="90">
        <f t="shared" si="3"/>
        <v>51</v>
      </c>
    </row>
    <row r="70" spans="1:21" s="68" customFormat="1" x14ac:dyDescent="0.25">
      <c r="A70" s="101"/>
      <c r="B70" s="134" t="s">
        <v>28</v>
      </c>
      <c r="C70" s="113"/>
      <c r="D70" s="62">
        <v>0</v>
      </c>
      <c r="E70" s="63">
        <v>0</v>
      </c>
      <c r="F70" s="64">
        <v>0</v>
      </c>
      <c r="G70" s="62">
        <v>0</v>
      </c>
      <c r="H70" s="63">
        <v>17</v>
      </c>
      <c r="I70" s="64">
        <v>17</v>
      </c>
      <c r="J70" s="62">
        <v>0</v>
      </c>
      <c r="K70" s="63">
        <v>41</v>
      </c>
      <c r="L70" s="64">
        <v>41</v>
      </c>
      <c r="M70" s="62">
        <v>0</v>
      </c>
      <c r="N70" s="63">
        <v>34</v>
      </c>
      <c r="O70" s="64">
        <v>34</v>
      </c>
      <c r="P70" s="62">
        <v>0</v>
      </c>
      <c r="Q70" s="63">
        <v>1</v>
      </c>
      <c r="R70" s="64">
        <v>1</v>
      </c>
      <c r="S70" s="62">
        <f t="shared" si="4"/>
        <v>0</v>
      </c>
      <c r="T70" s="63">
        <f t="shared" si="3"/>
        <v>93</v>
      </c>
      <c r="U70" s="64">
        <f t="shared" si="3"/>
        <v>93</v>
      </c>
    </row>
    <row r="71" spans="1:21" s="54" customFormat="1" x14ac:dyDescent="0.25">
      <c r="A71" s="101" t="s">
        <v>18</v>
      </c>
      <c r="B71" s="79" t="s">
        <v>14</v>
      </c>
      <c r="C71" s="49" t="s">
        <v>26</v>
      </c>
      <c r="D71" s="59"/>
      <c r="E71" s="60"/>
      <c r="F71" s="61"/>
      <c r="G71" s="59"/>
      <c r="H71" s="60"/>
      <c r="I71" s="61"/>
      <c r="J71" s="59"/>
      <c r="K71" s="60">
        <v>2</v>
      </c>
      <c r="L71" s="61">
        <v>2</v>
      </c>
      <c r="M71" s="59"/>
      <c r="N71" s="60">
        <v>2</v>
      </c>
      <c r="O71" s="61">
        <v>2</v>
      </c>
      <c r="P71" s="59"/>
      <c r="Q71" s="60">
        <v>1</v>
      </c>
      <c r="R71" s="61">
        <v>1</v>
      </c>
      <c r="S71" s="88">
        <f t="shared" si="4"/>
        <v>0</v>
      </c>
      <c r="T71" s="89">
        <f t="shared" si="3"/>
        <v>5</v>
      </c>
      <c r="U71" s="90">
        <f t="shared" si="3"/>
        <v>5</v>
      </c>
    </row>
    <row r="72" spans="1:21" s="54" customFormat="1" x14ac:dyDescent="0.25">
      <c r="A72" s="101"/>
      <c r="B72" s="79" t="s">
        <v>15</v>
      </c>
      <c r="C72" s="49" t="s">
        <v>26</v>
      </c>
      <c r="D72" s="59"/>
      <c r="E72" s="60"/>
      <c r="F72" s="61"/>
      <c r="G72" s="59"/>
      <c r="H72" s="60">
        <v>1</v>
      </c>
      <c r="I72" s="61">
        <v>1</v>
      </c>
      <c r="J72" s="59"/>
      <c r="K72" s="60">
        <v>3</v>
      </c>
      <c r="L72" s="61">
        <v>3</v>
      </c>
      <c r="M72" s="59">
        <v>1</v>
      </c>
      <c r="N72" s="60">
        <v>4</v>
      </c>
      <c r="O72" s="61">
        <v>5</v>
      </c>
      <c r="P72" s="59"/>
      <c r="Q72" s="60"/>
      <c r="R72" s="61"/>
      <c r="S72" s="88">
        <f t="shared" si="4"/>
        <v>1</v>
      </c>
      <c r="T72" s="89">
        <f t="shared" si="3"/>
        <v>8</v>
      </c>
      <c r="U72" s="90">
        <f t="shared" si="3"/>
        <v>9</v>
      </c>
    </row>
    <row r="73" spans="1:21" s="54" customFormat="1" x14ac:dyDescent="0.25">
      <c r="A73" s="101"/>
      <c r="B73" s="137" t="s">
        <v>16</v>
      </c>
      <c r="C73" s="49" t="s">
        <v>26</v>
      </c>
      <c r="D73" s="59"/>
      <c r="E73" s="60"/>
      <c r="F73" s="61"/>
      <c r="G73" s="59"/>
      <c r="H73" s="60">
        <v>6</v>
      </c>
      <c r="I73" s="61">
        <v>6</v>
      </c>
      <c r="J73" s="59"/>
      <c r="K73" s="60"/>
      <c r="L73" s="61"/>
      <c r="M73" s="59">
        <v>1</v>
      </c>
      <c r="N73" s="60">
        <v>3</v>
      </c>
      <c r="O73" s="61">
        <v>4</v>
      </c>
      <c r="P73" s="59"/>
      <c r="Q73" s="60"/>
      <c r="R73" s="61"/>
      <c r="S73" s="88">
        <f t="shared" si="4"/>
        <v>1</v>
      </c>
      <c r="T73" s="89">
        <f t="shared" si="3"/>
        <v>9</v>
      </c>
      <c r="U73" s="90">
        <f t="shared" si="3"/>
        <v>10</v>
      </c>
    </row>
    <row r="74" spans="1:21" s="54" customFormat="1" x14ac:dyDescent="0.25">
      <c r="A74" s="101"/>
      <c r="B74" s="138"/>
      <c r="C74" s="49" t="s">
        <v>15</v>
      </c>
      <c r="D74" s="59"/>
      <c r="E74" s="60"/>
      <c r="F74" s="61"/>
      <c r="G74" s="59"/>
      <c r="H74" s="60">
        <v>1</v>
      </c>
      <c r="I74" s="61">
        <v>1</v>
      </c>
      <c r="J74" s="59"/>
      <c r="K74" s="60">
        <v>3</v>
      </c>
      <c r="L74" s="61">
        <v>3</v>
      </c>
      <c r="M74" s="59"/>
      <c r="N74" s="60">
        <v>2</v>
      </c>
      <c r="O74" s="61">
        <v>2</v>
      </c>
      <c r="P74" s="59"/>
      <c r="Q74" s="60">
        <v>2</v>
      </c>
      <c r="R74" s="61">
        <v>2</v>
      </c>
      <c r="S74" s="88">
        <f t="shared" si="4"/>
        <v>0</v>
      </c>
      <c r="T74" s="89">
        <f t="shared" si="3"/>
        <v>8</v>
      </c>
      <c r="U74" s="90">
        <f t="shared" si="3"/>
        <v>8</v>
      </c>
    </row>
    <row r="75" spans="1:21" s="54" customFormat="1" x14ac:dyDescent="0.25">
      <c r="A75" s="101"/>
      <c r="B75" s="138"/>
      <c r="C75" s="49" t="s">
        <v>27</v>
      </c>
      <c r="D75" s="59">
        <v>0</v>
      </c>
      <c r="E75" s="60">
        <v>0</v>
      </c>
      <c r="F75" s="61">
        <v>0</v>
      </c>
      <c r="G75" s="59"/>
      <c r="H75" s="60">
        <v>1</v>
      </c>
      <c r="I75" s="61">
        <v>1</v>
      </c>
      <c r="J75" s="59">
        <v>1</v>
      </c>
      <c r="K75" s="60">
        <v>4</v>
      </c>
      <c r="L75" s="61">
        <v>5</v>
      </c>
      <c r="M75" s="59"/>
      <c r="N75" s="60">
        <v>6</v>
      </c>
      <c r="O75" s="61">
        <v>6</v>
      </c>
      <c r="P75" s="59"/>
      <c r="Q75" s="60">
        <v>1</v>
      </c>
      <c r="R75" s="61">
        <v>1</v>
      </c>
      <c r="S75" s="88">
        <f t="shared" si="4"/>
        <v>1</v>
      </c>
      <c r="T75" s="89">
        <f t="shared" si="3"/>
        <v>12</v>
      </c>
      <c r="U75" s="90">
        <f t="shared" si="3"/>
        <v>13</v>
      </c>
    </row>
    <row r="76" spans="1:21" s="54" customFormat="1" x14ac:dyDescent="0.25">
      <c r="A76" s="101"/>
      <c r="B76" s="137" t="s">
        <v>17</v>
      </c>
      <c r="C76" s="49" t="s">
        <v>26</v>
      </c>
      <c r="D76" s="59"/>
      <c r="E76" s="60"/>
      <c r="F76" s="61"/>
      <c r="G76" s="59">
        <v>1</v>
      </c>
      <c r="H76" s="60">
        <v>1</v>
      </c>
      <c r="I76" s="61">
        <v>2</v>
      </c>
      <c r="J76" s="59">
        <v>4</v>
      </c>
      <c r="K76" s="60">
        <v>11</v>
      </c>
      <c r="L76" s="61">
        <v>15</v>
      </c>
      <c r="M76" s="59">
        <v>2</v>
      </c>
      <c r="N76" s="60">
        <v>3</v>
      </c>
      <c r="O76" s="61">
        <v>5</v>
      </c>
      <c r="P76" s="59"/>
      <c r="Q76" s="60">
        <v>2</v>
      </c>
      <c r="R76" s="61">
        <v>2</v>
      </c>
      <c r="S76" s="88">
        <f t="shared" si="4"/>
        <v>7</v>
      </c>
      <c r="T76" s="89">
        <f t="shared" si="3"/>
        <v>17</v>
      </c>
      <c r="U76" s="90">
        <f t="shared" si="3"/>
        <v>24</v>
      </c>
    </row>
    <row r="77" spans="1:21" s="54" customFormat="1" x14ac:dyDescent="0.25">
      <c r="A77" s="101"/>
      <c r="B77" s="138"/>
      <c r="C77" s="49" t="s">
        <v>15</v>
      </c>
      <c r="D77" s="59"/>
      <c r="E77" s="60"/>
      <c r="F77" s="61"/>
      <c r="G77" s="59">
        <v>6</v>
      </c>
      <c r="H77" s="60">
        <v>72</v>
      </c>
      <c r="I77" s="61">
        <v>78</v>
      </c>
      <c r="J77" s="59">
        <v>4</v>
      </c>
      <c r="K77" s="60">
        <v>137</v>
      </c>
      <c r="L77" s="61">
        <v>141</v>
      </c>
      <c r="M77" s="59">
        <v>5</v>
      </c>
      <c r="N77" s="60">
        <v>110</v>
      </c>
      <c r="O77" s="61">
        <v>115</v>
      </c>
      <c r="P77" s="59">
        <v>4</v>
      </c>
      <c r="Q77" s="60">
        <v>60</v>
      </c>
      <c r="R77" s="61">
        <v>64</v>
      </c>
      <c r="S77" s="88">
        <f t="shared" si="4"/>
        <v>19</v>
      </c>
      <c r="T77" s="89">
        <f t="shared" si="3"/>
        <v>379</v>
      </c>
      <c r="U77" s="90">
        <f t="shared" si="3"/>
        <v>398</v>
      </c>
    </row>
    <row r="78" spans="1:21" s="54" customFormat="1" x14ac:dyDescent="0.25">
      <c r="A78" s="101"/>
      <c r="B78" s="138"/>
      <c r="C78" s="49" t="s">
        <v>27</v>
      </c>
      <c r="D78" s="59"/>
      <c r="E78" s="60"/>
      <c r="F78" s="61"/>
      <c r="G78" s="59">
        <v>2</v>
      </c>
      <c r="H78" s="60">
        <v>68</v>
      </c>
      <c r="I78" s="61">
        <v>70</v>
      </c>
      <c r="J78" s="59">
        <v>9</v>
      </c>
      <c r="K78" s="60">
        <v>191</v>
      </c>
      <c r="L78" s="61">
        <v>200</v>
      </c>
      <c r="M78" s="59">
        <v>14</v>
      </c>
      <c r="N78" s="60">
        <v>131</v>
      </c>
      <c r="O78" s="61">
        <v>145</v>
      </c>
      <c r="P78" s="59">
        <v>3</v>
      </c>
      <c r="Q78" s="60">
        <v>20</v>
      </c>
      <c r="R78" s="61">
        <v>23</v>
      </c>
      <c r="S78" s="88">
        <f t="shared" si="4"/>
        <v>28</v>
      </c>
      <c r="T78" s="89">
        <f t="shared" si="3"/>
        <v>410</v>
      </c>
      <c r="U78" s="90">
        <f t="shared" si="3"/>
        <v>438</v>
      </c>
    </row>
    <row r="79" spans="1:21" s="68" customFormat="1" x14ac:dyDescent="0.25">
      <c r="A79" s="101"/>
      <c r="B79" s="134" t="s">
        <v>28</v>
      </c>
      <c r="C79" s="113"/>
      <c r="D79" s="62">
        <v>0</v>
      </c>
      <c r="E79" s="63">
        <v>0</v>
      </c>
      <c r="F79" s="64">
        <v>0</v>
      </c>
      <c r="G79" s="62">
        <v>9</v>
      </c>
      <c r="H79" s="63">
        <v>150</v>
      </c>
      <c r="I79" s="64">
        <v>159</v>
      </c>
      <c r="J79" s="62">
        <v>18</v>
      </c>
      <c r="K79" s="63">
        <v>351</v>
      </c>
      <c r="L79" s="64">
        <v>369</v>
      </c>
      <c r="M79" s="62">
        <v>23</v>
      </c>
      <c r="N79" s="63">
        <v>261</v>
      </c>
      <c r="O79" s="64">
        <v>284</v>
      </c>
      <c r="P79" s="62">
        <v>7</v>
      </c>
      <c r="Q79" s="63">
        <v>86</v>
      </c>
      <c r="R79" s="64">
        <v>93</v>
      </c>
      <c r="S79" s="62">
        <f t="shared" si="4"/>
        <v>57</v>
      </c>
      <c r="T79" s="63">
        <f t="shared" si="4"/>
        <v>848</v>
      </c>
      <c r="U79" s="64">
        <f t="shared" si="4"/>
        <v>905</v>
      </c>
    </row>
    <row r="80" spans="1:21" s="54" customFormat="1" x14ac:dyDescent="0.25">
      <c r="A80" s="101" t="s">
        <v>19</v>
      </c>
      <c r="B80" s="79" t="s">
        <v>14</v>
      </c>
      <c r="C80" s="49" t="s">
        <v>26</v>
      </c>
      <c r="D80" s="59"/>
      <c r="E80" s="60"/>
      <c r="F80" s="61"/>
      <c r="G80" s="59">
        <v>1</v>
      </c>
      <c r="H80" s="60">
        <v>7</v>
      </c>
      <c r="I80" s="61">
        <v>8</v>
      </c>
      <c r="J80" s="59">
        <v>2</v>
      </c>
      <c r="K80" s="60">
        <v>6</v>
      </c>
      <c r="L80" s="61">
        <v>8</v>
      </c>
      <c r="M80" s="59">
        <v>1</v>
      </c>
      <c r="N80" s="60">
        <v>6</v>
      </c>
      <c r="O80" s="61">
        <v>7</v>
      </c>
      <c r="P80" s="59"/>
      <c r="Q80" s="60">
        <v>2</v>
      </c>
      <c r="R80" s="61">
        <v>2</v>
      </c>
      <c r="S80" s="88">
        <f t="shared" si="4"/>
        <v>4</v>
      </c>
      <c r="T80" s="89">
        <f t="shared" si="4"/>
        <v>21</v>
      </c>
      <c r="U80" s="90">
        <f t="shared" si="4"/>
        <v>25</v>
      </c>
    </row>
    <row r="81" spans="1:21" s="54" customFormat="1" x14ac:dyDescent="0.25">
      <c r="A81" s="101"/>
      <c r="B81" s="79" t="s">
        <v>15</v>
      </c>
      <c r="C81" s="49" t="s">
        <v>26</v>
      </c>
      <c r="D81" s="59"/>
      <c r="E81" s="60"/>
      <c r="F81" s="61"/>
      <c r="G81" s="59"/>
      <c r="H81" s="60">
        <v>2</v>
      </c>
      <c r="I81" s="61">
        <v>2</v>
      </c>
      <c r="J81" s="59"/>
      <c r="K81" s="60">
        <v>5</v>
      </c>
      <c r="L81" s="61">
        <v>5</v>
      </c>
      <c r="M81" s="59">
        <v>1</v>
      </c>
      <c r="N81" s="60">
        <v>9</v>
      </c>
      <c r="O81" s="61">
        <v>10</v>
      </c>
      <c r="P81" s="59"/>
      <c r="Q81" s="60">
        <v>2</v>
      </c>
      <c r="R81" s="61">
        <v>2</v>
      </c>
      <c r="S81" s="88">
        <f t="shared" si="4"/>
        <v>1</v>
      </c>
      <c r="T81" s="89">
        <f t="shared" si="4"/>
        <v>18</v>
      </c>
      <c r="U81" s="90">
        <f t="shared" si="4"/>
        <v>19</v>
      </c>
    </row>
    <row r="82" spans="1:21" s="54" customFormat="1" x14ac:dyDescent="0.25">
      <c r="A82" s="101"/>
      <c r="B82" s="137" t="s">
        <v>16</v>
      </c>
      <c r="C82" s="49" t="s">
        <v>26</v>
      </c>
      <c r="D82" s="59"/>
      <c r="E82" s="60"/>
      <c r="F82" s="61"/>
      <c r="G82" s="59"/>
      <c r="H82" s="60">
        <v>16</v>
      </c>
      <c r="I82" s="61">
        <v>16</v>
      </c>
      <c r="J82" s="59">
        <v>2</v>
      </c>
      <c r="K82" s="60">
        <v>8</v>
      </c>
      <c r="L82" s="61">
        <v>10</v>
      </c>
      <c r="M82" s="59"/>
      <c r="N82" s="60">
        <v>14</v>
      </c>
      <c r="O82" s="61">
        <v>14</v>
      </c>
      <c r="P82" s="59"/>
      <c r="Q82" s="60">
        <v>1</v>
      </c>
      <c r="R82" s="61">
        <v>1</v>
      </c>
      <c r="S82" s="88">
        <f t="shared" si="4"/>
        <v>2</v>
      </c>
      <c r="T82" s="89">
        <f t="shared" si="4"/>
        <v>39</v>
      </c>
      <c r="U82" s="90">
        <f t="shared" si="4"/>
        <v>41</v>
      </c>
    </row>
    <row r="83" spans="1:21" s="54" customFormat="1" x14ac:dyDescent="0.25">
      <c r="A83" s="101"/>
      <c r="B83" s="138"/>
      <c r="C83" s="49" t="s">
        <v>15</v>
      </c>
      <c r="D83" s="59"/>
      <c r="E83" s="60"/>
      <c r="F83" s="61"/>
      <c r="G83" s="59"/>
      <c r="H83" s="60">
        <v>9</v>
      </c>
      <c r="I83" s="61">
        <v>9</v>
      </c>
      <c r="J83" s="59"/>
      <c r="K83" s="60">
        <v>2</v>
      </c>
      <c r="L83" s="61">
        <v>2</v>
      </c>
      <c r="M83" s="59"/>
      <c r="N83" s="60">
        <v>5</v>
      </c>
      <c r="O83" s="61">
        <v>5</v>
      </c>
      <c r="P83" s="59"/>
      <c r="Q83" s="60"/>
      <c r="R83" s="61"/>
      <c r="S83" s="88">
        <f t="shared" si="4"/>
        <v>0</v>
      </c>
      <c r="T83" s="89">
        <f t="shared" si="4"/>
        <v>16</v>
      </c>
      <c r="U83" s="90">
        <f t="shared" si="4"/>
        <v>16</v>
      </c>
    </row>
    <row r="84" spans="1:21" s="54" customFormat="1" x14ac:dyDescent="0.25">
      <c r="A84" s="101"/>
      <c r="B84" s="138"/>
      <c r="C84" s="49" t="s">
        <v>27</v>
      </c>
      <c r="D84" s="59">
        <v>0</v>
      </c>
      <c r="E84" s="60">
        <v>0</v>
      </c>
      <c r="F84" s="61">
        <v>0</v>
      </c>
      <c r="G84" s="59"/>
      <c r="H84" s="60">
        <v>9</v>
      </c>
      <c r="I84" s="61">
        <v>9</v>
      </c>
      <c r="J84" s="59"/>
      <c r="K84" s="60">
        <v>7</v>
      </c>
      <c r="L84" s="61">
        <v>7</v>
      </c>
      <c r="M84" s="59"/>
      <c r="N84" s="60">
        <v>6</v>
      </c>
      <c r="O84" s="61">
        <v>6</v>
      </c>
      <c r="P84" s="59">
        <v>0</v>
      </c>
      <c r="Q84" s="60"/>
      <c r="R84" s="61">
        <v>0</v>
      </c>
      <c r="S84" s="88">
        <f t="shared" si="4"/>
        <v>0</v>
      </c>
      <c r="T84" s="89">
        <f t="shared" si="4"/>
        <v>22</v>
      </c>
      <c r="U84" s="90">
        <f t="shared" si="4"/>
        <v>22</v>
      </c>
    </row>
    <row r="85" spans="1:21" s="54" customFormat="1" x14ac:dyDescent="0.25">
      <c r="A85" s="101"/>
      <c r="B85" s="137" t="s">
        <v>17</v>
      </c>
      <c r="C85" s="49" t="s">
        <v>26</v>
      </c>
      <c r="D85" s="59"/>
      <c r="E85" s="60"/>
      <c r="F85" s="61"/>
      <c r="G85" s="59"/>
      <c r="H85" s="60"/>
      <c r="I85" s="61"/>
      <c r="J85" s="59"/>
      <c r="K85" s="60">
        <v>14</v>
      </c>
      <c r="L85" s="61">
        <v>14</v>
      </c>
      <c r="M85" s="59"/>
      <c r="N85" s="60">
        <v>24</v>
      </c>
      <c r="O85" s="61">
        <v>24</v>
      </c>
      <c r="P85" s="59"/>
      <c r="Q85" s="60">
        <v>6</v>
      </c>
      <c r="R85" s="61">
        <v>6</v>
      </c>
      <c r="S85" s="88">
        <f t="shared" si="4"/>
        <v>0</v>
      </c>
      <c r="T85" s="89">
        <f t="shared" si="4"/>
        <v>44</v>
      </c>
      <c r="U85" s="90">
        <f t="shared" si="4"/>
        <v>44</v>
      </c>
    </row>
    <row r="86" spans="1:21" s="54" customFormat="1" x14ac:dyDescent="0.25">
      <c r="A86" s="101"/>
      <c r="B86" s="138"/>
      <c r="C86" s="49" t="s">
        <v>15</v>
      </c>
      <c r="D86" s="59"/>
      <c r="E86" s="60"/>
      <c r="F86" s="61"/>
      <c r="G86" s="59"/>
      <c r="H86" s="60">
        <v>187</v>
      </c>
      <c r="I86" s="61">
        <v>187</v>
      </c>
      <c r="J86" s="59"/>
      <c r="K86" s="60">
        <v>553</v>
      </c>
      <c r="L86" s="61">
        <v>553</v>
      </c>
      <c r="M86" s="59">
        <v>4</v>
      </c>
      <c r="N86" s="60">
        <v>715</v>
      </c>
      <c r="O86" s="61">
        <v>719</v>
      </c>
      <c r="P86" s="59"/>
      <c r="Q86" s="60">
        <v>53</v>
      </c>
      <c r="R86" s="61">
        <v>53</v>
      </c>
      <c r="S86" s="88">
        <f t="shared" si="4"/>
        <v>4</v>
      </c>
      <c r="T86" s="89">
        <f t="shared" si="4"/>
        <v>1508</v>
      </c>
      <c r="U86" s="90">
        <f t="shared" si="4"/>
        <v>1512</v>
      </c>
    </row>
    <row r="87" spans="1:21" s="54" customFormat="1" x14ac:dyDescent="0.25">
      <c r="A87" s="101"/>
      <c r="B87" s="138"/>
      <c r="C87" s="49" t="s">
        <v>27</v>
      </c>
      <c r="D87" s="59"/>
      <c r="E87" s="60"/>
      <c r="F87" s="61"/>
      <c r="G87" s="59">
        <v>1</v>
      </c>
      <c r="H87" s="60">
        <v>118</v>
      </c>
      <c r="I87" s="61">
        <v>119</v>
      </c>
      <c r="J87" s="59">
        <v>6</v>
      </c>
      <c r="K87" s="60">
        <v>400</v>
      </c>
      <c r="L87" s="61">
        <v>406</v>
      </c>
      <c r="M87" s="59">
        <v>3</v>
      </c>
      <c r="N87" s="60">
        <v>370</v>
      </c>
      <c r="O87" s="61">
        <v>373</v>
      </c>
      <c r="P87" s="59"/>
      <c r="Q87" s="60">
        <v>12</v>
      </c>
      <c r="R87" s="61">
        <v>12</v>
      </c>
      <c r="S87" s="88">
        <f t="shared" si="4"/>
        <v>10</v>
      </c>
      <c r="T87" s="89">
        <f t="shared" si="4"/>
        <v>900</v>
      </c>
      <c r="U87" s="90">
        <f t="shared" si="4"/>
        <v>910</v>
      </c>
    </row>
    <row r="88" spans="1:21" s="68" customFormat="1" x14ac:dyDescent="0.25">
      <c r="A88" s="101"/>
      <c r="B88" s="134" t="s">
        <v>28</v>
      </c>
      <c r="C88" s="113"/>
      <c r="D88" s="62">
        <v>0</v>
      </c>
      <c r="E88" s="63">
        <v>0</v>
      </c>
      <c r="F88" s="64">
        <v>0</v>
      </c>
      <c r="G88" s="62">
        <v>2</v>
      </c>
      <c r="H88" s="63">
        <v>348</v>
      </c>
      <c r="I88" s="64">
        <v>350</v>
      </c>
      <c r="J88" s="62">
        <v>10</v>
      </c>
      <c r="K88" s="63">
        <v>995</v>
      </c>
      <c r="L88" s="64">
        <v>1005</v>
      </c>
      <c r="M88" s="62">
        <v>9</v>
      </c>
      <c r="N88" s="63">
        <v>1149</v>
      </c>
      <c r="O88" s="64">
        <v>1158</v>
      </c>
      <c r="P88" s="62">
        <v>0</v>
      </c>
      <c r="Q88" s="63">
        <v>76</v>
      </c>
      <c r="R88" s="64">
        <v>76</v>
      </c>
      <c r="S88" s="62">
        <f t="shared" si="4"/>
        <v>21</v>
      </c>
      <c r="T88" s="63">
        <f t="shared" si="4"/>
        <v>2568</v>
      </c>
      <c r="U88" s="64">
        <f t="shared" si="4"/>
        <v>2589</v>
      </c>
    </row>
    <row r="89" spans="1:21" s="54" customFormat="1" ht="15" customHeight="1" x14ac:dyDescent="0.25">
      <c r="A89" s="139" t="s">
        <v>20</v>
      </c>
      <c r="B89" s="79" t="s">
        <v>14</v>
      </c>
      <c r="C89" s="49" t="s">
        <v>26</v>
      </c>
      <c r="D89" s="59"/>
      <c r="E89" s="60"/>
      <c r="F89" s="61"/>
      <c r="G89" s="59">
        <v>1</v>
      </c>
      <c r="H89" s="60">
        <v>13</v>
      </c>
      <c r="I89" s="61">
        <v>14</v>
      </c>
      <c r="J89" s="59">
        <v>1</v>
      </c>
      <c r="K89" s="60">
        <v>9</v>
      </c>
      <c r="L89" s="61">
        <v>10</v>
      </c>
      <c r="M89" s="59">
        <v>2</v>
      </c>
      <c r="N89" s="60">
        <v>25</v>
      </c>
      <c r="O89" s="61">
        <v>27</v>
      </c>
      <c r="P89" s="59">
        <v>2</v>
      </c>
      <c r="Q89" s="60">
        <v>14</v>
      </c>
      <c r="R89" s="61">
        <v>16</v>
      </c>
      <c r="S89" s="88">
        <f t="shared" si="4"/>
        <v>6</v>
      </c>
      <c r="T89" s="89">
        <f t="shared" si="4"/>
        <v>61</v>
      </c>
      <c r="U89" s="90">
        <f t="shared" si="4"/>
        <v>67</v>
      </c>
    </row>
    <row r="90" spans="1:21" s="54" customFormat="1" x14ac:dyDescent="0.25">
      <c r="A90" s="140"/>
      <c r="B90" s="79" t="s">
        <v>15</v>
      </c>
      <c r="C90" s="49" t="s">
        <v>26</v>
      </c>
      <c r="D90" s="59"/>
      <c r="E90" s="60"/>
      <c r="F90" s="61"/>
      <c r="G90" s="59"/>
      <c r="H90" s="60">
        <v>10</v>
      </c>
      <c r="I90" s="61">
        <v>10</v>
      </c>
      <c r="J90" s="59">
        <v>4</v>
      </c>
      <c r="K90" s="60">
        <v>8</v>
      </c>
      <c r="L90" s="61">
        <v>12</v>
      </c>
      <c r="M90" s="59">
        <v>1</v>
      </c>
      <c r="N90" s="60">
        <v>27</v>
      </c>
      <c r="O90" s="61">
        <v>28</v>
      </c>
      <c r="P90" s="59"/>
      <c r="Q90" s="60">
        <v>8</v>
      </c>
      <c r="R90" s="61">
        <v>8</v>
      </c>
      <c r="S90" s="88">
        <f t="shared" si="4"/>
        <v>5</v>
      </c>
      <c r="T90" s="89">
        <f t="shared" si="4"/>
        <v>53</v>
      </c>
      <c r="U90" s="90">
        <f t="shared" si="4"/>
        <v>58</v>
      </c>
    </row>
    <row r="91" spans="1:21" s="54" customFormat="1" x14ac:dyDescent="0.25">
      <c r="A91" s="140"/>
      <c r="B91" s="137" t="s">
        <v>16</v>
      </c>
      <c r="C91" s="49" t="s">
        <v>26</v>
      </c>
      <c r="D91" s="59"/>
      <c r="E91" s="60"/>
      <c r="F91" s="61"/>
      <c r="G91" s="59">
        <v>2</v>
      </c>
      <c r="H91" s="60">
        <v>35</v>
      </c>
      <c r="I91" s="61">
        <v>37</v>
      </c>
      <c r="J91" s="59">
        <v>5</v>
      </c>
      <c r="K91" s="60">
        <v>25</v>
      </c>
      <c r="L91" s="61">
        <v>30</v>
      </c>
      <c r="M91" s="59">
        <v>5</v>
      </c>
      <c r="N91" s="60">
        <v>28</v>
      </c>
      <c r="O91" s="61">
        <v>33</v>
      </c>
      <c r="P91" s="59">
        <v>2</v>
      </c>
      <c r="Q91" s="60">
        <v>11</v>
      </c>
      <c r="R91" s="61">
        <v>13</v>
      </c>
      <c r="S91" s="88">
        <f t="shared" si="4"/>
        <v>14</v>
      </c>
      <c r="T91" s="89">
        <f t="shared" si="4"/>
        <v>99</v>
      </c>
      <c r="U91" s="90">
        <f t="shared" si="4"/>
        <v>113</v>
      </c>
    </row>
    <row r="92" spans="1:21" s="54" customFormat="1" x14ac:dyDescent="0.25">
      <c r="A92" s="140"/>
      <c r="B92" s="138"/>
      <c r="C92" s="49" t="s">
        <v>15</v>
      </c>
      <c r="D92" s="59"/>
      <c r="E92" s="60"/>
      <c r="F92" s="61"/>
      <c r="G92" s="59">
        <v>4</v>
      </c>
      <c r="H92" s="60">
        <v>9</v>
      </c>
      <c r="I92" s="61">
        <v>13</v>
      </c>
      <c r="J92" s="59">
        <v>2</v>
      </c>
      <c r="K92" s="60">
        <v>13</v>
      </c>
      <c r="L92" s="61">
        <v>15</v>
      </c>
      <c r="M92" s="59"/>
      <c r="N92" s="60">
        <v>40</v>
      </c>
      <c r="O92" s="61">
        <v>40</v>
      </c>
      <c r="P92" s="59"/>
      <c r="Q92" s="60">
        <v>10</v>
      </c>
      <c r="R92" s="61">
        <v>10</v>
      </c>
      <c r="S92" s="88">
        <f t="shared" si="4"/>
        <v>6</v>
      </c>
      <c r="T92" s="89">
        <f t="shared" si="4"/>
        <v>72</v>
      </c>
      <c r="U92" s="90">
        <f t="shared" si="4"/>
        <v>78</v>
      </c>
    </row>
    <row r="93" spans="1:21" s="54" customFormat="1" x14ac:dyDescent="0.25">
      <c r="A93" s="140"/>
      <c r="B93" s="138"/>
      <c r="C93" s="49" t="s">
        <v>27</v>
      </c>
      <c r="D93" s="59">
        <v>0</v>
      </c>
      <c r="E93" s="60">
        <v>0</v>
      </c>
      <c r="F93" s="61">
        <v>0</v>
      </c>
      <c r="G93" s="59">
        <v>4</v>
      </c>
      <c r="H93" s="60">
        <v>12</v>
      </c>
      <c r="I93" s="61">
        <v>16</v>
      </c>
      <c r="J93" s="59">
        <v>4</v>
      </c>
      <c r="K93" s="60">
        <v>31</v>
      </c>
      <c r="L93" s="61">
        <v>35</v>
      </c>
      <c r="M93" s="59">
        <v>5</v>
      </c>
      <c r="N93" s="60">
        <v>32</v>
      </c>
      <c r="O93" s="61">
        <v>37</v>
      </c>
      <c r="P93" s="59">
        <v>1</v>
      </c>
      <c r="Q93" s="60">
        <v>3</v>
      </c>
      <c r="R93" s="61">
        <v>4</v>
      </c>
      <c r="S93" s="88">
        <f t="shared" si="4"/>
        <v>14</v>
      </c>
      <c r="T93" s="89">
        <f t="shared" si="4"/>
        <v>78</v>
      </c>
      <c r="U93" s="90">
        <f t="shared" si="4"/>
        <v>92</v>
      </c>
    </row>
    <row r="94" spans="1:21" s="54" customFormat="1" x14ac:dyDescent="0.25">
      <c r="A94" s="140"/>
      <c r="B94" s="137" t="s">
        <v>17</v>
      </c>
      <c r="C94" s="49" t="s">
        <v>26</v>
      </c>
      <c r="D94" s="59"/>
      <c r="E94" s="60"/>
      <c r="F94" s="61"/>
      <c r="G94" s="59">
        <v>3</v>
      </c>
      <c r="H94" s="60">
        <v>8</v>
      </c>
      <c r="I94" s="61">
        <v>11</v>
      </c>
      <c r="J94" s="59">
        <v>5</v>
      </c>
      <c r="K94" s="60">
        <v>22</v>
      </c>
      <c r="L94" s="61">
        <v>27</v>
      </c>
      <c r="M94" s="59">
        <v>13</v>
      </c>
      <c r="N94" s="60">
        <v>42</v>
      </c>
      <c r="O94" s="61">
        <v>55</v>
      </c>
      <c r="P94" s="59">
        <v>1</v>
      </c>
      <c r="Q94" s="60">
        <v>16</v>
      </c>
      <c r="R94" s="61">
        <v>17</v>
      </c>
      <c r="S94" s="88">
        <f t="shared" si="4"/>
        <v>22</v>
      </c>
      <c r="T94" s="89">
        <f t="shared" si="4"/>
        <v>88</v>
      </c>
      <c r="U94" s="90">
        <f t="shared" si="4"/>
        <v>110</v>
      </c>
    </row>
    <row r="95" spans="1:21" s="54" customFormat="1" x14ac:dyDescent="0.25">
      <c r="A95" s="140"/>
      <c r="B95" s="138"/>
      <c r="C95" s="49" t="s">
        <v>15</v>
      </c>
      <c r="D95" s="59"/>
      <c r="E95" s="60"/>
      <c r="F95" s="61"/>
      <c r="G95" s="59">
        <v>11</v>
      </c>
      <c r="H95" s="60">
        <v>347</v>
      </c>
      <c r="I95" s="61">
        <v>358</v>
      </c>
      <c r="J95" s="59">
        <v>27</v>
      </c>
      <c r="K95" s="60">
        <v>661</v>
      </c>
      <c r="L95" s="61">
        <v>688</v>
      </c>
      <c r="M95" s="59">
        <v>91</v>
      </c>
      <c r="N95" s="60">
        <v>1172</v>
      </c>
      <c r="O95" s="61">
        <v>1263</v>
      </c>
      <c r="P95" s="59">
        <v>59</v>
      </c>
      <c r="Q95" s="60">
        <v>415</v>
      </c>
      <c r="R95" s="61">
        <v>474</v>
      </c>
      <c r="S95" s="88">
        <f t="shared" si="4"/>
        <v>188</v>
      </c>
      <c r="T95" s="89">
        <f t="shared" si="4"/>
        <v>2595</v>
      </c>
      <c r="U95" s="90">
        <f t="shared" si="4"/>
        <v>2783</v>
      </c>
    </row>
    <row r="96" spans="1:21" s="54" customFormat="1" x14ac:dyDescent="0.25">
      <c r="A96" s="140"/>
      <c r="B96" s="138"/>
      <c r="C96" s="49" t="s">
        <v>27</v>
      </c>
      <c r="D96" s="59"/>
      <c r="E96" s="60"/>
      <c r="F96" s="61"/>
      <c r="G96" s="59">
        <v>11</v>
      </c>
      <c r="H96" s="60">
        <v>215</v>
      </c>
      <c r="I96" s="61">
        <v>226</v>
      </c>
      <c r="J96" s="59">
        <v>32</v>
      </c>
      <c r="K96" s="60">
        <v>547</v>
      </c>
      <c r="L96" s="61">
        <v>579</v>
      </c>
      <c r="M96" s="59">
        <v>78</v>
      </c>
      <c r="N96" s="60">
        <v>628</v>
      </c>
      <c r="O96" s="61">
        <v>706</v>
      </c>
      <c r="P96" s="59">
        <v>29</v>
      </c>
      <c r="Q96" s="60">
        <v>96</v>
      </c>
      <c r="R96" s="61">
        <v>125</v>
      </c>
      <c r="S96" s="88">
        <f t="shared" si="4"/>
        <v>150</v>
      </c>
      <c r="T96" s="89">
        <f t="shared" si="4"/>
        <v>1486</v>
      </c>
      <c r="U96" s="90">
        <f t="shared" si="4"/>
        <v>1636</v>
      </c>
    </row>
    <row r="97" spans="1:21" s="54" customFormat="1" ht="15.75" thickBot="1" x14ac:dyDescent="0.3">
      <c r="A97" s="141"/>
      <c r="B97" s="142" t="s">
        <v>28</v>
      </c>
      <c r="C97" s="143"/>
      <c r="D97" s="80">
        <v>0</v>
      </c>
      <c r="E97" s="81">
        <v>0</v>
      </c>
      <c r="F97" s="82">
        <v>0</v>
      </c>
      <c r="G97" s="80">
        <v>36</v>
      </c>
      <c r="H97" s="81">
        <v>649</v>
      </c>
      <c r="I97" s="82">
        <v>685</v>
      </c>
      <c r="J97" s="80">
        <v>80</v>
      </c>
      <c r="K97" s="81">
        <v>1316</v>
      </c>
      <c r="L97" s="82">
        <v>1396</v>
      </c>
      <c r="M97" s="80">
        <v>195</v>
      </c>
      <c r="N97" s="81">
        <v>1994</v>
      </c>
      <c r="O97" s="82">
        <v>2189</v>
      </c>
      <c r="P97" s="80">
        <v>94</v>
      </c>
      <c r="Q97" s="81">
        <v>573</v>
      </c>
      <c r="R97" s="82">
        <v>667</v>
      </c>
      <c r="S97" s="91">
        <f t="shared" si="4"/>
        <v>405</v>
      </c>
      <c r="T97" s="92">
        <f t="shared" si="4"/>
        <v>4532</v>
      </c>
      <c r="U97" s="93">
        <f t="shared" si="4"/>
        <v>4937</v>
      </c>
    </row>
    <row r="98" spans="1:21" s="54" customFormat="1" x14ac:dyDescent="0.25">
      <c r="A98" s="87"/>
      <c r="B98" s="52"/>
      <c r="C98" s="85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100" spans="1:21" s="54" customFormat="1" ht="18.75" x14ac:dyDescent="0.25">
      <c r="A100" s="1" t="s">
        <v>24</v>
      </c>
      <c r="B100" s="55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</row>
    <row r="101" spans="1:21" s="54" customFormat="1" ht="15.75" thickBot="1" x14ac:dyDescent="0.3">
      <c r="A101" s="55"/>
      <c r="B101" s="55"/>
      <c r="C101" s="55"/>
    </row>
    <row r="102" spans="1:21" s="54" customFormat="1" ht="15" customHeight="1" x14ac:dyDescent="0.25">
      <c r="A102" s="131" t="s">
        <v>2</v>
      </c>
      <c r="B102" s="133" t="s">
        <v>25</v>
      </c>
      <c r="C102" s="135" t="s">
        <v>32</v>
      </c>
      <c r="D102" s="122" t="s">
        <v>4</v>
      </c>
      <c r="E102" s="123"/>
      <c r="F102" s="124"/>
      <c r="G102" s="122" t="s">
        <v>5</v>
      </c>
      <c r="H102" s="123"/>
      <c r="I102" s="124"/>
      <c r="J102" s="122" t="s">
        <v>6</v>
      </c>
      <c r="K102" s="123"/>
      <c r="L102" s="124"/>
      <c r="M102" s="122" t="s">
        <v>7</v>
      </c>
      <c r="N102" s="123"/>
      <c r="O102" s="124"/>
      <c r="P102" s="122" t="s">
        <v>8</v>
      </c>
      <c r="Q102" s="123"/>
      <c r="R102" s="125"/>
      <c r="S102" s="122" t="s">
        <v>9</v>
      </c>
      <c r="T102" s="123"/>
      <c r="U102" s="124"/>
    </row>
    <row r="103" spans="1:21" s="54" customFormat="1" x14ac:dyDescent="0.25">
      <c r="A103" s="132"/>
      <c r="B103" s="134"/>
      <c r="C103" s="136"/>
      <c r="D103" s="56" t="s">
        <v>10</v>
      </c>
      <c r="E103" s="57" t="s">
        <v>11</v>
      </c>
      <c r="F103" s="58" t="s">
        <v>12</v>
      </c>
      <c r="G103" s="56" t="s">
        <v>10</v>
      </c>
      <c r="H103" s="57" t="s">
        <v>11</v>
      </c>
      <c r="I103" s="58" t="s">
        <v>12</v>
      </c>
      <c r="J103" s="56" t="s">
        <v>10</v>
      </c>
      <c r="K103" s="57" t="s">
        <v>11</v>
      </c>
      <c r="L103" s="58" t="s">
        <v>12</v>
      </c>
      <c r="M103" s="56" t="s">
        <v>10</v>
      </c>
      <c r="N103" s="57" t="s">
        <v>11</v>
      </c>
      <c r="O103" s="58" t="s">
        <v>12</v>
      </c>
      <c r="P103" s="56" t="s">
        <v>10</v>
      </c>
      <c r="Q103" s="57" t="s">
        <v>11</v>
      </c>
      <c r="R103" s="94" t="s">
        <v>12</v>
      </c>
      <c r="S103" s="56" t="s">
        <v>10</v>
      </c>
      <c r="T103" s="57" t="s">
        <v>11</v>
      </c>
      <c r="U103" s="58" t="s">
        <v>12</v>
      </c>
    </row>
    <row r="104" spans="1:21" x14ac:dyDescent="0.25">
      <c r="A104" s="98" t="s">
        <v>29</v>
      </c>
      <c r="B104" s="79" t="s">
        <v>14</v>
      </c>
      <c r="C104" s="49" t="s">
        <v>26</v>
      </c>
      <c r="D104" s="59"/>
      <c r="E104" s="60"/>
      <c r="F104" s="61"/>
      <c r="G104" s="59">
        <v>1</v>
      </c>
      <c r="H104" s="60">
        <v>13</v>
      </c>
      <c r="I104" s="61">
        <v>14</v>
      </c>
      <c r="J104" s="59">
        <v>1</v>
      </c>
      <c r="K104" s="60">
        <v>13</v>
      </c>
      <c r="L104" s="61">
        <v>14</v>
      </c>
      <c r="M104" s="59">
        <v>1</v>
      </c>
      <c r="N104" s="60">
        <v>20</v>
      </c>
      <c r="O104" s="61">
        <v>21</v>
      </c>
      <c r="P104" s="59">
        <v>2</v>
      </c>
      <c r="Q104" s="60">
        <v>12</v>
      </c>
      <c r="R104" s="61">
        <v>14</v>
      </c>
      <c r="S104" s="59">
        <f t="shared" ref="S104:U112" si="5">D104+G104+J104+M104+P104</f>
        <v>5</v>
      </c>
      <c r="T104" s="60">
        <f t="shared" si="5"/>
        <v>58</v>
      </c>
      <c r="U104" s="61">
        <f t="shared" si="5"/>
        <v>63</v>
      </c>
    </row>
    <row r="105" spans="1:21" x14ac:dyDescent="0.25">
      <c r="A105" s="99"/>
      <c r="B105" s="79" t="s">
        <v>15</v>
      </c>
      <c r="C105" s="49" t="s">
        <v>26</v>
      </c>
      <c r="D105" s="59"/>
      <c r="E105" s="60"/>
      <c r="F105" s="61"/>
      <c r="G105" s="59"/>
      <c r="H105" s="60">
        <v>7</v>
      </c>
      <c r="I105" s="61">
        <v>7</v>
      </c>
      <c r="J105" s="59">
        <v>3</v>
      </c>
      <c r="K105" s="60">
        <v>14</v>
      </c>
      <c r="L105" s="61">
        <v>17</v>
      </c>
      <c r="M105" s="59">
        <v>1</v>
      </c>
      <c r="N105" s="60">
        <v>33</v>
      </c>
      <c r="O105" s="61">
        <v>34</v>
      </c>
      <c r="P105" s="59"/>
      <c r="Q105" s="60">
        <v>6</v>
      </c>
      <c r="R105" s="61">
        <v>6</v>
      </c>
      <c r="S105" s="59">
        <f t="shared" si="5"/>
        <v>4</v>
      </c>
      <c r="T105" s="60">
        <f t="shared" si="5"/>
        <v>60</v>
      </c>
      <c r="U105" s="61">
        <f t="shared" si="5"/>
        <v>64</v>
      </c>
    </row>
    <row r="106" spans="1:21" x14ac:dyDescent="0.25">
      <c r="A106" s="99"/>
      <c r="B106" s="126" t="s">
        <v>16</v>
      </c>
      <c r="C106" s="49" t="s">
        <v>26</v>
      </c>
      <c r="D106" s="59"/>
      <c r="E106" s="60"/>
      <c r="F106" s="61"/>
      <c r="G106" s="59">
        <v>3</v>
      </c>
      <c r="H106" s="60">
        <v>56</v>
      </c>
      <c r="I106" s="61">
        <v>59</v>
      </c>
      <c r="J106" s="59">
        <v>7</v>
      </c>
      <c r="K106" s="60">
        <v>32</v>
      </c>
      <c r="L106" s="61">
        <v>39</v>
      </c>
      <c r="M106" s="59">
        <v>4</v>
      </c>
      <c r="N106" s="60">
        <v>38</v>
      </c>
      <c r="O106" s="61">
        <v>42</v>
      </c>
      <c r="P106" s="59">
        <v>2</v>
      </c>
      <c r="Q106" s="60">
        <v>10</v>
      </c>
      <c r="R106" s="61">
        <v>12</v>
      </c>
      <c r="S106" s="59">
        <f t="shared" si="5"/>
        <v>16</v>
      </c>
      <c r="T106" s="60">
        <f t="shared" si="5"/>
        <v>136</v>
      </c>
      <c r="U106" s="61">
        <f t="shared" si="5"/>
        <v>152</v>
      </c>
    </row>
    <row r="107" spans="1:21" x14ac:dyDescent="0.25">
      <c r="A107" s="99"/>
      <c r="B107" s="127"/>
      <c r="C107" s="49" t="s">
        <v>15</v>
      </c>
      <c r="D107" s="59"/>
      <c r="E107" s="60"/>
      <c r="F107" s="61"/>
      <c r="G107" s="59">
        <v>2</v>
      </c>
      <c r="H107" s="60">
        <v>19</v>
      </c>
      <c r="I107" s="61">
        <v>21</v>
      </c>
      <c r="J107" s="59">
        <v>2</v>
      </c>
      <c r="K107" s="60">
        <v>16</v>
      </c>
      <c r="L107" s="61">
        <v>18</v>
      </c>
      <c r="M107" s="59">
        <v>1</v>
      </c>
      <c r="N107" s="60">
        <v>40</v>
      </c>
      <c r="O107" s="61">
        <v>41</v>
      </c>
      <c r="P107" s="59"/>
      <c r="Q107" s="60">
        <v>11</v>
      </c>
      <c r="R107" s="61">
        <v>11</v>
      </c>
      <c r="S107" s="59">
        <f t="shared" si="5"/>
        <v>5</v>
      </c>
      <c r="T107" s="60">
        <f t="shared" si="5"/>
        <v>86</v>
      </c>
      <c r="U107" s="61">
        <f t="shared" si="5"/>
        <v>91</v>
      </c>
    </row>
    <row r="108" spans="1:21" x14ac:dyDescent="0.25">
      <c r="A108" s="99"/>
      <c r="B108" s="128"/>
      <c r="C108" s="49" t="s">
        <v>27</v>
      </c>
      <c r="D108" s="59">
        <v>0</v>
      </c>
      <c r="E108" s="60">
        <v>0</v>
      </c>
      <c r="F108" s="61">
        <v>0</v>
      </c>
      <c r="G108" s="59">
        <v>6</v>
      </c>
      <c r="H108" s="60">
        <v>32</v>
      </c>
      <c r="I108" s="61">
        <v>38</v>
      </c>
      <c r="J108" s="59">
        <v>7</v>
      </c>
      <c r="K108" s="60">
        <v>54</v>
      </c>
      <c r="L108" s="61">
        <v>61</v>
      </c>
      <c r="M108" s="59">
        <v>8</v>
      </c>
      <c r="N108" s="60">
        <v>65</v>
      </c>
      <c r="O108" s="61">
        <v>73</v>
      </c>
      <c r="P108" s="59">
        <v>1</v>
      </c>
      <c r="Q108" s="60">
        <v>10</v>
      </c>
      <c r="R108" s="61">
        <v>11</v>
      </c>
      <c r="S108" s="59">
        <f t="shared" si="5"/>
        <v>22</v>
      </c>
      <c r="T108" s="60">
        <f t="shared" si="5"/>
        <v>161</v>
      </c>
      <c r="U108" s="61">
        <f t="shared" si="5"/>
        <v>183</v>
      </c>
    </row>
    <row r="109" spans="1:21" x14ac:dyDescent="0.25">
      <c r="A109" s="99"/>
      <c r="B109" s="126" t="s">
        <v>17</v>
      </c>
      <c r="C109" s="49" t="s">
        <v>26</v>
      </c>
      <c r="D109" s="59"/>
      <c r="E109" s="60"/>
      <c r="F109" s="61"/>
      <c r="G109" s="59">
        <v>4</v>
      </c>
      <c r="H109" s="60">
        <v>10</v>
      </c>
      <c r="I109" s="61">
        <v>14</v>
      </c>
      <c r="J109" s="59">
        <v>9</v>
      </c>
      <c r="K109" s="60">
        <v>48</v>
      </c>
      <c r="L109" s="61">
        <v>57</v>
      </c>
      <c r="M109" s="59">
        <v>15</v>
      </c>
      <c r="N109" s="60">
        <v>70</v>
      </c>
      <c r="O109" s="61">
        <v>85</v>
      </c>
      <c r="P109" s="59">
        <v>1</v>
      </c>
      <c r="Q109" s="60">
        <v>24</v>
      </c>
      <c r="R109" s="61">
        <v>25</v>
      </c>
      <c r="S109" s="59">
        <f t="shared" si="5"/>
        <v>29</v>
      </c>
      <c r="T109" s="60">
        <f t="shared" si="5"/>
        <v>152</v>
      </c>
      <c r="U109" s="61">
        <f t="shared" si="5"/>
        <v>181</v>
      </c>
    </row>
    <row r="110" spans="1:21" x14ac:dyDescent="0.25">
      <c r="A110" s="99"/>
      <c r="B110" s="127"/>
      <c r="C110" s="49" t="s">
        <v>15</v>
      </c>
      <c r="D110" s="59"/>
      <c r="E110" s="60"/>
      <c r="F110" s="61"/>
      <c r="G110" s="59">
        <v>18</v>
      </c>
      <c r="H110" s="60">
        <v>618</v>
      </c>
      <c r="I110" s="61">
        <v>636</v>
      </c>
      <c r="J110" s="59">
        <v>32</v>
      </c>
      <c r="K110" s="60">
        <v>1363</v>
      </c>
      <c r="L110" s="61">
        <v>1395</v>
      </c>
      <c r="M110" s="59">
        <v>101</v>
      </c>
      <c r="N110" s="60">
        <v>2019</v>
      </c>
      <c r="O110" s="61">
        <v>2120</v>
      </c>
      <c r="P110" s="59">
        <v>63</v>
      </c>
      <c r="Q110" s="60">
        <v>534</v>
      </c>
      <c r="R110" s="61">
        <v>597</v>
      </c>
      <c r="S110" s="59">
        <f t="shared" si="5"/>
        <v>214</v>
      </c>
      <c r="T110" s="60">
        <f t="shared" si="5"/>
        <v>4534</v>
      </c>
      <c r="U110" s="61">
        <f t="shared" si="5"/>
        <v>4748</v>
      </c>
    </row>
    <row r="111" spans="1:21" x14ac:dyDescent="0.25">
      <c r="A111" s="99"/>
      <c r="B111" s="128"/>
      <c r="C111" s="49" t="s">
        <v>27</v>
      </c>
      <c r="D111" s="59"/>
      <c r="E111" s="60"/>
      <c r="F111" s="61"/>
      <c r="G111" s="59">
        <v>14</v>
      </c>
      <c r="H111" s="60">
        <v>412</v>
      </c>
      <c r="I111" s="61">
        <v>426</v>
      </c>
      <c r="J111" s="59">
        <v>48</v>
      </c>
      <c r="K111" s="60">
        <v>1168</v>
      </c>
      <c r="L111" s="61">
        <v>1216</v>
      </c>
      <c r="M111" s="59">
        <v>97</v>
      </c>
      <c r="N111" s="60">
        <v>1160</v>
      </c>
      <c r="O111" s="61">
        <v>1257</v>
      </c>
      <c r="P111" s="59">
        <v>33</v>
      </c>
      <c r="Q111" s="60">
        <v>130</v>
      </c>
      <c r="R111" s="61">
        <v>163</v>
      </c>
      <c r="S111" s="59">
        <f t="shared" si="5"/>
        <v>192</v>
      </c>
      <c r="T111" s="60">
        <f t="shared" si="5"/>
        <v>2870</v>
      </c>
      <c r="U111" s="61">
        <f t="shared" si="5"/>
        <v>3062</v>
      </c>
    </row>
    <row r="112" spans="1:21" ht="15.75" thickBot="1" x14ac:dyDescent="0.3">
      <c r="A112" s="100"/>
      <c r="B112" s="129" t="s">
        <v>30</v>
      </c>
      <c r="C112" s="130"/>
      <c r="D112" s="69">
        <v>0</v>
      </c>
      <c r="E112" s="70">
        <v>0</v>
      </c>
      <c r="F112" s="71">
        <v>0</v>
      </c>
      <c r="G112" s="69">
        <v>48</v>
      </c>
      <c r="H112" s="70">
        <v>1167</v>
      </c>
      <c r="I112" s="71">
        <v>1215</v>
      </c>
      <c r="J112" s="69">
        <v>109</v>
      </c>
      <c r="K112" s="70">
        <v>2708</v>
      </c>
      <c r="L112" s="71">
        <v>2817</v>
      </c>
      <c r="M112" s="69">
        <v>228</v>
      </c>
      <c r="N112" s="70">
        <v>3445</v>
      </c>
      <c r="O112" s="71">
        <v>3673</v>
      </c>
      <c r="P112" s="69">
        <v>102</v>
      </c>
      <c r="Q112" s="70">
        <v>737</v>
      </c>
      <c r="R112" s="71">
        <v>839</v>
      </c>
      <c r="S112" s="69">
        <f t="shared" si="5"/>
        <v>487</v>
      </c>
      <c r="T112" s="70">
        <f t="shared" si="5"/>
        <v>8057</v>
      </c>
      <c r="U112" s="71">
        <f t="shared" si="5"/>
        <v>8544</v>
      </c>
    </row>
  </sheetData>
  <mergeCells count="76">
    <mergeCell ref="M5:O5"/>
    <mergeCell ref="P5:R5"/>
    <mergeCell ref="S5:U5"/>
    <mergeCell ref="A7:A12"/>
    <mergeCell ref="B7:B9"/>
    <mergeCell ref="B10:B11"/>
    <mergeCell ref="B12:C12"/>
    <mergeCell ref="A5:A6"/>
    <mergeCell ref="B5:B6"/>
    <mergeCell ref="C5:C6"/>
    <mergeCell ref="D5:F5"/>
    <mergeCell ref="G5:I5"/>
    <mergeCell ref="J5:L5"/>
    <mergeCell ref="A13:A21"/>
    <mergeCell ref="B15:B17"/>
    <mergeCell ref="B18:B20"/>
    <mergeCell ref="B21:C21"/>
    <mergeCell ref="A22:A30"/>
    <mergeCell ref="B24:B26"/>
    <mergeCell ref="B27:B29"/>
    <mergeCell ref="B30:C30"/>
    <mergeCell ref="S44:U44"/>
    <mergeCell ref="A31:A39"/>
    <mergeCell ref="B33:B35"/>
    <mergeCell ref="B36:B38"/>
    <mergeCell ref="B39:C39"/>
    <mergeCell ref="A44:A45"/>
    <mergeCell ref="B44:B45"/>
    <mergeCell ref="C44:C45"/>
    <mergeCell ref="D44:F44"/>
    <mergeCell ref="G44:I44"/>
    <mergeCell ref="J44:L44"/>
    <mergeCell ref="M44:O44"/>
    <mergeCell ref="P44:R44"/>
    <mergeCell ref="S61:U61"/>
    <mergeCell ref="A46:A54"/>
    <mergeCell ref="B48:B50"/>
    <mergeCell ref="B51:B53"/>
    <mergeCell ref="B54:C54"/>
    <mergeCell ref="A61:A62"/>
    <mergeCell ref="B61:B62"/>
    <mergeCell ref="C61:C62"/>
    <mergeCell ref="D61:F61"/>
    <mergeCell ref="G61:I61"/>
    <mergeCell ref="J61:L61"/>
    <mergeCell ref="M61:O61"/>
    <mergeCell ref="P61:R61"/>
    <mergeCell ref="A63:A70"/>
    <mergeCell ref="B65:B66"/>
    <mergeCell ref="B67:B69"/>
    <mergeCell ref="B70:C70"/>
    <mergeCell ref="A71:A79"/>
    <mergeCell ref="B73:B75"/>
    <mergeCell ref="B76:B78"/>
    <mergeCell ref="B79:C79"/>
    <mergeCell ref="A80:A88"/>
    <mergeCell ref="B82:B84"/>
    <mergeCell ref="B85:B87"/>
    <mergeCell ref="B88:C88"/>
    <mergeCell ref="A89:A97"/>
    <mergeCell ref="B91:B93"/>
    <mergeCell ref="B94:B96"/>
    <mergeCell ref="B97:C97"/>
    <mergeCell ref="M102:O102"/>
    <mergeCell ref="P102:R102"/>
    <mergeCell ref="S102:U102"/>
    <mergeCell ref="A104:A112"/>
    <mergeCell ref="B106:B108"/>
    <mergeCell ref="B109:B111"/>
    <mergeCell ref="B112:C112"/>
    <mergeCell ref="A102:A103"/>
    <mergeCell ref="B102:B103"/>
    <mergeCell ref="C102:C103"/>
    <mergeCell ref="D102:F102"/>
    <mergeCell ref="G102:I102"/>
    <mergeCell ref="J102:L10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overzicht_VB</vt:lpstr>
      <vt:lpstr>overzicht_resterend_zonder_do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Unknown</cp:lastModifiedBy>
  <dcterms:created xsi:type="dcterms:W3CDTF">2014-01-28T09:21:05Z</dcterms:created>
  <dcterms:modified xsi:type="dcterms:W3CDTF">2014-01-29T09:57:08Z</dcterms:modified>
</cp:coreProperties>
</file>