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3820"/>
  <bookViews>
    <workbookView xWindow="0" yWindow="0" windowWidth="23250" windowHeight="14610"/>
  </bookViews>
  <sheets>
    <sheet name="V2 - Inschrijvingen" sheetId="1" r:id="rId1"/>
    <sheet name="V2 - Generatiestudenten" sheetId="2" r:id="rId2"/>
    <sheet name="V2 - Diploma's" sheetId="3" r:id="rId3"/>
    <sheet name="V5 - Doorstroom SO naar HO" sheetId="4" r:id="rId4"/>
  </sheets>
  <calcPr calcId="145621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8" i="3" l="1"/>
  <c r="G68" i="3"/>
  <c r="H68" i="3"/>
  <c r="I68" i="3"/>
  <c r="J68" i="3"/>
  <c r="E16" i="3"/>
  <c r="E17" i="3"/>
  <c r="E68" i="3"/>
  <c r="D16" i="3"/>
  <c r="D17" i="3"/>
  <c r="D68" i="3"/>
</calcChain>
</file>

<file path=xl/sharedStrings.xml><?xml version="1.0" encoding="utf-8"?>
<sst xmlns="http://schemas.openxmlformats.org/spreadsheetml/2006/main" count="357" uniqueCount="134">
  <si>
    <t>2005 - 2006</t>
  </si>
  <si>
    <t>2006 - 2007</t>
  </si>
  <si>
    <t>2007 - 2008</t>
  </si>
  <si>
    <t>2008 - 2009</t>
  </si>
  <si>
    <t>2009 - 2010</t>
  </si>
  <si>
    <t>2010 - 2011</t>
  </si>
  <si>
    <t>2011 - 2012</t>
  </si>
  <si>
    <t>Academisch gerichte bachelor</t>
  </si>
  <si>
    <t>Economische en toeg.economische wetens.</t>
  </si>
  <si>
    <t>econ.wet./TEW/TEW:handelsingenieur</t>
  </si>
  <si>
    <t>economische wetenschappen</t>
  </si>
  <si>
    <t>TEW: bedrijfskunde</t>
  </si>
  <si>
    <t>TEW: economisch beleid</t>
  </si>
  <si>
    <t>TEW: handelsingenieur</t>
  </si>
  <si>
    <t>TEW: handelsir beleidsinformatica</t>
  </si>
  <si>
    <t>toegepaste economische wetenschappen</t>
  </si>
  <si>
    <t>Economische en toeg.economische wetens. - Politieke en sociale wetenschappen</t>
  </si>
  <si>
    <t>sociaal-economische wetenschappen</t>
  </si>
  <si>
    <t>Handelswetenschappen en bedrijfskunde</t>
  </si>
  <si>
    <t>bestuurskunde en publiek management</t>
  </si>
  <si>
    <t>Business Administration</t>
  </si>
  <si>
    <t>handelsingenieur</t>
  </si>
  <si>
    <t>handelswetenschappen</t>
  </si>
  <si>
    <t>Basisopleiding</t>
  </si>
  <si>
    <t>3ej bedr.beh.-accountancy-fiscaliteit</t>
  </si>
  <si>
    <t>3ej bedr.beh.-exped,distrib.en transport</t>
  </si>
  <si>
    <t>3ej bedr.beh.-financie- en verzek.wezen</t>
  </si>
  <si>
    <t>3ej bedr.beh.-marketing</t>
  </si>
  <si>
    <t>3ej bedr.beh.-milieu-administratie</t>
  </si>
  <si>
    <t>3ej bedr.beh.-rechtspraktijk</t>
  </si>
  <si>
    <t>Kandidatuur</t>
  </si>
  <si>
    <t>2e kan. economische wetenschappen</t>
  </si>
  <si>
    <t>2e kan. handelsingenieur</t>
  </si>
  <si>
    <t>2e kan. toegepaste economische wetenscha</t>
  </si>
  <si>
    <t>2j2C handelsingenieur</t>
  </si>
  <si>
    <t>2j2C handelswetenschappen</t>
  </si>
  <si>
    <t>Licentie</t>
  </si>
  <si>
    <t>1e jr. handelsingenieur</t>
  </si>
  <si>
    <t>1e jr. handelsingenieur beleidsinformati</t>
  </si>
  <si>
    <t>1e lic. economische wetenschappen</t>
  </si>
  <si>
    <t>1e lic. toegepaste economische wetenscha</t>
  </si>
  <si>
    <t>2e jr. handelsingenieur</t>
  </si>
  <si>
    <t>2e jr. handelsingenieur beleidsinformati</t>
  </si>
  <si>
    <t>2e lic. economische wetenschappen</t>
  </si>
  <si>
    <t>2e lic. toegepaste economische wetenscha</t>
  </si>
  <si>
    <t>3e jr. handelsingenieur</t>
  </si>
  <si>
    <t>3e jr. handelsingenieur beleidsinformati</t>
  </si>
  <si>
    <t>3j2C bestuurskunde</t>
  </si>
  <si>
    <t>3j2C handelsingenieur</t>
  </si>
  <si>
    <t>3j2C handelswetenschappen</t>
  </si>
  <si>
    <t>4j2C bestuurskunde</t>
  </si>
  <si>
    <t>4j2C handelsingenieur</t>
  </si>
  <si>
    <t>4j2C handelswetenschappen</t>
  </si>
  <si>
    <t>5j2C handelsingenieur</t>
  </si>
  <si>
    <t>Master</t>
  </si>
  <si>
    <t>accountancy en revisoraat</t>
  </si>
  <si>
    <t>algemene economie</t>
  </si>
  <si>
    <t>Applied Economic Sciences: Business Adm.</t>
  </si>
  <si>
    <t>Applied Economic Sciences: Econ. Policy</t>
  </si>
  <si>
    <t>bedrijfseconomie</t>
  </si>
  <si>
    <t>bedrijfskunde</t>
  </si>
  <si>
    <t>beleidseconomie</t>
  </si>
  <si>
    <t>Business Economics</t>
  </si>
  <si>
    <t>cultuurmanagement</t>
  </si>
  <si>
    <t>Economic Policy</t>
  </si>
  <si>
    <t>Economics</t>
  </si>
  <si>
    <t>informatiemanagement</t>
  </si>
  <si>
    <t>Information Management</t>
  </si>
  <si>
    <t>management</t>
  </si>
  <si>
    <t>Management</t>
  </si>
  <si>
    <t>Management Science</t>
  </si>
  <si>
    <t>organisatie en management</t>
  </si>
  <si>
    <t>organisatiebeleid</t>
  </si>
  <si>
    <t>TEW: handelsir id beleidsinformatica</t>
  </si>
  <si>
    <t>verzekeringen</t>
  </si>
  <si>
    <t>Inter. Business Economics and Management</t>
  </si>
  <si>
    <t>intern. bedrijfseconomie bedrijfsbeleid</t>
  </si>
  <si>
    <t>Professioneel gerichte bachelor</t>
  </si>
  <si>
    <t>bedrijfsmanagement</t>
  </si>
  <si>
    <t>netwerkeconomie</t>
  </si>
  <si>
    <t>retailmanagement</t>
  </si>
  <si>
    <t>Aantal inschrijvingen</t>
  </si>
  <si>
    <t>Tabel 1. Aantal inschrijvingen in economische opleidingen in het Vlaams hoger onderwijs van 2005-2006 tot en met 2012-2013</t>
  </si>
  <si>
    <t>2012 - 2013*</t>
  </si>
  <si>
    <t>*De cijfers van academiejaar 2012-2013 zijn nog niet officieel gevalideerd door de instellingen (Teldatum 11/01/2014).</t>
  </si>
  <si>
    <t>Laatste laadoperatie</t>
  </si>
  <si>
    <t>Basisopleidingen</t>
  </si>
  <si>
    <t>Totaal</t>
  </si>
  <si>
    <t>Generatiestudent</t>
  </si>
  <si>
    <r>
      <rPr>
        <b/>
        <sz val="10"/>
        <color theme="1"/>
        <rFont val="Tahoma"/>
        <family val="2"/>
      </rPr>
      <t>Soort contract:</t>
    </r>
    <r>
      <rPr>
        <sz val="10"/>
        <color theme="1"/>
        <rFont val="Tahoma"/>
        <family val="2"/>
      </rPr>
      <t xml:space="preserve"> Diplomacontract</t>
    </r>
  </si>
  <si>
    <r>
      <rPr>
        <b/>
        <sz val="10"/>
        <color theme="1"/>
        <rFont val="Tahoma"/>
        <family val="2"/>
      </rPr>
      <t xml:space="preserve">Status inschrijving: </t>
    </r>
    <r>
      <rPr>
        <sz val="10"/>
        <color theme="1"/>
        <rFont val="Tahoma"/>
        <family val="2"/>
      </rPr>
      <t>Actief en uitgeschreven</t>
    </r>
  </si>
  <si>
    <r>
      <rPr>
        <b/>
        <sz val="10"/>
        <color theme="1"/>
        <rFont val="Tahoma"/>
        <family val="2"/>
      </rPr>
      <t>Soort opleiding:</t>
    </r>
    <r>
      <rPr>
        <sz val="10"/>
        <color theme="1"/>
        <rFont val="Tahoma"/>
        <family val="2"/>
      </rPr>
      <t xml:space="preserve"> Academisch en professioneel gerichte bachelor</t>
    </r>
  </si>
  <si>
    <r>
      <rPr>
        <b/>
        <sz val="10"/>
        <color theme="1"/>
        <rFont val="Tahoma"/>
        <family val="2"/>
      </rPr>
      <t>Status inschrijving:</t>
    </r>
    <r>
      <rPr>
        <sz val="10"/>
        <color theme="1"/>
        <rFont val="Tahoma"/>
        <family val="2"/>
      </rPr>
      <t xml:space="preserve"> Actief en uitgeschreven</t>
    </r>
  </si>
  <si>
    <t>Aantal inschrijvingen van generatiestudenten</t>
  </si>
  <si>
    <t>Tabel 2. Aantal inschrijvingen van generatiestudenten* in economische opleidingen in het Vlaams hoger onderwijs van 2005-2006 tot en met 2012-2013</t>
  </si>
  <si>
    <t>2012 - 2013**</t>
  </si>
  <si>
    <t>**De cijfers van academiejaar 2012-2013 zijn nog niet officieel gevalideerd door de instellingen (Teldatum 11/01/2014).</t>
  </si>
  <si>
    <t>*Een generatiestudent is een student die zich, in een bepaald academiejaar, voor het eerst inschrijft met een diplomacontract voor een professioneel of academisch gerichte bachelor in het Vlaamse hoger onderwijs.</t>
  </si>
  <si>
    <t>Tabel 3. Aantal behaalde diploma's in economische opleidingen in het Vlaams hoger onderwijs van 2005-2006 tot en met 2012-2013</t>
  </si>
  <si>
    <r>
      <rPr>
        <b/>
        <sz val="10"/>
        <color theme="1"/>
        <rFont val="Tahoma"/>
        <family val="2"/>
      </rPr>
      <t>Soort opleiding:</t>
    </r>
    <r>
      <rPr>
        <sz val="10"/>
        <color theme="1"/>
        <rFont val="Tahoma"/>
        <family val="2"/>
      </rPr>
      <t xml:space="preserve"> Professioneel gerichte bachelor en Master</t>
    </r>
  </si>
  <si>
    <t>Diploma behaald</t>
  </si>
  <si>
    <t>Aantal behaalde diploma's</t>
  </si>
  <si>
    <t>Economie</t>
  </si>
  <si>
    <t>Economie-moderne talen</t>
  </si>
  <si>
    <t>Economie-wetenschappen</t>
  </si>
  <si>
    <t>Economie-wiskunde</t>
  </si>
  <si>
    <t>Doorstroom naar economische richtingen</t>
  </si>
  <si>
    <t>Doorstroom naar niet-economische richtingen</t>
  </si>
  <si>
    <t>Doorstroom naar HO</t>
  </si>
  <si>
    <t>Geen doorstroom naar HO</t>
  </si>
  <si>
    <t>2008-2009</t>
  </si>
  <si>
    <t>Economie-sport</t>
  </si>
  <si>
    <t>2009-2010</t>
  </si>
  <si>
    <t>2010-2011</t>
  </si>
  <si>
    <t>Jaar afstuderen SO</t>
  </si>
  <si>
    <t>Cluster van studierichtingen SO</t>
  </si>
  <si>
    <t>Studierichting SO</t>
  </si>
  <si>
    <t>Tabel 4. Rechtstreekse* doorstroom vanuit richtingen Economie SO naar HO</t>
  </si>
  <si>
    <t>2007-2008</t>
  </si>
  <si>
    <t>Aantal afgestudeerden SO</t>
  </si>
  <si>
    <t>Economie-wetenschappen**</t>
  </si>
  <si>
    <t xml:space="preserve">* Het gaat om rechtstreekse doorstroom vanuit het secundair onderwijs naar het hoger onderwijs (afstuderen in het secundair onderwijs in jaar x - generatiestudent in het hoger onderwijs in jaar x+1). </t>
  </si>
  <si>
    <t>** Omwille van het lage aantal afgestudeerden in schooljaar 2007-2008 en 2008-2009 in de studierichting Economie-wetenschappen en de privacypolicy die in het huis gehanteerd wordt, kunnen we geen doorstroom weergeven voor deze studierichting.</t>
  </si>
  <si>
    <t>**</t>
  </si>
  <si>
    <t>Totaal***</t>
  </si>
  <si>
    <t>*** Studenten kunnen in het hoger onderwijs meerdere inschrijvingen hebben. Wie als generatiestudent zowel ingeschreven is in een economische richting als in een niet-economische richting, wordt twee keer geteld. Het aantal afgestudeerden in de kolom 'totaal' ligt hierdoor in sommige gevallen hoger dan het aantal in de kolom 'afgestudeerden'.</t>
  </si>
  <si>
    <t>Hoger Onderwijs:</t>
  </si>
  <si>
    <t>Secundair onderwijs:</t>
  </si>
  <si>
    <r>
      <rPr>
        <b/>
        <sz val="10"/>
        <color theme="1"/>
        <rFont val="Tahoma"/>
        <family val="2"/>
      </rPr>
      <t>Onderwijsvorm afstuderen:</t>
    </r>
    <r>
      <rPr>
        <sz val="10"/>
        <color theme="1"/>
        <rFont val="Tahoma"/>
        <family val="2"/>
      </rPr>
      <t xml:space="preserve"> ASO</t>
    </r>
  </si>
  <si>
    <r>
      <rPr>
        <b/>
        <sz val="10"/>
        <color theme="1"/>
        <rFont val="Tahoma"/>
        <family val="2"/>
      </rPr>
      <t>Cluster studierichting afstuderen:</t>
    </r>
    <r>
      <rPr>
        <sz val="10"/>
        <color theme="1"/>
        <rFont val="Tahoma"/>
        <family val="2"/>
      </rPr>
      <t xml:space="preserve"> Economie</t>
    </r>
  </si>
  <si>
    <r>
      <rPr>
        <b/>
        <sz val="10"/>
        <color theme="1"/>
        <rFont val="Tahoma"/>
        <family val="2"/>
      </rPr>
      <t xml:space="preserve">Soort contract: </t>
    </r>
    <r>
      <rPr>
        <sz val="10"/>
        <color theme="1"/>
        <rFont val="Tahoma"/>
        <family val="2"/>
      </rPr>
      <t>Diplomacontract</t>
    </r>
  </si>
  <si>
    <r>
      <rPr>
        <b/>
        <sz val="10"/>
        <color theme="1"/>
        <rFont val="Tahoma"/>
        <family val="2"/>
      </rPr>
      <t>Status inschrijving:</t>
    </r>
    <r>
      <rPr>
        <sz val="10"/>
        <color theme="1"/>
        <rFont val="Tahoma"/>
        <family val="2"/>
      </rPr>
      <t xml:space="preserve"> Actief</t>
    </r>
  </si>
  <si>
    <r>
      <rPr>
        <b/>
        <sz val="10"/>
        <color theme="1"/>
        <rFont val="Tahoma"/>
        <family val="2"/>
      </rPr>
      <t xml:space="preserve">Soort opleiding: </t>
    </r>
    <r>
      <rPr>
        <sz val="10"/>
        <color theme="1"/>
        <rFont val="Tahoma"/>
        <family val="2"/>
      </rPr>
      <t>Academisch of professioneel gerichte bachelor</t>
    </r>
  </si>
  <si>
    <t>Bron: Databank Hoger Onderwijs/Databank Tertiair Onderwijs/Datawarehouse O&amp;V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</si>
</sst>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ahoma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u/>
      <sz val="10"/>
      <color rgb="FF002060"/>
      <name val="Tahoma"/>
      <family val="2"/>
    </font>
    <font>
      <b/>
      <sz val="8"/>
      <color rgb="FFFFFFFF"/>
      <name val="Arial"/>
      <family val="2"/>
    </font>
    <font>
      <b/>
      <sz val="8"/>
      <color rgb="FF222222"/>
      <name val="Arial"/>
      <family val="2"/>
    </font>
    <font>
      <b/>
      <sz val="8"/>
      <color rgb="FF31455E"/>
      <name val="Arial"/>
      <family val="2"/>
    </font>
    <font>
      <b/>
      <sz val="8"/>
      <color rgb="FF333333"/>
      <name val="Arial"/>
      <family val="2"/>
    </font>
    <font>
      <b/>
      <u/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E6F2"/>
      </patternFill>
    </fill>
    <fill>
      <patternFill patternType="solid">
        <fgColor rgb="FF5F91CB"/>
      </patternFill>
    </fill>
    <fill>
      <patternFill patternType="solid">
        <fgColor rgb="FFEFF3F7"/>
      </patternFill>
    </fill>
    <fill>
      <patternFill patternType="solid">
        <fgColor rgb="FFBDDAF3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 style="medium">
        <color rgb="FFE1E6EC"/>
      </top>
      <bottom style="medium">
        <color rgb="FFE1E6EC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vertical="top"/>
    </xf>
    <xf numFmtId="0" fontId="0" fillId="0" borderId="4" xfId="0" applyBorder="1"/>
    <xf numFmtId="3" fontId="3" fillId="0" borderId="4" xfId="0" applyNumberFormat="1" applyFont="1" applyBorder="1" applyAlignment="1">
      <alignment horizontal="right" vertical="top"/>
    </xf>
    <xf numFmtId="0" fontId="0" fillId="0" borderId="0" xfId="0"/>
    <xf numFmtId="0" fontId="2" fillId="2" borderId="1" xfId="0" applyFont="1" applyFill="1" applyBorder="1" applyAlignment="1">
      <alignment vertical="top"/>
    </xf>
    <xf numFmtId="0" fontId="6" fillId="0" borderId="0" xfId="0" applyFont="1"/>
    <xf numFmtId="0" fontId="0" fillId="3" borderId="0" xfId="0" applyFill="1"/>
    <xf numFmtId="3" fontId="1" fillId="4" borderId="5" xfId="0" applyNumberFormat="1" applyFont="1" applyFill="1" applyBorder="1" applyAlignment="1">
      <alignment horizontal="right" vertical="top"/>
    </xf>
    <xf numFmtId="0" fontId="0" fillId="6" borderId="9" xfId="0" applyFill="1" applyBorder="1"/>
    <xf numFmtId="3" fontId="8" fillId="6" borderId="9" xfId="0" applyNumberFormat="1" applyFont="1" applyFill="1" applyBorder="1" applyAlignment="1">
      <alignment horizontal="right" vertical="top"/>
    </xf>
    <xf numFmtId="0" fontId="9" fillId="7" borderId="8" xfId="0" applyFont="1" applyFill="1" applyBorder="1" applyAlignment="1">
      <alignment vertical="top"/>
    </xf>
    <xf numFmtId="0" fontId="0" fillId="7" borderId="6" xfId="0" applyFill="1" applyBorder="1"/>
    <xf numFmtId="0" fontId="7" fillId="5" borderId="8" xfId="0" applyFont="1" applyFill="1" applyBorder="1" applyAlignment="1">
      <alignment vertical="top"/>
    </xf>
    <xf numFmtId="0" fontId="0" fillId="5" borderId="7" xfId="0" applyFill="1" applyBorder="1"/>
    <xf numFmtId="0" fontId="0" fillId="5" borderId="6" xfId="0" applyFill="1" applyBorder="1"/>
    <xf numFmtId="0" fontId="5" fillId="3" borderId="0" xfId="0" applyFont="1" applyFill="1"/>
    <xf numFmtId="0" fontId="4" fillId="0" borderId="0" xfId="1"/>
    <xf numFmtId="0" fontId="2" fillId="2" borderId="1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3" fontId="0" fillId="0" borderId="0" xfId="0" applyNumberFormat="1"/>
    <xf numFmtId="0" fontId="2" fillId="2" borderId="1" xfId="0" applyFont="1" applyFill="1" applyBorder="1" applyAlignment="1">
      <alignment vertical="top"/>
    </xf>
    <xf numFmtId="0" fontId="9" fillId="7" borderId="8" xfId="0" applyFont="1" applyFill="1" applyBorder="1" applyAlignment="1">
      <alignment vertical="top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0" fontId="3" fillId="0" borderId="4" xfId="2" applyNumberFormat="1" applyFont="1" applyBorder="1" applyAlignment="1">
      <alignment horizontal="right" vertical="top"/>
    </xf>
    <xf numFmtId="10" fontId="8" fillId="6" borderId="9" xfId="2" applyNumberFormat="1" applyFont="1" applyFill="1" applyBorder="1" applyAlignment="1">
      <alignment horizontal="right" vertical="top"/>
    </xf>
    <xf numFmtId="0" fontId="11" fillId="3" borderId="0" xfId="0" applyFont="1" applyFill="1"/>
    <xf numFmtId="0" fontId="0" fillId="0" borderId="0" xfId="1" applyFont="1"/>
    <xf numFmtId="0" fontId="2" fillId="2" borderId="1" xfId="0" applyFont="1" applyFill="1" applyBorder="1" applyAlignment="1">
      <alignment vertical="top"/>
    </xf>
    <xf numFmtId="0" fontId="0" fillId="2" borderId="2" xfId="0" applyFill="1" applyBorder="1"/>
    <xf numFmtId="0" fontId="0" fillId="2" borderId="3" xfId="0" applyFill="1" applyBorder="1"/>
    <xf numFmtId="0" fontId="1" fillId="0" borderId="11" xfId="0" applyFont="1" applyBorder="1" applyAlignment="1">
      <alignment horizontal="center" vertical="top"/>
    </xf>
    <xf numFmtId="0" fontId="0" fillId="0" borderId="12" xfId="0" applyBorder="1"/>
    <xf numFmtId="0" fontId="0" fillId="0" borderId="13" xfId="0" applyBorder="1"/>
    <xf numFmtId="0" fontId="2" fillId="2" borderId="3" xfId="0" applyFont="1" applyFill="1" applyBorder="1" applyAlignment="1">
      <alignment vertical="top"/>
    </xf>
    <xf numFmtId="0" fontId="7" fillId="5" borderId="8" xfId="0" applyFont="1" applyFill="1" applyBorder="1" applyAlignment="1">
      <alignment vertical="top"/>
    </xf>
    <xf numFmtId="0" fontId="0" fillId="5" borderId="7" xfId="0" applyFill="1" applyBorder="1"/>
    <xf numFmtId="0" fontId="0" fillId="5" borderId="6" xfId="0" applyFill="1" applyBorder="1"/>
    <xf numFmtId="0" fontId="9" fillId="7" borderId="8" xfId="0" applyFont="1" applyFill="1" applyBorder="1" applyAlignment="1">
      <alignment vertical="top"/>
    </xf>
    <xf numFmtId="0" fontId="0" fillId="7" borderId="6" xfId="0" applyFill="1" applyBorder="1"/>
    <xf numFmtId="0" fontId="1" fillId="0" borderId="0" xfId="0" applyFont="1" applyAlignment="1">
      <alignment horizontal="center" vertical="top"/>
    </xf>
    <xf numFmtId="0" fontId="0" fillId="0" borderId="0" xfId="0"/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Procent" xfId="2" builtinId="5"/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workbookViewId="0"/>
  </sheetViews>
  <sheetFormatPr defaultColWidth="8.7109375" defaultRowHeight="12.75" customHeight="1" x14ac:dyDescent="0.2"/>
  <cols>
    <col min="1" max="1" width="22.7109375" bestFit="1" customWidth="1"/>
    <col min="2" max="2" width="58" customWidth="1"/>
    <col min="3" max="3" width="31.7109375" bestFit="1" customWidth="1"/>
    <col min="4" max="11" width="10.140625" bestFit="1" customWidth="1"/>
  </cols>
  <sheetData>
    <row r="1" spans="1:11" ht="12.75" customHeight="1" x14ac:dyDescent="0.2">
      <c r="A1" s="29" t="s">
        <v>133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2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ht="12.75" customHeight="1" x14ac:dyDescent="0.2">
      <c r="A3" s="6" t="s">
        <v>82</v>
      </c>
    </row>
    <row r="5" spans="1:11" ht="12.75" customHeight="1" x14ac:dyDescent="0.2">
      <c r="A5" s="16" t="s">
        <v>85</v>
      </c>
      <c r="B5" s="7"/>
    </row>
    <row r="6" spans="1:11" ht="12.75" customHeight="1" x14ac:dyDescent="0.2">
      <c r="A6" s="7" t="s">
        <v>89</v>
      </c>
      <c r="B6" s="7"/>
    </row>
    <row r="7" spans="1:11" ht="12.75" customHeight="1" x14ac:dyDescent="0.2">
      <c r="A7" s="7" t="s">
        <v>92</v>
      </c>
      <c r="B7" s="7"/>
    </row>
    <row r="8" spans="1:11" x14ac:dyDescent="0.2">
      <c r="A8" s="16" t="s">
        <v>86</v>
      </c>
      <c r="B8" s="7"/>
    </row>
    <row r="9" spans="1:11" ht="12.75" customHeight="1" thickBot="1" x14ac:dyDescent="0.25"/>
    <row r="10" spans="1:11" ht="12.75" customHeight="1" thickBot="1" x14ac:dyDescent="0.25">
      <c r="A10" s="33" t="s">
        <v>81</v>
      </c>
      <c r="B10" s="34"/>
      <c r="C10" s="35"/>
      <c r="D10" s="18" t="s">
        <v>0</v>
      </c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83</v>
      </c>
    </row>
    <row r="11" spans="1:11" ht="12.75" customHeight="1" thickBot="1" x14ac:dyDescent="0.25">
      <c r="A11" s="36" t="s">
        <v>23</v>
      </c>
      <c r="B11" s="36" t="s">
        <v>18</v>
      </c>
      <c r="C11" s="19" t="s">
        <v>24</v>
      </c>
      <c r="D11" s="3">
        <v>1002</v>
      </c>
      <c r="E11" s="3">
        <v>11</v>
      </c>
      <c r="F11" s="2"/>
      <c r="G11" s="2"/>
      <c r="H11" s="2"/>
      <c r="I11" s="2"/>
      <c r="J11" s="2"/>
      <c r="K11" s="2"/>
    </row>
    <row r="12" spans="1:11" ht="12.75" customHeight="1" thickBot="1" x14ac:dyDescent="0.25">
      <c r="A12" s="31"/>
      <c r="B12" s="31"/>
      <c r="C12" s="1" t="s">
        <v>25</v>
      </c>
      <c r="D12" s="3">
        <v>276</v>
      </c>
      <c r="E12" s="3">
        <v>3</v>
      </c>
      <c r="F12" s="2"/>
      <c r="G12" s="2"/>
      <c r="H12" s="2"/>
      <c r="I12" s="2"/>
      <c r="J12" s="2"/>
      <c r="K12" s="2"/>
    </row>
    <row r="13" spans="1:11" ht="12.75" customHeight="1" thickBot="1" x14ac:dyDescent="0.25">
      <c r="A13" s="31"/>
      <c r="B13" s="31"/>
      <c r="C13" s="1" t="s">
        <v>26</v>
      </c>
      <c r="D13" s="3">
        <v>423</v>
      </c>
      <c r="E13" s="3">
        <v>2</v>
      </c>
      <c r="F13" s="2"/>
      <c r="G13" s="2"/>
      <c r="H13" s="2"/>
      <c r="I13" s="2"/>
      <c r="J13" s="2"/>
      <c r="K13" s="2"/>
    </row>
    <row r="14" spans="1:11" ht="12.75" customHeight="1" thickBot="1" x14ac:dyDescent="0.25">
      <c r="A14" s="31"/>
      <c r="B14" s="31"/>
      <c r="C14" s="1" t="s">
        <v>27</v>
      </c>
      <c r="D14" s="3">
        <v>1015</v>
      </c>
      <c r="E14" s="3">
        <v>7</v>
      </c>
      <c r="F14" s="2"/>
      <c r="G14" s="2"/>
      <c r="H14" s="2"/>
      <c r="I14" s="2"/>
      <c r="J14" s="2"/>
      <c r="K14" s="2"/>
    </row>
    <row r="15" spans="1:11" ht="12.75" customHeight="1" thickBot="1" x14ac:dyDescent="0.25">
      <c r="A15" s="31"/>
      <c r="B15" s="31"/>
      <c r="C15" s="1" t="s">
        <v>28</v>
      </c>
      <c r="D15" s="3">
        <v>41</v>
      </c>
      <c r="E15" s="2"/>
      <c r="F15" s="2"/>
      <c r="G15" s="2"/>
      <c r="H15" s="2"/>
      <c r="I15" s="2"/>
      <c r="J15" s="2"/>
      <c r="K15" s="2"/>
    </row>
    <row r="16" spans="1:11" ht="12.75" customHeight="1" thickBot="1" x14ac:dyDescent="0.25">
      <c r="A16" s="31"/>
      <c r="B16" s="31"/>
      <c r="C16" s="1" t="s">
        <v>29</v>
      </c>
      <c r="D16" s="3">
        <v>287</v>
      </c>
      <c r="E16" s="3">
        <v>3</v>
      </c>
      <c r="F16" s="2"/>
      <c r="G16" s="2"/>
      <c r="H16" s="2"/>
      <c r="I16" s="2"/>
      <c r="J16" s="2"/>
      <c r="K16" s="2"/>
    </row>
    <row r="17" spans="1:11" ht="12.75" customHeight="1" thickBot="1" x14ac:dyDescent="0.25">
      <c r="A17" s="31"/>
      <c r="B17" s="32"/>
      <c r="C17" s="11" t="s">
        <v>87</v>
      </c>
      <c r="D17" s="10">
        <v>3044</v>
      </c>
      <c r="E17" s="10">
        <v>26</v>
      </c>
      <c r="F17" s="10"/>
      <c r="G17" s="9"/>
      <c r="H17" s="9"/>
      <c r="I17" s="9"/>
      <c r="J17" s="9"/>
      <c r="K17" s="9"/>
    </row>
    <row r="18" spans="1:11" ht="12.75" customHeight="1" thickBot="1" x14ac:dyDescent="0.25">
      <c r="A18" s="32"/>
      <c r="B18" s="11" t="s">
        <v>87</v>
      </c>
      <c r="C18" s="12"/>
      <c r="D18" s="10">
        <v>3044</v>
      </c>
      <c r="E18" s="10">
        <v>26</v>
      </c>
      <c r="F18" s="10"/>
      <c r="G18" s="9"/>
      <c r="H18" s="9"/>
      <c r="I18" s="9"/>
      <c r="J18" s="9"/>
      <c r="K18" s="9"/>
    </row>
    <row r="19" spans="1:11" ht="12.75" customHeight="1" thickBot="1" x14ac:dyDescent="0.25">
      <c r="A19" s="30" t="s">
        <v>30</v>
      </c>
      <c r="B19" s="30" t="s">
        <v>8</v>
      </c>
      <c r="C19" s="1" t="s">
        <v>31</v>
      </c>
      <c r="D19" s="3">
        <v>14</v>
      </c>
      <c r="E19" s="2"/>
      <c r="F19" s="2"/>
      <c r="G19" s="2"/>
      <c r="H19" s="2"/>
      <c r="I19" s="2"/>
      <c r="J19" s="2"/>
      <c r="K19" s="2"/>
    </row>
    <row r="20" spans="1:11" ht="12.75" customHeight="1" thickBot="1" x14ac:dyDescent="0.25">
      <c r="A20" s="31"/>
      <c r="B20" s="31"/>
      <c r="C20" s="1" t="s">
        <v>32</v>
      </c>
      <c r="D20" s="3">
        <v>42</v>
      </c>
      <c r="E20" s="2"/>
      <c r="F20" s="2"/>
      <c r="G20" s="2"/>
      <c r="H20" s="2"/>
      <c r="I20" s="2"/>
      <c r="J20" s="2"/>
      <c r="K20" s="2"/>
    </row>
    <row r="21" spans="1:11" ht="12.75" customHeight="1" thickBot="1" x14ac:dyDescent="0.25">
      <c r="A21" s="31"/>
      <c r="B21" s="31"/>
      <c r="C21" s="1" t="s">
        <v>33</v>
      </c>
      <c r="D21" s="3">
        <v>119</v>
      </c>
      <c r="E21" s="2"/>
      <c r="F21" s="2"/>
      <c r="G21" s="2"/>
      <c r="H21" s="2"/>
      <c r="I21" s="2"/>
      <c r="J21" s="2"/>
      <c r="K21" s="2"/>
    </row>
    <row r="22" spans="1:11" ht="12.75" customHeight="1" thickBot="1" x14ac:dyDescent="0.25">
      <c r="A22" s="31"/>
      <c r="B22" s="32"/>
      <c r="C22" s="11" t="s">
        <v>87</v>
      </c>
      <c r="D22" s="10">
        <v>175</v>
      </c>
      <c r="E22" s="9"/>
      <c r="F22" s="9"/>
      <c r="G22" s="9"/>
      <c r="H22" s="9"/>
      <c r="I22" s="9"/>
      <c r="J22" s="9"/>
      <c r="K22" s="9"/>
    </row>
    <row r="23" spans="1:11" ht="12.75" customHeight="1" thickBot="1" x14ac:dyDescent="0.25">
      <c r="A23" s="31"/>
      <c r="B23" s="30" t="s">
        <v>18</v>
      </c>
      <c r="C23" s="1" t="s">
        <v>34</v>
      </c>
      <c r="D23" s="3">
        <v>7</v>
      </c>
      <c r="E23" s="3">
        <v>2</v>
      </c>
      <c r="F23" s="2"/>
      <c r="G23" s="2"/>
      <c r="H23" s="2"/>
      <c r="I23" s="2"/>
      <c r="J23" s="2"/>
      <c r="K23" s="2"/>
    </row>
    <row r="24" spans="1:11" ht="12.75" customHeight="1" thickBot="1" x14ac:dyDescent="0.25">
      <c r="A24" s="31"/>
      <c r="B24" s="31"/>
      <c r="C24" s="1" t="s">
        <v>35</v>
      </c>
      <c r="D24" s="3">
        <v>319</v>
      </c>
      <c r="E24" s="3">
        <v>26</v>
      </c>
      <c r="F24" s="2"/>
      <c r="G24" s="2"/>
      <c r="H24" s="2"/>
      <c r="I24" s="2"/>
      <c r="J24" s="2"/>
      <c r="K24" s="2"/>
    </row>
    <row r="25" spans="1:11" ht="12.75" customHeight="1" thickBot="1" x14ac:dyDescent="0.25">
      <c r="A25" s="31"/>
      <c r="B25" s="32"/>
      <c r="C25" s="11" t="s">
        <v>87</v>
      </c>
      <c r="D25" s="10">
        <v>326</v>
      </c>
      <c r="E25" s="10">
        <v>28</v>
      </c>
      <c r="F25" s="9"/>
      <c r="G25" s="9"/>
      <c r="H25" s="9"/>
      <c r="I25" s="9"/>
      <c r="J25" s="9"/>
      <c r="K25" s="9"/>
    </row>
    <row r="26" spans="1:11" ht="12.75" customHeight="1" thickBot="1" x14ac:dyDescent="0.25">
      <c r="A26" s="32"/>
      <c r="B26" s="11" t="s">
        <v>87</v>
      </c>
      <c r="C26" s="12"/>
      <c r="D26" s="10">
        <v>501</v>
      </c>
      <c r="E26" s="10">
        <v>28</v>
      </c>
      <c r="F26" s="9"/>
      <c r="G26" s="9"/>
      <c r="H26" s="9"/>
      <c r="I26" s="9"/>
      <c r="J26" s="9"/>
      <c r="K26" s="9"/>
    </row>
    <row r="27" spans="1:11" ht="12.75" customHeight="1" thickBot="1" x14ac:dyDescent="0.25">
      <c r="A27" s="30" t="s">
        <v>36</v>
      </c>
      <c r="B27" s="30" t="s">
        <v>8</v>
      </c>
      <c r="C27" s="1" t="s">
        <v>37</v>
      </c>
      <c r="D27" s="3">
        <v>429</v>
      </c>
      <c r="E27" s="3">
        <v>29</v>
      </c>
      <c r="F27" s="2"/>
      <c r="G27" s="2"/>
      <c r="H27" s="2"/>
      <c r="I27" s="2"/>
      <c r="J27" s="2"/>
      <c r="K27" s="2"/>
    </row>
    <row r="28" spans="1:11" ht="12.75" customHeight="1" thickBot="1" x14ac:dyDescent="0.25">
      <c r="A28" s="31"/>
      <c r="B28" s="31"/>
      <c r="C28" s="1" t="s">
        <v>38</v>
      </c>
      <c r="D28" s="3">
        <v>27</v>
      </c>
      <c r="E28" s="3">
        <v>2</v>
      </c>
      <c r="F28" s="2"/>
      <c r="G28" s="2"/>
      <c r="H28" s="2"/>
      <c r="I28" s="2"/>
      <c r="J28" s="2"/>
      <c r="K28" s="2"/>
    </row>
    <row r="29" spans="1:11" ht="12.75" customHeight="1" thickBot="1" x14ac:dyDescent="0.25">
      <c r="A29" s="31"/>
      <c r="B29" s="31"/>
      <c r="C29" s="1" t="s">
        <v>39</v>
      </c>
      <c r="D29" s="3">
        <v>88</v>
      </c>
      <c r="E29" s="3">
        <v>6</v>
      </c>
      <c r="F29" s="2"/>
      <c r="G29" s="2"/>
      <c r="H29" s="2"/>
      <c r="I29" s="2"/>
      <c r="J29" s="2"/>
      <c r="K29" s="2"/>
    </row>
    <row r="30" spans="1:11" ht="12.75" customHeight="1" thickBot="1" x14ac:dyDescent="0.25">
      <c r="A30" s="31"/>
      <c r="B30" s="31"/>
      <c r="C30" s="1" t="s">
        <v>40</v>
      </c>
      <c r="D30" s="3">
        <v>814</v>
      </c>
      <c r="E30" s="3">
        <v>75</v>
      </c>
      <c r="F30" s="3">
        <v>5</v>
      </c>
      <c r="G30" s="2"/>
      <c r="H30" s="2"/>
      <c r="I30" s="2"/>
      <c r="J30" s="2"/>
      <c r="K30" s="2"/>
    </row>
    <row r="31" spans="1:11" ht="12.75" customHeight="1" thickBot="1" x14ac:dyDescent="0.25">
      <c r="A31" s="31"/>
      <c r="B31" s="31"/>
      <c r="C31" s="1" t="s">
        <v>41</v>
      </c>
      <c r="D31" s="3">
        <v>457</v>
      </c>
      <c r="E31" s="3">
        <v>438</v>
      </c>
      <c r="F31" s="3">
        <v>22</v>
      </c>
      <c r="G31" s="3">
        <v>5</v>
      </c>
      <c r="H31" s="3">
        <v>2</v>
      </c>
      <c r="I31" s="2"/>
      <c r="J31" s="2"/>
      <c r="K31" s="2"/>
    </row>
    <row r="32" spans="1:11" ht="12.75" customHeight="1" thickBot="1" x14ac:dyDescent="0.25">
      <c r="A32" s="31"/>
      <c r="B32" s="31"/>
      <c r="C32" s="1" t="s">
        <v>42</v>
      </c>
      <c r="D32" s="3">
        <v>33</v>
      </c>
      <c r="E32" s="3">
        <v>25</v>
      </c>
      <c r="F32" s="3">
        <v>1</v>
      </c>
      <c r="G32" s="2"/>
      <c r="H32" s="2"/>
      <c r="I32" s="2"/>
      <c r="J32" s="2"/>
      <c r="K32" s="2"/>
    </row>
    <row r="33" spans="1:11" ht="12.75" customHeight="1" thickBot="1" x14ac:dyDescent="0.25">
      <c r="A33" s="31"/>
      <c r="B33" s="31"/>
      <c r="C33" s="1" t="s">
        <v>43</v>
      </c>
      <c r="D33" s="3">
        <v>103</v>
      </c>
      <c r="E33" s="3">
        <v>91</v>
      </c>
      <c r="F33" s="3">
        <v>12</v>
      </c>
      <c r="G33" s="3">
        <v>3</v>
      </c>
      <c r="H33" s="2"/>
      <c r="I33" s="2"/>
      <c r="J33" s="2"/>
      <c r="K33" s="2"/>
    </row>
    <row r="34" spans="1:11" ht="12.75" customHeight="1" thickBot="1" x14ac:dyDescent="0.25">
      <c r="A34" s="31"/>
      <c r="B34" s="31"/>
      <c r="C34" s="1" t="s">
        <v>44</v>
      </c>
      <c r="D34" s="3">
        <v>798</v>
      </c>
      <c r="E34" s="3">
        <v>853</v>
      </c>
      <c r="F34" s="3">
        <v>121</v>
      </c>
      <c r="G34" s="3">
        <v>35</v>
      </c>
      <c r="H34" s="2"/>
      <c r="I34" s="2"/>
      <c r="J34" s="2"/>
      <c r="K34" s="2"/>
    </row>
    <row r="35" spans="1:11" ht="12.75" customHeight="1" thickBot="1" x14ac:dyDescent="0.25">
      <c r="A35" s="31"/>
      <c r="B35" s="31"/>
      <c r="C35" s="1" t="s">
        <v>45</v>
      </c>
      <c r="D35" s="3">
        <v>422</v>
      </c>
      <c r="E35" s="3">
        <v>460</v>
      </c>
      <c r="F35" s="3">
        <v>426</v>
      </c>
      <c r="G35" s="3">
        <v>56</v>
      </c>
      <c r="H35" s="3">
        <v>5</v>
      </c>
      <c r="I35" s="2"/>
      <c r="J35" s="2"/>
      <c r="K35" s="2"/>
    </row>
    <row r="36" spans="1:11" ht="12.75" customHeight="1" thickBot="1" x14ac:dyDescent="0.25">
      <c r="A36" s="31"/>
      <c r="B36" s="31"/>
      <c r="C36" s="1" t="s">
        <v>46</v>
      </c>
      <c r="D36" s="3">
        <v>30</v>
      </c>
      <c r="E36" s="3">
        <v>29</v>
      </c>
      <c r="F36" s="3">
        <v>23</v>
      </c>
      <c r="G36" s="3">
        <v>3</v>
      </c>
      <c r="H36" s="3">
        <v>1</v>
      </c>
      <c r="I36" s="2"/>
      <c r="J36" s="2"/>
      <c r="K36" s="2"/>
    </row>
    <row r="37" spans="1:11" ht="12.75" customHeight="1" thickBot="1" x14ac:dyDescent="0.25">
      <c r="A37" s="31"/>
      <c r="B37" s="32"/>
      <c r="C37" s="11" t="s">
        <v>87</v>
      </c>
      <c r="D37" s="10">
        <v>3201</v>
      </c>
      <c r="E37" s="10">
        <v>2008</v>
      </c>
      <c r="F37" s="10">
        <v>610</v>
      </c>
      <c r="G37" s="10">
        <v>102</v>
      </c>
      <c r="H37" s="10">
        <v>8</v>
      </c>
      <c r="I37" s="9"/>
      <c r="J37" s="9"/>
      <c r="K37" s="9"/>
    </row>
    <row r="38" spans="1:11" ht="12.75" customHeight="1" thickBot="1" x14ac:dyDescent="0.25">
      <c r="A38" s="31"/>
      <c r="B38" s="30" t="s">
        <v>18</v>
      </c>
      <c r="C38" s="1" t="s">
        <v>47</v>
      </c>
      <c r="D38" s="3">
        <v>41</v>
      </c>
      <c r="E38" s="2"/>
      <c r="F38" s="2"/>
      <c r="G38" s="2"/>
      <c r="H38" s="2"/>
      <c r="I38" s="2"/>
      <c r="J38" s="2"/>
      <c r="K38" s="2"/>
    </row>
    <row r="39" spans="1:11" ht="12.75" customHeight="1" thickBot="1" x14ac:dyDescent="0.25">
      <c r="A39" s="31"/>
      <c r="B39" s="31"/>
      <c r="C39" s="1" t="s">
        <v>48</v>
      </c>
      <c r="D39" s="3">
        <v>58</v>
      </c>
      <c r="E39" s="2"/>
      <c r="F39" s="2"/>
      <c r="G39" s="2"/>
      <c r="H39" s="2"/>
      <c r="I39" s="2"/>
      <c r="J39" s="2"/>
      <c r="K39" s="2"/>
    </row>
    <row r="40" spans="1:11" ht="12.75" customHeight="1" thickBot="1" x14ac:dyDescent="0.25">
      <c r="A40" s="31"/>
      <c r="B40" s="31"/>
      <c r="C40" s="1" t="s">
        <v>49</v>
      </c>
      <c r="D40" s="3">
        <v>578</v>
      </c>
      <c r="E40" s="2"/>
      <c r="F40" s="2"/>
      <c r="G40" s="2"/>
      <c r="H40" s="2"/>
      <c r="I40" s="2"/>
      <c r="J40" s="2"/>
      <c r="K40" s="2"/>
    </row>
    <row r="41" spans="1:11" ht="12.75" customHeight="1" thickBot="1" x14ac:dyDescent="0.25">
      <c r="A41" s="31"/>
      <c r="B41" s="31"/>
      <c r="C41" s="1" t="s">
        <v>50</v>
      </c>
      <c r="D41" s="3">
        <v>46</v>
      </c>
      <c r="E41" s="3">
        <v>42</v>
      </c>
      <c r="F41" s="3">
        <v>9</v>
      </c>
      <c r="G41" s="3">
        <v>4</v>
      </c>
      <c r="H41" s="2"/>
      <c r="I41" s="2"/>
      <c r="J41" s="2"/>
      <c r="K41" s="2"/>
    </row>
    <row r="42" spans="1:11" ht="12.75" customHeight="1" thickBot="1" x14ac:dyDescent="0.25">
      <c r="A42" s="31"/>
      <c r="B42" s="31"/>
      <c r="C42" s="1" t="s">
        <v>51</v>
      </c>
      <c r="D42" s="3">
        <v>57</v>
      </c>
      <c r="E42" s="3">
        <v>56</v>
      </c>
      <c r="F42" s="2"/>
      <c r="G42" s="2"/>
      <c r="H42" s="2"/>
      <c r="I42" s="2"/>
      <c r="J42" s="2"/>
      <c r="K42" s="2"/>
    </row>
    <row r="43" spans="1:11" ht="12.75" customHeight="1" thickBot="1" x14ac:dyDescent="0.25">
      <c r="A43" s="31"/>
      <c r="B43" s="31"/>
      <c r="C43" s="1" t="s">
        <v>52</v>
      </c>
      <c r="D43" s="3">
        <v>1641</v>
      </c>
      <c r="E43" s="3">
        <v>1276</v>
      </c>
      <c r="F43" s="3">
        <v>82</v>
      </c>
      <c r="G43" s="3">
        <v>37</v>
      </c>
      <c r="H43" s="2"/>
      <c r="I43" s="2"/>
      <c r="J43" s="2"/>
      <c r="K43" s="2"/>
    </row>
    <row r="44" spans="1:11" ht="12.75" customHeight="1" thickBot="1" x14ac:dyDescent="0.25">
      <c r="A44" s="31"/>
      <c r="B44" s="31"/>
      <c r="C44" s="1" t="s">
        <v>53</v>
      </c>
      <c r="D44" s="3">
        <v>70</v>
      </c>
      <c r="E44" s="3">
        <v>74</v>
      </c>
      <c r="F44" s="3">
        <v>74</v>
      </c>
      <c r="G44" s="2"/>
      <c r="H44" s="2"/>
      <c r="I44" s="2"/>
      <c r="J44" s="2"/>
      <c r="K44" s="2"/>
    </row>
    <row r="45" spans="1:11" ht="12.75" customHeight="1" thickBot="1" x14ac:dyDescent="0.25">
      <c r="A45" s="31"/>
      <c r="B45" s="32"/>
      <c r="C45" s="11" t="s">
        <v>87</v>
      </c>
      <c r="D45" s="10">
        <v>2491</v>
      </c>
      <c r="E45" s="10">
        <v>1448</v>
      </c>
      <c r="F45" s="10">
        <v>165</v>
      </c>
      <c r="G45" s="10">
        <v>41</v>
      </c>
      <c r="H45" s="9"/>
      <c r="I45" s="9"/>
      <c r="J45" s="9"/>
      <c r="K45" s="9"/>
    </row>
    <row r="46" spans="1:11" ht="12.75" customHeight="1" thickBot="1" x14ac:dyDescent="0.25">
      <c r="A46" s="32"/>
      <c r="B46" s="11" t="s">
        <v>87</v>
      </c>
      <c r="C46" s="12"/>
      <c r="D46" s="10">
        <v>5692</v>
      </c>
      <c r="E46" s="10">
        <v>3456</v>
      </c>
      <c r="F46" s="10">
        <v>775</v>
      </c>
      <c r="G46" s="10">
        <v>143</v>
      </c>
      <c r="H46" s="10">
        <v>8</v>
      </c>
      <c r="I46" s="9"/>
      <c r="J46" s="9"/>
      <c r="K46" s="9"/>
    </row>
    <row r="47" spans="1:11" ht="12.75" customHeight="1" thickBot="1" x14ac:dyDescent="0.25">
      <c r="A47" s="30" t="s">
        <v>77</v>
      </c>
      <c r="B47" s="30" t="s">
        <v>18</v>
      </c>
      <c r="C47" s="1" t="s">
        <v>78</v>
      </c>
      <c r="D47" s="3">
        <v>8871</v>
      </c>
      <c r="E47" s="3">
        <v>11979</v>
      </c>
      <c r="F47" s="3">
        <v>12435</v>
      </c>
      <c r="G47" s="3">
        <v>13529</v>
      </c>
      <c r="H47" s="3">
        <v>14464</v>
      </c>
      <c r="I47" s="3">
        <v>15165</v>
      </c>
      <c r="J47" s="3">
        <v>15883</v>
      </c>
      <c r="K47" s="3">
        <v>16878</v>
      </c>
    </row>
    <row r="48" spans="1:11" ht="12.75" customHeight="1" thickBot="1" x14ac:dyDescent="0.25">
      <c r="A48" s="31"/>
      <c r="B48" s="31"/>
      <c r="C48" s="1" t="s">
        <v>79</v>
      </c>
      <c r="D48" s="3">
        <v>63</v>
      </c>
      <c r="E48" s="3">
        <v>86</v>
      </c>
      <c r="F48" s="3">
        <v>57</v>
      </c>
      <c r="G48" s="3">
        <v>51</v>
      </c>
      <c r="H48" s="3">
        <v>47</v>
      </c>
      <c r="I48" s="3">
        <v>51</v>
      </c>
      <c r="J48" s="3">
        <v>58</v>
      </c>
      <c r="K48" s="3">
        <v>44</v>
      </c>
    </row>
    <row r="49" spans="1:11" ht="12.75" customHeight="1" thickBot="1" x14ac:dyDescent="0.25">
      <c r="A49" s="31"/>
      <c r="B49" s="31"/>
      <c r="C49" s="1" t="s">
        <v>80</v>
      </c>
      <c r="D49" s="2"/>
      <c r="E49" s="2"/>
      <c r="F49" s="2"/>
      <c r="G49" s="2"/>
      <c r="H49" s="2"/>
      <c r="I49" s="2"/>
      <c r="J49" s="3">
        <v>32</v>
      </c>
      <c r="K49" s="3">
        <v>66</v>
      </c>
    </row>
    <row r="50" spans="1:11" ht="12.75" customHeight="1" thickBot="1" x14ac:dyDescent="0.25">
      <c r="A50" s="31"/>
      <c r="B50" s="32"/>
      <c r="C50" s="11" t="s">
        <v>87</v>
      </c>
      <c r="D50" s="10">
        <v>8934</v>
      </c>
      <c r="E50" s="10">
        <v>12065</v>
      </c>
      <c r="F50" s="10">
        <v>12492</v>
      </c>
      <c r="G50" s="10">
        <v>13580</v>
      </c>
      <c r="H50" s="10">
        <v>14511</v>
      </c>
      <c r="I50" s="10">
        <v>15216</v>
      </c>
      <c r="J50" s="10">
        <v>15973</v>
      </c>
      <c r="K50" s="10">
        <v>16988</v>
      </c>
    </row>
    <row r="51" spans="1:11" ht="12.75" customHeight="1" thickBot="1" x14ac:dyDescent="0.25">
      <c r="A51" s="32"/>
      <c r="B51" s="11" t="s">
        <v>87</v>
      </c>
      <c r="C51" s="12"/>
      <c r="D51" s="10">
        <v>8934</v>
      </c>
      <c r="E51" s="10">
        <v>12065</v>
      </c>
      <c r="F51" s="10">
        <v>12492</v>
      </c>
      <c r="G51" s="10">
        <v>13580</v>
      </c>
      <c r="H51" s="10">
        <v>14511</v>
      </c>
      <c r="I51" s="10">
        <v>15216</v>
      </c>
      <c r="J51" s="10">
        <v>15973</v>
      </c>
      <c r="K51" s="10">
        <v>16988</v>
      </c>
    </row>
    <row r="52" spans="1:11" ht="12.75" customHeight="1" thickBot="1" x14ac:dyDescent="0.25">
      <c r="A52" s="30" t="s">
        <v>7</v>
      </c>
      <c r="B52" s="30" t="s">
        <v>8</v>
      </c>
      <c r="C52" s="1" t="s">
        <v>9</v>
      </c>
      <c r="D52" s="3">
        <v>625</v>
      </c>
      <c r="E52" s="3">
        <v>695</v>
      </c>
      <c r="F52" s="3">
        <v>765</v>
      </c>
      <c r="G52" s="3">
        <v>866</v>
      </c>
      <c r="H52" s="3">
        <v>858</v>
      </c>
      <c r="I52" s="3">
        <v>606</v>
      </c>
      <c r="J52" s="3">
        <v>682</v>
      </c>
      <c r="K52" s="3">
        <v>641</v>
      </c>
    </row>
    <row r="53" spans="1:11" ht="12.75" customHeight="1" thickBot="1" x14ac:dyDescent="0.25">
      <c r="A53" s="31"/>
      <c r="B53" s="31"/>
      <c r="C53" s="1" t="s">
        <v>10</v>
      </c>
      <c r="D53" s="3">
        <v>199</v>
      </c>
      <c r="E53" s="3">
        <v>270</v>
      </c>
      <c r="F53" s="3">
        <v>271</v>
      </c>
      <c r="G53" s="3">
        <v>267</v>
      </c>
      <c r="H53" s="3">
        <v>262</v>
      </c>
      <c r="I53" s="3">
        <v>311</v>
      </c>
      <c r="J53" s="3">
        <v>290</v>
      </c>
      <c r="K53" s="3">
        <v>272</v>
      </c>
    </row>
    <row r="54" spans="1:11" ht="12.75" customHeight="1" thickBot="1" x14ac:dyDescent="0.25">
      <c r="A54" s="31"/>
      <c r="B54" s="31"/>
      <c r="C54" s="1" t="s">
        <v>11</v>
      </c>
      <c r="D54" s="3">
        <v>436</v>
      </c>
      <c r="E54" s="3">
        <v>618</v>
      </c>
      <c r="F54" s="3">
        <v>706</v>
      </c>
      <c r="G54" s="3">
        <v>778</v>
      </c>
      <c r="H54" s="3">
        <v>862</v>
      </c>
      <c r="I54" s="3">
        <v>884</v>
      </c>
      <c r="J54" s="3">
        <v>832</v>
      </c>
      <c r="K54" s="3">
        <v>831</v>
      </c>
    </row>
    <row r="55" spans="1:11" ht="12.75" customHeight="1" thickBot="1" x14ac:dyDescent="0.25">
      <c r="A55" s="31"/>
      <c r="B55" s="31"/>
      <c r="C55" s="1" t="s">
        <v>12</v>
      </c>
      <c r="D55" s="3">
        <v>33</v>
      </c>
      <c r="E55" s="3">
        <v>49</v>
      </c>
      <c r="F55" s="3">
        <v>49</v>
      </c>
      <c r="G55" s="3">
        <v>53</v>
      </c>
      <c r="H55" s="3">
        <v>60</v>
      </c>
      <c r="I55" s="3">
        <v>61</v>
      </c>
      <c r="J55" s="3">
        <v>68</v>
      </c>
      <c r="K55" s="3">
        <v>75</v>
      </c>
    </row>
    <row r="56" spans="1:11" ht="12.75" customHeight="1" thickBot="1" x14ac:dyDescent="0.25">
      <c r="A56" s="31"/>
      <c r="B56" s="31"/>
      <c r="C56" s="1" t="s">
        <v>13</v>
      </c>
      <c r="D56" s="3">
        <v>997</v>
      </c>
      <c r="E56" s="3">
        <v>1558</v>
      </c>
      <c r="F56" s="3">
        <v>1727</v>
      </c>
      <c r="G56" s="3">
        <v>1860</v>
      </c>
      <c r="H56" s="3">
        <v>1911</v>
      </c>
      <c r="I56" s="3">
        <v>2007</v>
      </c>
      <c r="J56" s="3">
        <v>2063</v>
      </c>
      <c r="K56" s="3">
        <v>2175</v>
      </c>
    </row>
    <row r="57" spans="1:11" ht="12.75" customHeight="1" thickBot="1" x14ac:dyDescent="0.25">
      <c r="A57" s="31"/>
      <c r="B57" s="31"/>
      <c r="C57" s="1" t="s">
        <v>14</v>
      </c>
      <c r="D57" s="3">
        <v>173</v>
      </c>
      <c r="E57" s="3">
        <v>204</v>
      </c>
      <c r="F57" s="3">
        <v>197</v>
      </c>
      <c r="G57" s="3">
        <v>233</v>
      </c>
      <c r="H57" s="3">
        <v>243</v>
      </c>
      <c r="I57" s="3">
        <v>256</v>
      </c>
      <c r="J57" s="3">
        <v>256</v>
      </c>
      <c r="K57" s="3">
        <v>219</v>
      </c>
    </row>
    <row r="58" spans="1:11" ht="12.75" customHeight="1" thickBot="1" x14ac:dyDescent="0.25">
      <c r="A58" s="31"/>
      <c r="B58" s="31"/>
      <c r="C58" s="1" t="s">
        <v>15</v>
      </c>
      <c r="D58" s="3">
        <v>1558</v>
      </c>
      <c r="E58" s="3">
        <v>2207</v>
      </c>
      <c r="F58" s="3">
        <v>2264</v>
      </c>
      <c r="G58" s="3">
        <v>2296</v>
      </c>
      <c r="H58" s="3">
        <v>2433</v>
      </c>
      <c r="I58" s="3">
        <v>2554</v>
      </c>
      <c r="J58" s="3">
        <v>2524</v>
      </c>
      <c r="K58" s="3">
        <v>2544</v>
      </c>
    </row>
    <row r="59" spans="1:11" ht="12.75" customHeight="1" thickBot="1" x14ac:dyDescent="0.25">
      <c r="A59" s="31"/>
      <c r="B59" s="32"/>
      <c r="C59" s="11" t="s">
        <v>87</v>
      </c>
      <c r="D59" s="10">
        <v>4021</v>
      </c>
      <c r="E59" s="10">
        <v>5601</v>
      </c>
      <c r="F59" s="10">
        <v>5979</v>
      </c>
      <c r="G59" s="10">
        <v>6353</v>
      </c>
      <c r="H59" s="10">
        <v>6629</v>
      </c>
      <c r="I59" s="10">
        <v>6679</v>
      </c>
      <c r="J59" s="10">
        <v>6715</v>
      </c>
      <c r="K59" s="10">
        <v>6757</v>
      </c>
    </row>
    <row r="60" spans="1:11" ht="12.75" customHeight="1" thickBot="1" x14ac:dyDescent="0.25">
      <c r="A60" s="31"/>
      <c r="B60" s="30" t="s">
        <v>16</v>
      </c>
      <c r="C60" s="1" t="s">
        <v>17</v>
      </c>
      <c r="D60" s="3">
        <v>99</v>
      </c>
      <c r="E60" s="3">
        <v>174</v>
      </c>
      <c r="F60" s="3">
        <v>232</v>
      </c>
      <c r="G60" s="3">
        <v>222</v>
      </c>
      <c r="H60" s="3">
        <v>224</v>
      </c>
      <c r="I60" s="3">
        <v>256</v>
      </c>
      <c r="J60" s="3">
        <v>297</v>
      </c>
      <c r="K60" s="3">
        <v>290</v>
      </c>
    </row>
    <row r="61" spans="1:11" ht="12.75" customHeight="1" thickBot="1" x14ac:dyDescent="0.25">
      <c r="A61" s="31"/>
      <c r="B61" s="32"/>
      <c r="C61" s="11" t="s">
        <v>87</v>
      </c>
      <c r="D61" s="10">
        <v>99</v>
      </c>
      <c r="E61" s="10">
        <v>174</v>
      </c>
      <c r="F61" s="10">
        <v>232</v>
      </c>
      <c r="G61" s="10">
        <v>222</v>
      </c>
      <c r="H61" s="10">
        <v>224</v>
      </c>
      <c r="I61" s="10">
        <v>256</v>
      </c>
      <c r="J61" s="10">
        <v>297</v>
      </c>
      <c r="K61" s="10">
        <v>290</v>
      </c>
    </row>
    <row r="62" spans="1:11" ht="12.75" customHeight="1" thickBot="1" x14ac:dyDescent="0.25">
      <c r="A62" s="31"/>
      <c r="B62" s="30" t="s">
        <v>18</v>
      </c>
      <c r="C62" s="1" t="s">
        <v>19</v>
      </c>
      <c r="D62" s="3">
        <v>133</v>
      </c>
      <c r="E62" s="3">
        <v>158</v>
      </c>
      <c r="F62" s="3">
        <v>168</v>
      </c>
      <c r="G62" s="3">
        <v>161</v>
      </c>
      <c r="H62" s="3">
        <v>190</v>
      </c>
      <c r="I62" s="3">
        <v>188</v>
      </c>
      <c r="J62" s="3">
        <v>200</v>
      </c>
      <c r="K62" s="3">
        <v>222</v>
      </c>
    </row>
    <row r="63" spans="1:11" ht="12.75" customHeight="1" thickBot="1" x14ac:dyDescent="0.25">
      <c r="A63" s="31"/>
      <c r="B63" s="31"/>
      <c r="C63" s="1" t="s">
        <v>20</v>
      </c>
      <c r="D63" s="3">
        <v>65</v>
      </c>
      <c r="E63" s="3">
        <v>130</v>
      </c>
      <c r="F63" s="3">
        <v>182</v>
      </c>
      <c r="G63" s="3">
        <v>191</v>
      </c>
      <c r="H63" s="3">
        <v>252</v>
      </c>
      <c r="I63" s="3">
        <v>313</v>
      </c>
      <c r="J63" s="3">
        <v>313</v>
      </c>
      <c r="K63" s="3">
        <v>301</v>
      </c>
    </row>
    <row r="64" spans="1:11" ht="12.75" customHeight="1" thickBot="1" x14ac:dyDescent="0.25">
      <c r="A64" s="31"/>
      <c r="B64" s="31"/>
      <c r="C64" s="1" t="s">
        <v>21</v>
      </c>
      <c r="D64" s="3">
        <v>105</v>
      </c>
      <c r="E64" s="3">
        <v>149</v>
      </c>
      <c r="F64" s="3">
        <v>133</v>
      </c>
      <c r="G64" s="3">
        <v>153</v>
      </c>
      <c r="H64" s="3">
        <v>142</v>
      </c>
      <c r="I64" s="3">
        <v>129</v>
      </c>
      <c r="J64" s="3">
        <v>132</v>
      </c>
      <c r="K64" s="3">
        <v>101</v>
      </c>
    </row>
    <row r="65" spans="1:11" ht="12.75" customHeight="1" thickBot="1" x14ac:dyDescent="0.25">
      <c r="A65" s="31"/>
      <c r="B65" s="31"/>
      <c r="C65" s="1" t="s">
        <v>22</v>
      </c>
      <c r="D65" s="3">
        <v>2041</v>
      </c>
      <c r="E65" s="3">
        <v>2825</v>
      </c>
      <c r="F65" s="3">
        <v>3230</v>
      </c>
      <c r="G65" s="3">
        <v>2876</v>
      </c>
      <c r="H65" s="3">
        <v>2758</v>
      </c>
      <c r="I65" s="3">
        <v>2991</v>
      </c>
      <c r="J65" s="3">
        <v>2962</v>
      </c>
      <c r="K65" s="3">
        <v>3100</v>
      </c>
    </row>
    <row r="66" spans="1:11" ht="12.75" customHeight="1" thickBot="1" x14ac:dyDescent="0.25">
      <c r="A66" s="31"/>
      <c r="B66" s="32"/>
      <c r="C66" s="11" t="s">
        <v>87</v>
      </c>
      <c r="D66" s="10">
        <v>2344</v>
      </c>
      <c r="E66" s="10">
        <v>3262</v>
      </c>
      <c r="F66" s="10">
        <v>3713</v>
      </c>
      <c r="G66" s="10">
        <v>3381</v>
      </c>
      <c r="H66" s="10">
        <v>3342</v>
      </c>
      <c r="I66" s="10">
        <v>3621</v>
      </c>
      <c r="J66" s="10">
        <v>3607</v>
      </c>
      <c r="K66" s="10">
        <v>3724</v>
      </c>
    </row>
    <row r="67" spans="1:11" ht="12.75" customHeight="1" thickBot="1" x14ac:dyDescent="0.25">
      <c r="A67" s="32"/>
      <c r="B67" s="11" t="s">
        <v>87</v>
      </c>
      <c r="C67" s="12"/>
      <c r="D67" s="10">
        <v>6464</v>
      </c>
      <c r="E67" s="10">
        <v>9037</v>
      </c>
      <c r="F67" s="10">
        <v>9924</v>
      </c>
      <c r="G67" s="10">
        <v>9956</v>
      </c>
      <c r="H67" s="10">
        <v>10195</v>
      </c>
      <c r="I67" s="10">
        <v>10556</v>
      </c>
      <c r="J67" s="10">
        <v>10619</v>
      </c>
      <c r="K67" s="10">
        <v>10771</v>
      </c>
    </row>
    <row r="68" spans="1:11" ht="12.75" customHeight="1" thickBot="1" x14ac:dyDescent="0.25">
      <c r="A68" s="30" t="s">
        <v>54</v>
      </c>
      <c r="B68" s="30" t="s">
        <v>8</v>
      </c>
      <c r="C68" s="1" t="s">
        <v>55</v>
      </c>
      <c r="D68" s="2"/>
      <c r="E68" s="2"/>
      <c r="F68" s="3">
        <v>46</v>
      </c>
      <c r="G68" s="3">
        <v>75</v>
      </c>
      <c r="H68" s="3">
        <v>67</v>
      </c>
      <c r="I68" s="3">
        <v>69</v>
      </c>
      <c r="J68" s="3">
        <v>56</v>
      </c>
      <c r="K68" s="3">
        <v>62</v>
      </c>
    </row>
    <row r="69" spans="1:11" ht="12.75" customHeight="1" thickBot="1" x14ac:dyDescent="0.25">
      <c r="A69" s="31"/>
      <c r="B69" s="31"/>
      <c r="C69" s="1" t="s">
        <v>56</v>
      </c>
      <c r="D69" s="2"/>
      <c r="E69" s="2"/>
      <c r="F69" s="3">
        <v>41</v>
      </c>
      <c r="G69" s="3">
        <v>75</v>
      </c>
      <c r="H69" s="3">
        <v>87</v>
      </c>
      <c r="I69" s="3">
        <v>100</v>
      </c>
      <c r="J69" s="3">
        <v>67</v>
      </c>
      <c r="K69" s="3">
        <v>83</v>
      </c>
    </row>
    <row r="70" spans="1:11" ht="12.75" customHeight="1" thickBot="1" x14ac:dyDescent="0.25">
      <c r="A70" s="31"/>
      <c r="B70" s="31"/>
      <c r="C70" s="1" t="s">
        <v>57</v>
      </c>
      <c r="D70" s="2"/>
      <c r="E70" s="2"/>
      <c r="F70" s="2"/>
      <c r="G70" s="3">
        <v>21</v>
      </c>
      <c r="H70" s="3">
        <v>36</v>
      </c>
      <c r="I70" s="3">
        <v>48</v>
      </c>
      <c r="J70" s="3">
        <v>57</v>
      </c>
      <c r="K70" s="3">
        <v>69</v>
      </c>
    </row>
    <row r="71" spans="1:11" ht="12.75" customHeight="1" thickBot="1" x14ac:dyDescent="0.25">
      <c r="A71" s="31"/>
      <c r="B71" s="31"/>
      <c r="C71" s="1" t="s">
        <v>58</v>
      </c>
      <c r="D71" s="2"/>
      <c r="E71" s="2"/>
      <c r="F71" s="2"/>
      <c r="G71" s="2"/>
      <c r="H71" s="3">
        <v>11</v>
      </c>
      <c r="I71" s="3">
        <v>8</v>
      </c>
      <c r="J71" s="3">
        <v>7</v>
      </c>
      <c r="K71" s="3">
        <v>11</v>
      </c>
    </row>
    <row r="72" spans="1:11" ht="12.75" customHeight="1" thickBot="1" x14ac:dyDescent="0.25">
      <c r="A72" s="31"/>
      <c r="B72" s="31"/>
      <c r="C72" s="1" t="s">
        <v>59</v>
      </c>
      <c r="D72" s="2"/>
      <c r="E72" s="2"/>
      <c r="F72" s="3">
        <v>141</v>
      </c>
      <c r="G72" s="3">
        <v>235</v>
      </c>
      <c r="H72" s="3">
        <v>261</v>
      </c>
      <c r="I72" s="3">
        <v>338</v>
      </c>
      <c r="J72" s="3">
        <v>223</v>
      </c>
      <c r="K72" s="3">
        <v>280</v>
      </c>
    </row>
    <row r="73" spans="1:11" ht="12.75" customHeight="1" thickBot="1" x14ac:dyDescent="0.25">
      <c r="A73" s="31"/>
      <c r="B73" s="31"/>
      <c r="C73" s="1" t="s">
        <v>60</v>
      </c>
      <c r="D73" s="2"/>
      <c r="E73" s="2"/>
      <c r="F73" s="3">
        <v>43</v>
      </c>
      <c r="G73" s="3">
        <v>73</v>
      </c>
      <c r="H73" s="3">
        <v>158</v>
      </c>
      <c r="I73" s="3">
        <v>218</v>
      </c>
      <c r="J73" s="3">
        <v>237</v>
      </c>
      <c r="K73" s="3">
        <v>245</v>
      </c>
    </row>
    <row r="74" spans="1:11" ht="12.75" customHeight="1" thickBot="1" x14ac:dyDescent="0.25">
      <c r="A74" s="31"/>
      <c r="B74" s="31"/>
      <c r="C74" s="1" t="s">
        <v>61</v>
      </c>
      <c r="D74" s="2"/>
      <c r="E74" s="2"/>
      <c r="F74" s="3">
        <v>55</v>
      </c>
      <c r="G74" s="3">
        <v>59</v>
      </c>
      <c r="H74" s="3">
        <v>77</v>
      </c>
      <c r="I74" s="3">
        <v>77</v>
      </c>
      <c r="J74" s="3">
        <v>76</v>
      </c>
      <c r="K74" s="3">
        <v>85</v>
      </c>
    </row>
    <row r="75" spans="1:11" ht="12.75" customHeight="1" thickBot="1" x14ac:dyDescent="0.25">
      <c r="A75" s="31"/>
      <c r="B75" s="31"/>
      <c r="C75" s="1" t="s">
        <v>62</v>
      </c>
      <c r="D75" s="2"/>
      <c r="E75" s="2"/>
      <c r="F75" s="2"/>
      <c r="G75" s="3">
        <v>40</v>
      </c>
      <c r="H75" s="3">
        <v>89</v>
      </c>
      <c r="I75" s="3">
        <v>102</v>
      </c>
      <c r="J75" s="3">
        <v>102</v>
      </c>
      <c r="K75" s="3">
        <v>109</v>
      </c>
    </row>
    <row r="76" spans="1:11" ht="12.75" customHeight="1" thickBot="1" x14ac:dyDescent="0.25">
      <c r="A76" s="31"/>
      <c r="B76" s="31"/>
      <c r="C76" s="1" t="s">
        <v>63</v>
      </c>
      <c r="D76" s="2"/>
      <c r="E76" s="2"/>
      <c r="F76" s="3">
        <v>57</v>
      </c>
      <c r="G76" s="3">
        <v>98</v>
      </c>
      <c r="H76" s="3">
        <v>98</v>
      </c>
      <c r="I76" s="3">
        <v>116</v>
      </c>
      <c r="J76" s="3">
        <v>128</v>
      </c>
      <c r="K76" s="3">
        <v>132</v>
      </c>
    </row>
    <row r="77" spans="1:11" ht="12.75" customHeight="1" thickBot="1" x14ac:dyDescent="0.25">
      <c r="A77" s="31"/>
      <c r="B77" s="31"/>
      <c r="C77" s="1" t="s">
        <v>64</v>
      </c>
      <c r="D77" s="2"/>
      <c r="E77" s="2"/>
      <c r="F77" s="3">
        <v>9</v>
      </c>
      <c r="G77" s="3">
        <v>9</v>
      </c>
      <c r="H77" s="2"/>
      <c r="I77" s="2"/>
      <c r="J77" s="2"/>
      <c r="K77" s="2"/>
    </row>
    <row r="78" spans="1:11" ht="12.75" customHeight="1" thickBot="1" x14ac:dyDescent="0.25">
      <c r="A78" s="31"/>
      <c r="B78" s="31"/>
      <c r="C78" s="1" t="s">
        <v>65</v>
      </c>
      <c r="D78" s="2"/>
      <c r="E78" s="2"/>
      <c r="F78" s="2"/>
      <c r="G78" s="2"/>
      <c r="H78" s="3">
        <v>22</v>
      </c>
      <c r="I78" s="3">
        <v>45</v>
      </c>
      <c r="J78" s="3">
        <v>43</v>
      </c>
      <c r="K78" s="3">
        <v>40</v>
      </c>
    </row>
    <row r="79" spans="1:11" ht="12.75" customHeight="1" thickBot="1" x14ac:dyDescent="0.25">
      <c r="A79" s="31"/>
      <c r="B79" s="31"/>
      <c r="C79" s="1" t="s">
        <v>10</v>
      </c>
      <c r="D79" s="2"/>
      <c r="E79" s="2"/>
      <c r="F79" s="3">
        <v>76</v>
      </c>
      <c r="G79" s="3">
        <v>83</v>
      </c>
      <c r="H79" s="3">
        <v>92</v>
      </c>
      <c r="I79" s="3">
        <v>90</v>
      </c>
      <c r="J79" s="3">
        <v>96</v>
      </c>
      <c r="K79" s="3">
        <v>103</v>
      </c>
    </row>
    <row r="80" spans="1:11" ht="12.75" customHeight="1" thickBot="1" x14ac:dyDescent="0.25">
      <c r="A80" s="31"/>
      <c r="B80" s="31"/>
      <c r="C80" s="1" t="s">
        <v>66</v>
      </c>
      <c r="D80" s="2"/>
      <c r="E80" s="2"/>
      <c r="F80" s="3">
        <v>12</v>
      </c>
      <c r="G80" s="3">
        <v>21</v>
      </c>
      <c r="H80" s="3">
        <v>35</v>
      </c>
      <c r="I80" s="3">
        <v>25</v>
      </c>
      <c r="J80" s="3">
        <v>34</v>
      </c>
      <c r="K80" s="3">
        <v>26</v>
      </c>
    </row>
    <row r="81" spans="1:11" ht="12.75" customHeight="1" thickBot="1" x14ac:dyDescent="0.25">
      <c r="A81" s="31"/>
      <c r="B81" s="31"/>
      <c r="C81" s="1" t="s">
        <v>67</v>
      </c>
      <c r="D81" s="2"/>
      <c r="E81" s="2"/>
      <c r="F81" s="2"/>
      <c r="G81" s="3">
        <v>19</v>
      </c>
      <c r="H81" s="3">
        <v>47</v>
      </c>
      <c r="I81" s="3">
        <v>54</v>
      </c>
      <c r="J81" s="3">
        <v>57</v>
      </c>
      <c r="K81" s="3">
        <v>62</v>
      </c>
    </row>
    <row r="82" spans="1:11" ht="12.75" customHeight="1" thickBot="1" x14ac:dyDescent="0.25">
      <c r="A82" s="31"/>
      <c r="B82" s="31"/>
      <c r="C82" s="1" t="s">
        <v>68</v>
      </c>
      <c r="D82" s="2"/>
      <c r="E82" s="2"/>
      <c r="F82" s="3">
        <v>247</v>
      </c>
      <c r="G82" s="3">
        <v>315</v>
      </c>
      <c r="H82" s="3">
        <v>451</v>
      </c>
      <c r="I82" s="3">
        <v>446</v>
      </c>
      <c r="J82" s="3">
        <v>396</v>
      </c>
      <c r="K82" s="3">
        <v>391</v>
      </c>
    </row>
    <row r="83" spans="1:11" ht="12.75" customHeight="1" thickBot="1" x14ac:dyDescent="0.25">
      <c r="A83" s="31"/>
      <c r="B83" s="31"/>
      <c r="C83" s="1" t="s">
        <v>69</v>
      </c>
      <c r="D83" s="2"/>
      <c r="E83" s="2"/>
      <c r="F83" s="3">
        <v>29</v>
      </c>
      <c r="G83" s="3">
        <v>95</v>
      </c>
      <c r="H83" s="3">
        <v>189</v>
      </c>
      <c r="I83" s="3">
        <v>290</v>
      </c>
      <c r="J83" s="3">
        <v>431</v>
      </c>
      <c r="K83" s="3">
        <v>502</v>
      </c>
    </row>
    <row r="84" spans="1:11" ht="12.75" customHeight="1" thickBot="1" x14ac:dyDescent="0.25">
      <c r="A84" s="31"/>
      <c r="B84" s="31"/>
      <c r="C84" s="1" t="s">
        <v>70</v>
      </c>
      <c r="D84" s="2"/>
      <c r="E84" s="2"/>
      <c r="F84" s="2"/>
      <c r="G84" s="3">
        <v>3</v>
      </c>
      <c r="H84" s="3">
        <v>8</v>
      </c>
      <c r="I84" s="3">
        <v>29</v>
      </c>
      <c r="J84" s="3">
        <v>67</v>
      </c>
      <c r="K84" s="3">
        <v>90</v>
      </c>
    </row>
    <row r="85" spans="1:11" ht="12.75" customHeight="1" thickBot="1" x14ac:dyDescent="0.25">
      <c r="A85" s="31"/>
      <c r="B85" s="31"/>
      <c r="C85" s="1" t="s">
        <v>71</v>
      </c>
      <c r="D85" s="2"/>
      <c r="E85" s="2"/>
      <c r="F85" s="2"/>
      <c r="G85" s="2"/>
      <c r="H85" s="2"/>
      <c r="I85" s="3">
        <v>127</v>
      </c>
      <c r="J85" s="3">
        <v>154</v>
      </c>
      <c r="K85" s="3">
        <v>165</v>
      </c>
    </row>
    <row r="86" spans="1:11" ht="12.75" customHeight="1" thickBot="1" x14ac:dyDescent="0.25">
      <c r="A86" s="31"/>
      <c r="B86" s="31"/>
      <c r="C86" s="1" t="s">
        <v>72</v>
      </c>
      <c r="D86" s="2"/>
      <c r="E86" s="2"/>
      <c r="F86" s="3">
        <v>17</v>
      </c>
      <c r="G86" s="3">
        <v>32</v>
      </c>
      <c r="H86" s="3">
        <v>51</v>
      </c>
      <c r="I86" s="2"/>
      <c r="J86" s="2"/>
      <c r="K86" s="2"/>
    </row>
    <row r="87" spans="1:11" ht="12.75" customHeight="1" thickBot="1" x14ac:dyDescent="0.25">
      <c r="A87" s="31"/>
      <c r="B87" s="31"/>
      <c r="C87" s="1" t="s">
        <v>11</v>
      </c>
      <c r="D87" s="2"/>
      <c r="E87" s="2"/>
      <c r="F87" s="3">
        <v>160</v>
      </c>
      <c r="G87" s="3">
        <v>203</v>
      </c>
      <c r="H87" s="3">
        <v>232</v>
      </c>
      <c r="I87" s="3">
        <v>271</v>
      </c>
      <c r="J87" s="3">
        <v>289</v>
      </c>
      <c r="K87" s="3">
        <v>280</v>
      </c>
    </row>
    <row r="88" spans="1:11" ht="12.75" customHeight="1" thickBot="1" x14ac:dyDescent="0.25">
      <c r="A88" s="31"/>
      <c r="B88" s="31"/>
      <c r="C88" s="1" t="s">
        <v>12</v>
      </c>
      <c r="D88" s="2"/>
      <c r="E88" s="2"/>
      <c r="F88" s="3">
        <v>8</v>
      </c>
      <c r="G88" s="3">
        <v>8</v>
      </c>
      <c r="H88" s="3">
        <v>14</v>
      </c>
      <c r="I88" s="3">
        <v>17</v>
      </c>
      <c r="J88" s="3">
        <v>17</v>
      </c>
      <c r="K88" s="3">
        <v>18</v>
      </c>
    </row>
    <row r="89" spans="1:11" ht="12.75" customHeight="1" thickBot="1" x14ac:dyDescent="0.25">
      <c r="A89" s="31"/>
      <c r="B89" s="31"/>
      <c r="C89" s="1" t="s">
        <v>13</v>
      </c>
      <c r="D89" s="2"/>
      <c r="E89" s="2"/>
      <c r="F89" s="3">
        <v>398</v>
      </c>
      <c r="G89" s="3">
        <v>866</v>
      </c>
      <c r="H89" s="3">
        <v>984</v>
      </c>
      <c r="I89" s="3">
        <v>1085</v>
      </c>
      <c r="J89" s="3">
        <v>1146</v>
      </c>
      <c r="K89" s="3">
        <v>1251</v>
      </c>
    </row>
    <row r="90" spans="1:11" ht="12.75" customHeight="1" thickBot="1" x14ac:dyDescent="0.25">
      <c r="A90" s="31"/>
      <c r="B90" s="31"/>
      <c r="C90" s="1" t="s">
        <v>73</v>
      </c>
      <c r="D90" s="2"/>
      <c r="E90" s="2"/>
      <c r="F90" s="3">
        <v>49</v>
      </c>
      <c r="G90" s="3">
        <v>97</v>
      </c>
      <c r="H90" s="3">
        <v>123</v>
      </c>
      <c r="I90" s="3">
        <v>112</v>
      </c>
      <c r="J90" s="3">
        <v>115</v>
      </c>
      <c r="K90" s="3">
        <v>142</v>
      </c>
    </row>
    <row r="91" spans="1:11" ht="12.75" customHeight="1" thickBot="1" x14ac:dyDescent="0.25">
      <c r="A91" s="31"/>
      <c r="B91" s="31"/>
      <c r="C91" s="1" t="s">
        <v>15</v>
      </c>
      <c r="D91" s="2"/>
      <c r="E91" s="2"/>
      <c r="F91" s="3">
        <v>651</v>
      </c>
      <c r="G91" s="3">
        <v>759</v>
      </c>
      <c r="H91" s="3">
        <v>829</v>
      </c>
      <c r="I91" s="3">
        <v>915</v>
      </c>
      <c r="J91" s="3">
        <v>961</v>
      </c>
      <c r="K91" s="3">
        <v>923</v>
      </c>
    </row>
    <row r="92" spans="1:11" ht="12.75" customHeight="1" thickBot="1" x14ac:dyDescent="0.25">
      <c r="A92" s="31"/>
      <c r="B92" s="31"/>
      <c r="C92" s="1" t="s">
        <v>74</v>
      </c>
      <c r="D92" s="2"/>
      <c r="E92" s="2"/>
      <c r="F92" s="3">
        <v>19</v>
      </c>
      <c r="G92" s="3">
        <v>22</v>
      </c>
      <c r="H92" s="3">
        <v>27</v>
      </c>
      <c r="I92" s="3">
        <v>34</v>
      </c>
      <c r="J92" s="3">
        <v>39</v>
      </c>
      <c r="K92" s="3">
        <v>39</v>
      </c>
    </row>
    <row r="93" spans="1:11" ht="12.75" customHeight="1" thickBot="1" x14ac:dyDescent="0.25">
      <c r="A93" s="31"/>
      <c r="B93" s="32"/>
      <c r="C93" s="11" t="s">
        <v>87</v>
      </c>
      <c r="D93" s="9"/>
      <c r="E93" s="9"/>
      <c r="F93" s="10">
        <v>2058</v>
      </c>
      <c r="G93" s="10">
        <v>3208</v>
      </c>
      <c r="H93" s="10">
        <v>3988</v>
      </c>
      <c r="I93" s="10">
        <v>4616</v>
      </c>
      <c r="J93" s="10">
        <v>4798</v>
      </c>
      <c r="K93" s="10">
        <v>5108</v>
      </c>
    </row>
    <row r="94" spans="1:11" ht="12.75" customHeight="1" thickBot="1" x14ac:dyDescent="0.25">
      <c r="A94" s="31"/>
      <c r="B94" s="30" t="s">
        <v>16</v>
      </c>
      <c r="C94" s="1" t="s">
        <v>17</v>
      </c>
      <c r="D94" s="2"/>
      <c r="E94" s="2"/>
      <c r="F94" s="3">
        <v>15</v>
      </c>
      <c r="G94" s="3">
        <v>22</v>
      </c>
      <c r="H94" s="3">
        <v>37</v>
      </c>
      <c r="I94" s="3">
        <v>31</v>
      </c>
      <c r="J94" s="3">
        <v>35</v>
      </c>
      <c r="K94" s="3">
        <v>46</v>
      </c>
    </row>
    <row r="95" spans="1:11" ht="12.75" customHeight="1" thickBot="1" x14ac:dyDescent="0.25">
      <c r="A95" s="31"/>
      <c r="B95" s="32"/>
      <c r="C95" s="11" t="s">
        <v>87</v>
      </c>
      <c r="D95" s="9"/>
      <c r="E95" s="9"/>
      <c r="F95" s="10">
        <v>15</v>
      </c>
      <c r="G95" s="10">
        <v>22</v>
      </c>
      <c r="H95" s="10">
        <v>37</v>
      </c>
      <c r="I95" s="10">
        <v>31</v>
      </c>
      <c r="J95" s="10">
        <v>35</v>
      </c>
      <c r="K95" s="10">
        <v>46</v>
      </c>
    </row>
    <row r="96" spans="1:11" ht="12.75" customHeight="1" thickBot="1" x14ac:dyDescent="0.25">
      <c r="A96" s="31"/>
      <c r="B96" s="30" t="s">
        <v>18</v>
      </c>
      <c r="C96" s="1" t="s">
        <v>19</v>
      </c>
      <c r="D96" s="2"/>
      <c r="E96" s="2"/>
      <c r="F96" s="3">
        <v>61</v>
      </c>
      <c r="G96" s="3">
        <v>74</v>
      </c>
      <c r="H96" s="3">
        <v>70</v>
      </c>
      <c r="I96" s="3">
        <v>77</v>
      </c>
      <c r="J96" s="3">
        <v>81</v>
      </c>
      <c r="K96" s="3">
        <v>110</v>
      </c>
    </row>
    <row r="97" spans="1:11" ht="12.75" customHeight="1" thickBot="1" x14ac:dyDescent="0.25">
      <c r="A97" s="31"/>
      <c r="B97" s="31"/>
      <c r="C97" s="1" t="s">
        <v>20</v>
      </c>
      <c r="D97" s="2"/>
      <c r="E97" s="2"/>
      <c r="F97" s="3">
        <v>32</v>
      </c>
      <c r="G97" s="3">
        <v>100</v>
      </c>
      <c r="H97" s="3">
        <v>153</v>
      </c>
      <c r="I97" s="3">
        <v>206</v>
      </c>
      <c r="J97" s="3">
        <v>264</v>
      </c>
      <c r="K97" s="3">
        <v>230</v>
      </c>
    </row>
    <row r="98" spans="1:11" ht="12.75" customHeight="1" thickBot="1" x14ac:dyDescent="0.25">
      <c r="A98" s="31"/>
      <c r="B98" s="31"/>
      <c r="C98" s="1" t="s">
        <v>21</v>
      </c>
      <c r="D98" s="2"/>
      <c r="E98" s="3">
        <v>6</v>
      </c>
      <c r="F98" s="3">
        <v>43</v>
      </c>
      <c r="G98" s="3">
        <v>91</v>
      </c>
      <c r="H98" s="3">
        <v>87</v>
      </c>
      <c r="I98" s="3">
        <v>77</v>
      </c>
      <c r="J98" s="3">
        <v>58</v>
      </c>
      <c r="K98" s="3">
        <v>59</v>
      </c>
    </row>
    <row r="99" spans="1:11" ht="12.75" customHeight="1" thickBot="1" x14ac:dyDescent="0.25">
      <c r="A99" s="31"/>
      <c r="B99" s="31"/>
      <c r="C99" s="1" t="s">
        <v>22</v>
      </c>
      <c r="D99" s="2"/>
      <c r="E99" s="3">
        <v>77</v>
      </c>
      <c r="F99" s="3">
        <v>1400</v>
      </c>
      <c r="G99" s="3">
        <v>1372</v>
      </c>
      <c r="H99" s="3">
        <v>1354</v>
      </c>
      <c r="I99" s="3">
        <v>1468</v>
      </c>
      <c r="J99" s="3">
        <v>1430</v>
      </c>
      <c r="K99" s="3">
        <v>1481</v>
      </c>
    </row>
    <row r="100" spans="1:11" ht="12.75" customHeight="1" thickBot="1" x14ac:dyDescent="0.25">
      <c r="A100" s="31"/>
      <c r="B100" s="31"/>
      <c r="C100" s="1" t="s">
        <v>75</v>
      </c>
      <c r="D100" s="2"/>
      <c r="E100" s="2"/>
      <c r="F100" s="2"/>
      <c r="G100" s="3">
        <v>40</v>
      </c>
      <c r="H100" s="3">
        <v>126</v>
      </c>
      <c r="I100" s="3">
        <v>195</v>
      </c>
      <c r="J100" s="3">
        <v>180</v>
      </c>
      <c r="K100" s="3">
        <v>171</v>
      </c>
    </row>
    <row r="101" spans="1:11" ht="12.75" customHeight="1" thickBot="1" x14ac:dyDescent="0.25">
      <c r="A101" s="31"/>
      <c r="B101" s="31"/>
      <c r="C101" s="1" t="s">
        <v>76</v>
      </c>
      <c r="D101" s="2"/>
      <c r="E101" s="2"/>
      <c r="F101" s="2"/>
      <c r="G101" s="3">
        <v>11</v>
      </c>
      <c r="H101" s="3">
        <v>26</v>
      </c>
      <c r="I101" s="3">
        <v>35</v>
      </c>
      <c r="J101" s="3">
        <v>40</v>
      </c>
      <c r="K101" s="3">
        <v>35</v>
      </c>
    </row>
    <row r="102" spans="1:11" ht="12.75" customHeight="1" thickBot="1" x14ac:dyDescent="0.25">
      <c r="A102" s="31"/>
      <c r="B102" s="32"/>
      <c r="C102" s="11" t="s">
        <v>87</v>
      </c>
      <c r="D102" s="9"/>
      <c r="E102" s="10">
        <v>83</v>
      </c>
      <c r="F102" s="10">
        <v>1536</v>
      </c>
      <c r="G102" s="10">
        <v>1688</v>
      </c>
      <c r="H102" s="10">
        <v>1816</v>
      </c>
      <c r="I102" s="10">
        <v>2058</v>
      </c>
      <c r="J102" s="10">
        <v>2053</v>
      </c>
      <c r="K102" s="10">
        <v>2086</v>
      </c>
    </row>
    <row r="103" spans="1:11" ht="12.75" customHeight="1" thickBot="1" x14ac:dyDescent="0.25">
      <c r="A103" s="32"/>
      <c r="B103" s="11" t="s">
        <v>87</v>
      </c>
      <c r="C103" s="12"/>
      <c r="D103" s="9"/>
      <c r="E103" s="10">
        <v>83</v>
      </c>
      <c r="F103" s="10">
        <v>3609</v>
      </c>
      <c r="G103" s="10">
        <v>4918</v>
      </c>
      <c r="H103" s="10">
        <v>5841</v>
      </c>
      <c r="I103" s="10">
        <v>6705</v>
      </c>
      <c r="J103" s="10">
        <v>6886</v>
      </c>
      <c r="K103" s="10">
        <v>7240</v>
      </c>
    </row>
    <row r="104" spans="1:11" ht="12.75" customHeight="1" thickBot="1" x14ac:dyDescent="0.25">
      <c r="A104" s="13" t="s">
        <v>87</v>
      </c>
      <c r="B104" s="14"/>
      <c r="C104" s="15"/>
      <c r="D104" s="8">
        <v>24635</v>
      </c>
      <c r="E104" s="8">
        <v>24695</v>
      </c>
      <c r="F104" s="8">
        <v>26800</v>
      </c>
      <c r="G104" s="8">
        <v>28597</v>
      </c>
      <c r="H104" s="8">
        <v>30555</v>
      </c>
      <c r="I104" s="8">
        <v>32477</v>
      </c>
      <c r="J104" s="8">
        <v>33478</v>
      </c>
      <c r="K104" s="8">
        <v>34999</v>
      </c>
    </row>
    <row r="106" spans="1:11" ht="12.75" customHeight="1" x14ac:dyDescent="0.2">
      <c r="A106" t="s">
        <v>84</v>
      </c>
    </row>
  </sheetData>
  <mergeCells count="19">
    <mergeCell ref="A19:A26"/>
    <mergeCell ref="B19:B22"/>
    <mergeCell ref="B23:B25"/>
    <mergeCell ref="A10:C10"/>
    <mergeCell ref="A27:A46"/>
    <mergeCell ref="B27:B37"/>
    <mergeCell ref="B38:B45"/>
    <mergeCell ref="A11:A18"/>
    <mergeCell ref="B11:B17"/>
    <mergeCell ref="A68:A103"/>
    <mergeCell ref="B68:B93"/>
    <mergeCell ref="B94:B95"/>
    <mergeCell ref="B96:B102"/>
    <mergeCell ref="A47:A51"/>
    <mergeCell ref="B47:B50"/>
    <mergeCell ref="A52:A67"/>
    <mergeCell ref="B52:B59"/>
    <mergeCell ref="B60:B61"/>
    <mergeCell ref="B62:B6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ColWidth="8.7109375" defaultRowHeight="12.75" x14ac:dyDescent="0.2"/>
  <cols>
    <col min="1" max="1" width="27.42578125" customWidth="1"/>
    <col min="2" max="2" width="59.140625" bestFit="1" customWidth="1"/>
    <col min="3" max="3" width="30.7109375" bestFit="1" customWidth="1"/>
    <col min="10" max="10" width="9.28515625" bestFit="1" customWidth="1"/>
    <col min="11" max="11" width="10.42578125" bestFit="1" customWidth="1"/>
  </cols>
  <sheetData>
    <row r="1" spans="1:11" ht="12.75" customHeight="1" x14ac:dyDescent="0.2">
      <c r="A1" s="29" t="s">
        <v>133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2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x14ac:dyDescent="0.2">
      <c r="A3" s="6" t="s">
        <v>94</v>
      </c>
    </row>
    <row r="5" spans="1:11" x14ac:dyDescent="0.2">
      <c r="A5" s="16" t="s">
        <v>85</v>
      </c>
      <c r="B5" s="7"/>
    </row>
    <row r="6" spans="1:11" x14ac:dyDescent="0.2">
      <c r="A6" s="7" t="s">
        <v>89</v>
      </c>
      <c r="B6" s="7"/>
    </row>
    <row r="7" spans="1:11" x14ac:dyDescent="0.2">
      <c r="A7" s="7" t="s">
        <v>90</v>
      </c>
      <c r="B7" s="7"/>
    </row>
    <row r="8" spans="1:11" x14ac:dyDescent="0.2">
      <c r="A8" s="7" t="s">
        <v>91</v>
      </c>
      <c r="B8" s="7"/>
    </row>
    <row r="9" spans="1:11" x14ac:dyDescent="0.2">
      <c r="A9" s="16" t="s">
        <v>88</v>
      </c>
      <c r="B9" s="7"/>
    </row>
    <row r="10" spans="1:11" ht="13.5" thickBot="1" x14ac:dyDescent="0.25"/>
    <row r="11" spans="1:11" ht="13.5" thickBot="1" x14ac:dyDescent="0.25">
      <c r="A11" s="33" t="s">
        <v>93</v>
      </c>
      <c r="B11" s="34"/>
      <c r="C11" s="35"/>
      <c r="D11" s="18" t="s">
        <v>0</v>
      </c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  <c r="K11" s="1" t="s">
        <v>95</v>
      </c>
    </row>
    <row r="12" spans="1:11" ht="13.5" thickBot="1" x14ac:dyDescent="0.25">
      <c r="A12" s="36" t="s">
        <v>77</v>
      </c>
      <c r="B12" s="36" t="s">
        <v>18</v>
      </c>
      <c r="C12" s="19" t="s">
        <v>78</v>
      </c>
      <c r="D12" s="3">
        <v>3428</v>
      </c>
      <c r="E12" s="3">
        <v>3391</v>
      </c>
      <c r="F12" s="3">
        <v>3501</v>
      </c>
      <c r="G12" s="3">
        <v>3783</v>
      </c>
      <c r="H12" s="3">
        <v>3827</v>
      </c>
      <c r="I12" s="3">
        <v>3969</v>
      </c>
      <c r="J12" s="3">
        <v>4047</v>
      </c>
      <c r="K12" s="3">
        <v>4391</v>
      </c>
    </row>
    <row r="13" spans="1:11" ht="13.5" thickBot="1" x14ac:dyDescent="0.25">
      <c r="A13" s="31"/>
      <c r="B13" s="31"/>
      <c r="C13" s="1" t="s">
        <v>79</v>
      </c>
      <c r="D13" s="3">
        <v>22</v>
      </c>
      <c r="E13" s="3">
        <v>18</v>
      </c>
      <c r="F13" s="3">
        <v>10</v>
      </c>
      <c r="G13" s="3">
        <v>11</v>
      </c>
      <c r="H13" s="3">
        <v>14</v>
      </c>
      <c r="I13" s="3">
        <v>16</v>
      </c>
      <c r="J13" s="3">
        <v>19</v>
      </c>
      <c r="K13" s="3">
        <v>11</v>
      </c>
    </row>
    <row r="14" spans="1:11" ht="13.5" thickBot="1" x14ac:dyDescent="0.25">
      <c r="A14" s="31"/>
      <c r="B14" s="31"/>
      <c r="C14" s="1" t="s">
        <v>80</v>
      </c>
      <c r="D14" s="2"/>
      <c r="E14" s="2"/>
      <c r="F14" s="2"/>
      <c r="G14" s="2"/>
      <c r="H14" s="2"/>
      <c r="I14" s="2"/>
      <c r="J14" s="3">
        <v>16</v>
      </c>
      <c r="K14" s="3">
        <v>32</v>
      </c>
    </row>
    <row r="15" spans="1:11" ht="13.5" thickBot="1" x14ac:dyDescent="0.25">
      <c r="A15" s="31"/>
      <c r="B15" s="32"/>
      <c r="C15" s="11" t="s">
        <v>87</v>
      </c>
      <c r="D15" s="10">
        <v>3450</v>
      </c>
      <c r="E15" s="10">
        <v>3409</v>
      </c>
      <c r="F15" s="10">
        <v>3511</v>
      </c>
      <c r="G15" s="10">
        <v>3794</v>
      </c>
      <c r="H15" s="10">
        <v>3841</v>
      </c>
      <c r="I15" s="10">
        <v>3985</v>
      </c>
      <c r="J15" s="10">
        <v>4082</v>
      </c>
      <c r="K15" s="10">
        <v>4434</v>
      </c>
    </row>
    <row r="16" spans="1:11" ht="13.5" thickBot="1" x14ac:dyDescent="0.25">
      <c r="A16" s="32"/>
      <c r="B16" s="40" t="s">
        <v>87</v>
      </c>
      <c r="C16" s="41"/>
      <c r="D16" s="10">
        <v>3450</v>
      </c>
      <c r="E16" s="10">
        <v>3409</v>
      </c>
      <c r="F16" s="10">
        <v>3511</v>
      </c>
      <c r="G16" s="10">
        <v>3794</v>
      </c>
      <c r="H16" s="10">
        <v>3841</v>
      </c>
      <c r="I16" s="10">
        <v>3985</v>
      </c>
      <c r="J16" s="10">
        <v>4082</v>
      </c>
      <c r="K16" s="10">
        <v>4434</v>
      </c>
    </row>
    <row r="17" spans="1:11" ht="13.5" thickBot="1" x14ac:dyDescent="0.25">
      <c r="A17" s="30" t="s">
        <v>7</v>
      </c>
      <c r="B17" s="30" t="s">
        <v>8</v>
      </c>
      <c r="C17" s="1" t="s">
        <v>9</v>
      </c>
      <c r="D17" s="3">
        <v>477</v>
      </c>
      <c r="E17" s="3">
        <v>494</v>
      </c>
      <c r="F17" s="3">
        <v>549</v>
      </c>
      <c r="G17" s="3">
        <v>598</v>
      </c>
      <c r="H17" s="3">
        <v>561</v>
      </c>
      <c r="I17" s="3">
        <v>559</v>
      </c>
      <c r="J17" s="3">
        <v>597</v>
      </c>
      <c r="K17" s="3">
        <v>581</v>
      </c>
    </row>
    <row r="18" spans="1:11" ht="13.5" thickBot="1" x14ac:dyDescent="0.25">
      <c r="A18" s="31"/>
      <c r="B18" s="31"/>
      <c r="C18" s="1" t="s">
        <v>10</v>
      </c>
      <c r="D18" s="3">
        <v>64</v>
      </c>
      <c r="E18" s="3">
        <v>64</v>
      </c>
      <c r="F18" s="3">
        <v>65</v>
      </c>
      <c r="G18" s="3">
        <v>64</v>
      </c>
      <c r="H18" s="3">
        <v>70</v>
      </c>
      <c r="I18" s="3">
        <v>99</v>
      </c>
      <c r="J18" s="3">
        <v>50</v>
      </c>
      <c r="K18" s="3">
        <v>57</v>
      </c>
    </row>
    <row r="19" spans="1:11" ht="13.5" thickBot="1" x14ac:dyDescent="0.25">
      <c r="A19" s="31"/>
      <c r="B19" s="31"/>
      <c r="C19" s="1" t="s">
        <v>11</v>
      </c>
      <c r="D19" s="3">
        <v>197</v>
      </c>
      <c r="E19" s="3">
        <v>260</v>
      </c>
      <c r="F19" s="3">
        <v>245</v>
      </c>
      <c r="G19" s="3">
        <v>307</v>
      </c>
      <c r="H19" s="3">
        <v>279</v>
      </c>
      <c r="I19" s="3">
        <v>279</v>
      </c>
      <c r="J19" s="3">
        <v>246</v>
      </c>
      <c r="K19" s="3">
        <v>265</v>
      </c>
    </row>
    <row r="20" spans="1:11" ht="13.5" thickBot="1" x14ac:dyDescent="0.25">
      <c r="A20" s="31"/>
      <c r="B20" s="31"/>
      <c r="C20" s="1" t="s">
        <v>12</v>
      </c>
      <c r="D20" s="3">
        <v>18</v>
      </c>
      <c r="E20" s="3">
        <v>27</v>
      </c>
      <c r="F20" s="3">
        <v>20</v>
      </c>
      <c r="G20" s="3">
        <v>22</v>
      </c>
      <c r="H20" s="3">
        <v>28</v>
      </c>
      <c r="I20" s="3">
        <v>32</v>
      </c>
      <c r="J20" s="3">
        <v>36</v>
      </c>
      <c r="K20" s="3">
        <v>37</v>
      </c>
    </row>
    <row r="21" spans="1:11" ht="13.5" thickBot="1" x14ac:dyDescent="0.25">
      <c r="A21" s="31"/>
      <c r="B21" s="31"/>
      <c r="C21" s="1" t="s">
        <v>13</v>
      </c>
      <c r="D21" s="3">
        <v>444</v>
      </c>
      <c r="E21" s="3">
        <v>485</v>
      </c>
      <c r="F21" s="3">
        <v>521</v>
      </c>
      <c r="G21" s="3">
        <v>526</v>
      </c>
      <c r="H21" s="3">
        <v>496</v>
      </c>
      <c r="I21" s="3">
        <v>530</v>
      </c>
      <c r="J21" s="3">
        <v>572</v>
      </c>
      <c r="K21" s="3">
        <v>567</v>
      </c>
    </row>
    <row r="22" spans="1:11" ht="13.5" thickBot="1" x14ac:dyDescent="0.25">
      <c r="A22" s="31"/>
      <c r="B22" s="31"/>
      <c r="C22" s="1" t="s">
        <v>14</v>
      </c>
      <c r="D22" s="3">
        <v>81</v>
      </c>
      <c r="E22" s="3">
        <v>70</v>
      </c>
      <c r="F22" s="3">
        <v>51</v>
      </c>
      <c r="G22" s="3">
        <v>86</v>
      </c>
      <c r="H22" s="3">
        <v>99</v>
      </c>
      <c r="I22" s="3">
        <v>82</v>
      </c>
      <c r="J22" s="3">
        <v>79</v>
      </c>
      <c r="K22" s="3">
        <v>67</v>
      </c>
    </row>
    <row r="23" spans="1:11" ht="13.5" thickBot="1" x14ac:dyDescent="0.25">
      <c r="A23" s="31"/>
      <c r="B23" s="31"/>
      <c r="C23" s="1" t="s">
        <v>15</v>
      </c>
      <c r="D23" s="3">
        <v>643</v>
      </c>
      <c r="E23" s="3">
        <v>614</v>
      </c>
      <c r="F23" s="3">
        <v>623</v>
      </c>
      <c r="G23" s="3">
        <v>655</v>
      </c>
      <c r="H23" s="3">
        <v>628</v>
      </c>
      <c r="I23" s="3">
        <v>649</v>
      </c>
      <c r="J23" s="3">
        <v>700</v>
      </c>
      <c r="K23" s="3">
        <v>648</v>
      </c>
    </row>
    <row r="24" spans="1:11" ht="13.5" thickBot="1" x14ac:dyDescent="0.25">
      <c r="A24" s="31"/>
      <c r="B24" s="32"/>
      <c r="C24" s="11" t="s">
        <v>87</v>
      </c>
      <c r="D24" s="10">
        <v>1924</v>
      </c>
      <c r="E24" s="10">
        <v>2014</v>
      </c>
      <c r="F24" s="10">
        <v>2074</v>
      </c>
      <c r="G24" s="10">
        <v>2258</v>
      </c>
      <c r="H24" s="10">
        <v>2161</v>
      </c>
      <c r="I24" s="10">
        <v>2230</v>
      </c>
      <c r="J24" s="10">
        <v>2280</v>
      </c>
      <c r="K24" s="10">
        <v>2222</v>
      </c>
    </row>
    <row r="25" spans="1:11" ht="13.5" thickBot="1" x14ac:dyDescent="0.25">
      <c r="A25" s="31"/>
      <c r="B25" s="30" t="s">
        <v>16</v>
      </c>
      <c r="C25" s="1" t="s">
        <v>17</v>
      </c>
      <c r="D25" s="3">
        <v>57</v>
      </c>
      <c r="E25" s="3">
        <v>84</v>
      </c>
      <c r="F25" s="3">
        <v>92</v>
      </c>
      <c r="G25" s="3">
        <v>70</v>
      </c>
      <c r="H25" s="3">
        <v>81</v>
      </c>
      <c r="I25" s="3">
        <v>90</v>
      </c>
      <c r="J25" s="3">
        <v>101</v>
      </c>
      <c r="K25" s="3">
        <v>85</v>
      </c>
    </row>
    <row r="26" spans="1:11" ht="13.5" thickBot="1" x14ac:dyDescent="0.25">
      <c r="A26" s="31"/>
      <c r="B26" s="32"/>
      <c r="C26" s="11" t="s">
        <v>87</v>
      </c>
      <c r="D26" s="10">
        <v>57</v>
      </c>
      <c r="E26" s="10">
        <v>84</v>
      </c>
      <c r="F26" s="10">
        <v>92</v>
      </c>
      <c r="G26" s="10">
        <v>70</v>
      </c>
      <c r="H26" s="10">
        <v>81</v>
      </c>
      <c r="I26" s="10">
        <v>90</v>
      </c>
      <c r="J26" s="10">
        <v>101</v>
      </c>
      <c r="K26" s="10">
        <v>85</v>
      </c>
    </row>
    <row r="27" spans="1:11" ht="13.5" thickBot="1" x14ac:dyDescent="0.25">
      <c r="A27" s="31"/>
      <c r="B27" s="30" t="s">
        <v>18</v>
      </c>
      <c r="C27" s="1" t="s">
        <v>19</v>
      </c>
      <c r="D27" s="3">
        <v>45</v>
      </c>
      <c r="E27" s="3">
        <v>37</v>
      </c>
      <c r="F27" s="3">
        <v>31</v>
      </c>
      <c r="G27" s="3">
        <v>31</v>
      </c>
      <c r="H27" s="3">
        <v>44</v>
      </c>
      <c r="I27" s="3">
        <v>37</v>
      </c>
      <c r="J27" s="3">
        <v>33</v>
      </c>
      <c r="K27" s="3">
        <v>47</v>
      </c>
    </row>
    <row r="28" spans="1:11" ht="13.5" thickBot="1" x14ac:dyDescent="0.25">
      <c r="A28" s="31"/>
      <c r="B28" s="31"/>
      <c r="C28" s="1" t="s">
        <v>20</v>
      </c>
      <c r="D28" s="3">
        <v>52</v>
      </c>
      <c r="E28" s="3">
        <v>74</v>
      </c>
      <c r="F28" s="3">
        <v>74</v>
      </c>
      <c r="G28" s="3">
        <v>65</v>
      </c>
      <c r="H28" s="3">
        <v>80</v>
      </c>
      <c r="I28" s="3">
        <v>132</v>
      </c>
      <c r="J28" s="3">
        <v>120</v>
      </c>
      <c r="K28" s="3">
        <v>98</v>
      </c>
    </row>
    <row r="29" spans="1:11" ht="13.5" thickBot="1" x14ac:dyDescent="0.25">
      <c r="A29" s="31"/>
      <c r="B29" s="31"/>
      <c r="C29" s="1" t="s">
        <v>21</v>
      </c>
      <c r="D29" s="3">
        <v>50</v>
      </c>
      <c r="E29" s="3">
        <v>52</v>
      </c>
      <c r="F29" s="3">
        <v>33</v>
      </c>
      <c r="G29" s="3">
        <v>41</v>
      </c>
      <c r="H29" s="3">
        <v>46</v>
      </c>
      <c r="I29" s="3">
        <v>40</v>
      </c>
      <c r="J29" s="3">
        <v>38</v>
      </c>
      <c r="K29" s="3">
        <v>20</v>
      </c>
    </row>
    <row r="30" spans="1:11" ht="13.5" thickBot="1" x14ac:dyDescent="0.25">
      <c r="A30" s="31"/>
      <c r="B30" s="31"/>
      <c r="C30" s="1" t="s">
        <v>22</v>
      </c>
      <c r="D30" s="3">
        <v>829</v>
      </c>
      <c r="E30" s="3">
        <v>801</v>
      </c>
      <c r="F30" s="3">
        <v>924</v>
      </c>
      <c r="G30" s="3">
        <v>910</v>
      </c>
      <c r="H30" s="3">
        <v>795</v>
      </c>
      <c r="I30" s="3">
        <v>916</v>
      </c>
      <c r="J30" s="3">
        <v>851</v>
      </c>
      <c r="K30" s="3">
        <v>937</v>
      </c>
    </row>
    <row r="31" spans="1:11" ht="13.5" thickBot="1" x14ac:dyDescent="0.25">
      <c r="A31" s="31"/>
      <c r="B31" s="32"/>
      <c r="C31" s="11" t="s">
        <v>87</v>
      </c>
      <c r="D31" s="10">
        <v>976</v>
      </c>
      <c r="E31" s="10">
        <v>964</v>
      </c>
      <c r="F31" s="10">
        <v>1062</v>
      </c>
      <c r="G31" s="10">
        <v>1047</v>
      </c>
      <c r="H31" s="10">
        <v>965</v>
      </c>
      <c r="I31" s="10">
        <v>1125</v>
      </c>
      <c r="J31" s="10">
        <v>1042</v>
      </c>
      <c r="K31" s="10">
        <v>1102</v>
      </c>
    </row>
    <row r="32" spans="1:11" ht="13.5" thickBot="1" x14ac:dyDescent="0.25">
      <c r="A32" s="32"/>
      <c r="B32" s="40" t="s">
        <v>87</v>
      </c>
      <c r="C32" s="41"/>
      <c r="D32" s="10">
        <v>2957</v>
      </c>
      <c r="E32" s="10">
        <v>3062</v>
      </c>
      <c r="F32" s="10">
        <v>3228</v>
      </c>
      <c r="G32" s="10">
        <v>3375</v>
      </c>
      <c r="H32" s="10">
        <v>3207</v>
      </c>
      <c r="I32" s="10">
        <v>3445</v>
      </c>
      <c r="J32" s="10">
        <v>3423</v>
      </c>
      <c r="K32" s="10">
        <v>3409</v>
      </c>
    </row>
    <row r="33" spans="1:11" ht="13.5" thickBot="1" x14ac:dyDescent="0.25">
      <c r="A33" s="37" t="s">
        <v>87</v>
      </c>
      <c r="B33" s="38"/>
      <c r="C33" s="39"/>
      <c r="D33" s="8">
        <v>6407</v>
      </c>
      <c r="E33" s="8">
        <v>6471</v>
      </c>
      <c r="F33" s="8">
        <v>6739</v>
      </c>
      <c r="G33" s="8">
        <v>7169</v>
      </c>
      <c r="H33" s="8">
        <v>7048</v>
      </c>
      <c r="I33" s="8">
        <v>7430</v>
      </c>
      <c r="J33" s="8">
        <v>7505</v>
      </c>
      <c r="K33" s="8">
        <v>7843</v>
      </c>
    </row>
    <row r="35" spans="1:11" x14ac:dyDescent="0.2">
      <c r="A35" t="s">
        <v>97</v>
      </c>
    </row>
    <row r="36" spans="1:11" x14ac:dyDescent="0.2">
      <c r="A36" t="s">
        <v>96</v>
      </c>
      <c r="D36" s="20"/>
      <c r="E36" s="20"/>
      <c r="F36" s="20"/>
      <c r="G36" s="20"/>
      <c r="H36" s="20"/>
      <c r="I36" s="20"/>
      <c r="J36" s="20"/>
      <c r="K36" s="20"/>
    </row>
  </sheetData>
  <mergeCells count="10">
    <mergeCell ref="A33:C33"/>
    <mergeCell ref="A11:C11"/>
    <mergeCell ref="A12:A16"/>
    <mergeCell ref="B12:B15"/>
    <mergeCell ref="B16:C16"/>
    <mergeCell ref="A17:A32"/>
    <mergeCell ref="B17:B24"/>
    <mergeCell ref="B25:B26"/>
    <mergeCell ref="B27:B31"/>
    <mergeCell ref="B32:C3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/>
  </sheetViews>
  <sheetFormatPr defaultColWidth="8.7109375" defaultRowHeight="12.75" x14ac:dyDescent="0.2"/>
  <cols>
    <col min="1" max="1" width="25.28515625" customWidth="1"/>
    <col min="2" max="2" width="32.42578125" customWidth="1"/>
    <col min="3" max="3" width="32" bestFit="1" customWidth="1"/>
    <col min="10" max="10" width="9.7109375" bestFit="1" customWidth="1"/>
  </cols>
  <sheetData>
    <row r="1" spans="1:10" x14ac:dyDescent="0.2">
      <c r="A1" s="29" t="s">
        <v>133</v>
      </c>
      <c r="B1" s="17"/>
    </row>
    <row r="2" spans="1:10" x14ac:dyDescent="0.2">
      <c r="A2" s="17"/>
      <c r="B2" s="17"/>
    </row>
    <row r="3" spans="1:10" x14ac:dyDescent="0.2">
      <c r="A3" s="6" t="s">
        <v>98</v>
      </c>
    </row>
    <row r="5" spans="1:10" x14ac:dyDescent="0.2">
      <c r="A5" s="16" t="s">
        <v>85</v>
      </c>
      <c r="B5" s="7"/>
    </row>
    <row r="6" spans="1:10" x14ac:dyDescent="0.2">
      <c r="A6" s="7" t="s">
        <v>99</v>
      </c>
      <c r="B6" s="7"/>
    </row>
    <row r="7" spans="1:10" x14ac:dyDescent="0.2">
      <c r="A7" s="16" t="s">
        <v>100</v>
      </c>
      <c r="B7" s="7"/>
    </row>
    <row r="8" spans="1:10" ht="13.5" thickBot="1" x14ac:dyDescent="0.25"/>
    <row r="9" spans="1:10" ht="13.5" thickBot="1" x14ac:dyDescent="0.25">
      <c r="A9" s="42" t="s">
        <v>101</v>
      </c>
      <c r="B9" s="43"/>
      <c r="C9" s="43"/>
      <c r="D9" s="1" t="s">
        <v>0</v>
      </c>
      <c r="E9" s="1" t="s">
        <v>1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</row>
    <row r="10" spans="1:10" ht="13.5" thickBot="1" x14ac:dyDescent="0.25">
      <c r="A10" s="30" t="s">
        <v>23</v>
      </c>
      <c r="B10" s="30" t="s">
        <v>18</v>
      </c>
      <c r="C10" s="1" t="s">
        <v>24</v>
      </c>
      <c r="D10" s="3">
        <v>913</v>
      </c>
      <c r="E10" s="3">
        <v>10</v>
      </c>
      <c r="F10" s="2"/>
      <c r="G10" s="2"/>
      <c r="H10" s="2"/>
      <c r="I10" s="2"/>
      <c r="J10" s="2"/>
    </row>
    <row r="11" spans="1:10" ht="13.5" thickBot="1" x14ac:dyDescent="0.25">
      <c r="A11" s="31"/>
      <c r="B11" s="31"/>
      <c r="C11" s="1" t="s">
        <v>25</v>
      </c>
      <c r="D11" s="3">
        <v>244</v>
      </c>
      <c r="E11" s="3">
        <v>3</v>
      </c>
      <c r="F11" s="2"/>
      <c r="G11" s="2"/>
      <c r="H11" s="2"/>
      <c r="I11" s="2"/>
      <c r="J11" s="2"/>
    </row>
    <row r="12" spans="1:10" ht="13.5" thickBot="1" x14ac:dyDescent="0.25">
      <c r="A12" s="31"/>
      <c r="B12" s="31"/>
      <c r="C12" s="1" t="s">
        <v>26</v>
      </c>
      <c r="D12" s="3">
        <v>380</v>
      </c>
      <c r="E12" s="3">
        <v>2</v>
      </c>
      <c r="F12" s="2"/>
      <c r="G12" s="2"/>
      <c r="H12" s="2"/>
      <c r="I12" s="2"/>
      <c r="J12" s="2"/>
    </row>
    <row r="13" spans="1:10" ht="13.5" thickBot="1" x14ac:dyDescent="0.25">
      <c r="A13" s="31"/>
      <c r="B13" s="31"/>
      <c r="C13" s="1" t="s">
        <v>27</v>
      </c>
      <c r="D13" s="3">
        <v>918</v>
      </c>
      <c r="E13" s="3">
        <v>7</v>
      </c>
      <c r="F13" s="2"/>
      <c r="G13" s="2"/>
      <c r="H13" s="2"/>
      <c r="I13" s="2"/>
      <c r="J13" s="2"/>
    </row>
    <row r="14" spans="1:10" ht="13.5" thickBot="1" x14ac:dyDescent="0.25">
      <c r="A14" s="31"/>
      <c r="B14" s="31"/>
      <c r="C14" s="1" t="s">
        <v>28</v>
      </c>
      <c r="D14" s="3">
        <v>41</v>
      </c>
      <c r="E14" s="2"/>
      <c r="F14" s="2"/>
      <c r="G14" s="2"/>
      <c r="H14" s="2"/>
      <c r="I14" s="2"/>
      <c r="J14" s="2"/>
    </row>
    <row r="15" spans="1:10" ht="13.5" thickBot="1" x14ac:dyDescent="0.25">
      <c r="A15" s="31"/>
      <c r="B15" s="31"/>
      <c r="C15" s="1" t="s">
        <v>29</v>
      </c>
      <c r="D15" s="3">
        <v>255</v>
      </c>
      <c r="E15" s="3">
        <v>3</v>
      </c>
      <c r="F15" s="2"/>
      <c r="G15" s="2"/>
      <c r="H15" s="2"/>
      <c r="I15" s="2"/>
      <c r="J15" s="2"/>
    </row>
    <row r="16" spans="1:10" ht="13.5" thickBot="1" x14ac:dyDescent="0.25">
      <c r="A16" s="31"/>
      <c r="B16" s="32"/>
      <c r="C16" s="11" t="s">
        <v>87</v>
      </c>
      <c r="D16" s="10">
        <f>D10+D11+D12+D13+D14+D15</f>
        <v>2751</v>
      </c>
      <c r="E16" s="10">
        <f t="shared" ref="E16" si="0">E10+E11+E12+E13+E14+E15</f>
        <v>25</v>
      </c>
      <c r="F16" s="10"/>
      <c r="G16" s="9"/>
      <c r="H16" s="9"/>
      <c r="I16" s="9"/>
      <c r="J16" s="9"/>
    </row>
    <row r="17" spans="1:10" ht="13.5" thickBot="1" x14ac:dyDescent="0.25">
      <c r="A17" s="32"/>
      <c r="B17" s="40" t="s">
        <v>87</v>
      </c>
      <c r="C17" s="41"/>
      <c r="D17" s="10">
        <f>D16</f>
        <v>2751</v>
      </c>
      <c r="E17" s="10">
        <f>E16</f>
        <v>25</v>
      </c>
      <c r="F17" s="10"/>
      <c r="G17" s="9"/>
      <c r="H17" s="9"/>
      <c r="I17" s="9"/>
      <c r="J17" s="9"/>
    </row>
    <row r="18" spans="1:10" ht="13.5" thickBot="1" x14ac:dyDescent="0.25">
      <c r="A18" s="30" t="s">
        <v>36</v>
      </c>
      <c r="B18" s="30" t="s">
        <v>8</v>
      </c>
      <c r="C18" s="1" t="s">
        <v>43</v>
      </c>
      <c r="D18" s="3">
        <v>87</v>
      </c>
      <c r="E18" s="3">
        <v>76</v>
      </c>
      <c r="F18" s="3">
        <v>6</v>
      </c>
      <c r="G18" s="3">
        <v>2</v>
      </c>
      <c r="H18" s="2"/>
      <c r="I18" s="2"/>
      <c r="J18" s="2"/>
    </row>
    <row r="19" spans="1:10" ht="13.5" thickBot="1" x14ac:dyDescent="0.25">
      <c r="A19" s="31"/>
      <c r="B19" s="31"/>
      <c r="C19" s="1" t="s">
        <v>44</v>
      </c>
      <c r="D19" s="3">
        <v>641</v>
      </c>
      <c r="E19" s="3">
        <v>659</v>
      </c>
      <c r="F19" s="3">
        <v>71</v>
      </c>
      <c r="G19" s="3">
        <v>19</v>
      </c>
      <c r="H19" s="2"/>
      <c r="I19" s="2"/>
      <c r="J19" s="2"/>
    </row>
    <row r="20" spans="1:10" ht="13.5" thickBot="1" x14ac:dyDescent="0.25">
      <c r="A20" s="31"/>
      <c r="B20" s="31"/>
      <c r="C20" s="1" t="s">
        <v>45</v>
      </c>
      <c r="D20" s="3">
        <v>374</v>
      </c>
      <c r="E20" s="3">
        <v>402</v>
      </c>
      <c r="F20" s="3">
        <v>369</v>
      </c>
      <c r="G20" s="3">
        <v>39</v>
      </c>
      <c r="H20" s="3">
        <v>1</v>
      </c>
      <c r="I20" s="2"/>
      <c r="J20" s="2"/>
    </row>
    <row r="21" spans="1:10" ht="13.5" thickBot="1" x14ac:dyDescent="0.25">
      <c r="A21" s="31"/>
      <c r="B21" s="31"/>
      <c r="C21" s="1" t="s">
        <v>46</v>
      </c>
      <c r="D21" s="3">
        <v>24</v>
      </c>
      <c r="E21" s="3">
        <v>24</v>
      </c>
      <c r="F21" s="3">
        <v>19</v>
      </c>
      <c r="G21" s="3">
        <v>1</v>
      </c>
      <c r="H21" s="3">
        <v>1</v>
      </c>
      <c r="I21" s="2"/>
      <c r="J21" s="2"/>
    </row>
    <row r="22" spans="1:10" ht="13.5" thickBot="1" x14ac:dyDescent="0.25">
      <c r="A22" s="31"/>
      <c r="B22" s="32"/>
      <c r="C22" s="11" t="s">
        <v>87</v>
      </c>
      <c r="D22" s="10">
        <v>1126</v>
      </c>
      <c r="E22" s="10">
        <v>1161</v>
      </c>
      <c r="F22" s="10">
        <v>465</v>
      </c>
      <c r="G22" s="10">
        <v>61</v>
      </c>
      <c r="H22" s="10">
        <v>2</v>
      </c>
      <c r="I22" s="9"/>
      <c r="J22" s="9"/>
    </row>
    <row r="23" spans="1:10" ht="13.5" thickBot="1" x14ac:dyDescent="0.25">
      <c r="A23" s="31"/>
      <c r="B23" s="30" t="s">
        <v>18</v>
      </c>
      <c r="C23" s="1" t="s">
        <v>50</v>
      </c>
      <c r="D23" s="3">
        <v>33</v>
      </c>
      <c r="E23" s="3">
        <v>33</v>
      </c>
      <c r="F23" s="3">
        <v>8</v>
      </c>
      <c r="G23" s="3">
        <v>1</v>
      </c>
      <c r="H23" s="2"/>
      <c r="I23" s="2"/>
      <c r="J23" s="2"/>
    </row>
    <row r="24" spans="1:10" ht="13.5" thickBot="1" x14ac:dyDescent="0.25">
      <c r="A24" s="31"/>
      <c r="B24" s="31"/>
      <c r="C24" s="1" t="s">
        <v>52</v>
      </c>
      <c r="D24" s="3">
        <v>946</v>
      </c>
      <c r="E24" s="3">
        <v>900</v>
      </c>
      <c r="F24" s="3">
        <v>38</v>
      </c>
      <c r="G24" s="3">
        <v>10</v>
      </c>
      <c r="H24" s="2"/>
      <c r="I24" s="2"/>
      <c r="J24" s="2"/>
    </row>
    <row r="25" spans="1:10" ht="13.5" thickBot="1" x14ac:dyDescent="0.25">
      <c r="A25" s="31"/>
      <c r="B25" s="31"/>
      <c r="C25" s="1" t="s">
        <v>53</v>
      </c>
      <c r="D25" s="3">
        <v>50</v>
      </c>
      <c r="E25" s="3">
        <v>55</v>
      </c>
      <c r="F25" s="3">
        <v>56</v>
      </c>
      <c r="G25" s="2"/>
      <c r="H25" s="2"/>
      <c r="I25" s="2"/>
      <c r="J25" s="2"/>
    </row>
    <row r="26" spans="1:10" ht="13.5" thickBot="1" x14ac:dyDescent="0.25">
      <c r="A26" s="31"/>
      <c r="B26" s="32"/>
      <c r="C26" s="11" t="s">
        <v>87</v>
      </c>
      <c r="D26" s="10">
        <v>1029</v>
      </c>
      <c r="E26" s="10">
        <v>988</v>
      </c>
      <c r="F26" s="10">
        <v>102</v>
      </c>
      <c r="G26" s="10">
        <v>11</v>
      </c>
      <c r="H26" s="9"/>
      <c r="I26" s="9"/>
      <c r="J26" s="9"/>
    </row>
    <row r="27" spans="1:10" ht="13.5" thickBot="1" x14ac:dyDescent="0.25">
      <c r="A27" s="32"/>
      <c r="B27" s="40" t="s">
        <v>87</v>
      </c>
      <c r="C27" s="41"/>
      <c r="D27" s="10">
        <v>2155</v>
      </c>
      <c r="E27" s="10">
        <v>2149</v>
      </c>
      <c r="F27" s="10">
        <v>567</v>
      </c>
      <c r="G27" s="10">
        <v>72</v>
      </c>
      <c r="H27" s="10">
        <v>2</v>
      </c>
      <c r="I27" s="9"/>
      <c r="J27" s="9"/>
    </row>
    <row r="28" spans="1:10" ht="13.5" thickBot="1" x14ac:dyDescent="0.25">
      <c r="A28" s="30" t="s">
        <v>77</v>
      </c>
      <c r="B28" s="30" t="s">
        <v>18</v>
      </c>
      <c r="C28" s="1" t="s">
        <v>78</v>
      </c>
      <c r="D28" s="2"/>
      <c r="E28" s="3">
        <v>2613</v>
      </c>
      <c r="F28" s="3">
        <v>2536</v>
      </c>
      <c r="G28" s="3">
        <v>2713</v>
      </c>
      <c r="H28" s="3">
        <v>2796</v>
      </c>
      <c r="I28" s="3">
        <v>3009</v>
      </c>
      <c r="J28" s="3">
        <v>3040</v>
      </c>
    </row>
    <row r="29" spans="1:10" ht="13.5" thickBot="1" x14ac:dyDescent="0.25">
      <c r="A29" s="31"/>
      <c r="B29" s="31"/>
      <c r="C29" s="1" t="s">
        <v>79</v>
      </c>
      <c r="D29" s="2"/>
      <c r="E29" s="3">
        <v>32</v>
      </c>
      <c r="F29" s="3">
        <v>23</v>
      </c>
      <c r="G29" s="3">
        <v>19</v>
      </c>
      <c r="H29" s="3">
        <v>8</v>
      </c>
      <c r="I29" s="3">
        <v>12</v>
      </c>
      <c r="J29" s="3">
        <v>13</v>
      </c>
    </row>
    <row r="30" spans="1:10" ht="13.5" thickBot="1" x14ac:dyDescent="0.25">
      <c r="A30" s="31"/>
      <c r="B30" s="32"/>
      <c r="C30" s="11" t="s">
        <v>87</v>
      </c>
      <c r="D30" s="9"/>
      <c r="E30" s="10">
        <v>2645</v>
      </c>
      <c r="F30" s="10">
        <v>2559</v>
      </c>
      <c r="G30" s="10">
        <v>2732</v>
      </c>
      <c r="H30" s="10">
        <v>2804</v>
      </c>
      <c r="I30" s="10">
        <v>3021</v>
      </c>
      <c r="J30" s="10">
        <v>3053</v>
      </c>
    </row>
    <row r="31" spans="1:10" ht="13.5" thickBot="1" x14ac:dyDescent="0.25">
      <c r="A31" s="32"/>
      <c r="B31" s="40" t="s">
        <v>87</v>
      </c>
      <c r="C31" s="41"/>
      <c r="D31" s="9"/>
      <c r="E31" s="10">
        <v>2645</v>
      </c>
      <c r="F31" s="10">
        <v>2559</v>
      </c>
      <c r="G31" s="10">
        <v>2732</v>
      </c>
      <c r="H31" s="10">
        <v>2804</v>
      </c>
      <c r="I31" s="10">
        <v>3021</v>
      </c>
      <c r="J31" s="10">
        <v>3053</v>
      </c>
    </row>
    <row r="32" spans="1:10" ht="13.5" thickBot="1" x14ac:dyDescent="0.25">
      <c r="A32" s="30" t="s">
        <v>54</v>
      </c>
      <c r="B32" s="30" t="s">
        <v>8</v>
      </c>
      <c r="C32" s="1" t="s">
        <v>55</v>
      </c>
      <c r="D32" s="2"/>
      <c r="E32" s="2"/>
      <c r="F32" s="3">
        <v>36</v>
      </c>
      <c r="G32" s="3">
        <v>49</v>
      </c>
      <c r="H32" s="3">
        <v>38</v>
      </c>
      <c r="I32" s="3">
        <v>41</v>
      </c>
      <c r="J32" s="3">
        <v>30</v>
      </c>
    </row>
    <row r="33" spans="1:10" ht="13.5" thickBot="1" x14ac:dyDescent="0.25">
      <c r="A33" s="31"/>
      <c r="B33" s="31"/>
      <c r="C33" s="1" t="s">
        <v>56</v>
      </c>
      <c r="D33" s="2"/>
      <c r="E33" s="2"/>
      <c r="F33" s="3">
        <v>14</v>
      </c>
      <c r="G33" s="3">
        <v>34</v>
      </c>
      <c r="H33" s="3">
        <v>33</v>
      </c>
      <c r="I33" s="3">
        <v>40</v>
      </c>
      <c r="J33" s="3">
        <v>20</v>
      </c>
    </row>
    <row r="34" spans="1:10" ht="13.5" thickBot="1" x14ac:dyDescent="0.25">
      <c r="A34" s="31"/>
      <c r="B34" s="31"/>
      <c r="C34" s="1" t="s">
        <v>57</v>
      </c>
      <c r="D34" s="2"/>
      <c r="E34" s="2"/>
      <c r="F34" s="2"/>
      <c r="G34" s="3">
        <v>13</v>
      </c>
      <c r="H34" s="3">
        <v>17</v>
      </c>
      <c r="I34" s="3">
        <v>31</v>
      </c>
      <c r="J34" s="3">
        <v>28</v>
      </c>
    </row>
    <row r="35" spans="1:10" ht="13.5" thickBot="1" x14ac:dyDescent="0.25">
      <c r="A35" s="31"/>
      <c r="B35" s="31"/>
      <c r="C35" s="1" t="s">
        <v>58</v>
      </c>
      <c r="D35" s="2"/>
      <c r="E35" s="2"/>
      <c r="F35" s="2"/>
      <c r="G35" s="2"/>
      <c r="H35" s="3">
        <v>8</v>
      </c>
      <c r="I35" s="3">
        <v>7</v>
      </c>
      <c r="J35" s="3">
        <v>4</v>
      </c>
    </row>
    <row r="36" spans="1:10" ht="13.5" thickBot="1" x14ac:dyDescent="0.25">
      <c r="A36" s="31"/>
      <c r="B36" s="31"/>
      <c r="C36" s="1" t="s">
        <v>59</v>
      </c>
      <c r="D36" s="2"/>
      <c r="E36" s="2"/>
      <c r="F36" s="3">
        <v>65</v>
      </c>
      <c r="G36" s="3">
        <v>101</v>
      </c>
      <c r="H36" s="3">
        <v>116</v>
      </c>
      <c r="I36" s="3">
        <v>145</v>
      </c>
      <c r="J36" s="3">
        <v>77</v>
      </c>
    </row>
    <row r="37" spans="1:10" ht="13.5" thickBot="1" x14ac:dyDescent="0.25">
      <c r="A37" s="31"/>
      <c r="B37" s="31"/>
      <c r="C37" s="1" t="s">
        <v>60</v>
      </c>
      <c r="D37" s="2"/>
      <c r="E37" s="2"/>
      <c r="F37" s="3">
        <v>12</v>
      </c>
      <c r="G37" s="3">
        <v>18</v>
      </c>
      <c r="H37" s="3">
        <v>46</v>
      </c>
      <c r="I37" s="3">
        <v>77</v>
      </c>
      <c r="J37" s="3">
        <v>56</v>
      </c>
    </row>
    <row r="38" spans="1:10" ht="13.5" thickBot="1" x14ac:dyDescent="0.25">
      <c r="A38" s="31"/>
      <c r="B38" s="31"/>
      <c r="C38" s="1" t="s">
        <v>61</v>
      </c>
      <c r="D38" s="2"/>
      <c r="E38" s="2"/>
      <c r="F38" s="3">
        <v>32</v>
      </c>
      <c r="G38" s="3">
        <v>34</v>
      </c>
      <c r="H38" s="3">
        <v>37</v>
      </c>
      <c r="I38" s="3">
        <v>34</v>
      </c>
      <c r="J38" s="3">
        <v>29</v>
      </c>
    </row>
    <row r="39" spans="1:10" ht="13.5" thickBot="1" x14ac:dyDescent="0.25">
      <c r="A39" s="31"/>
      <c r="B39" s="31"/>
      <c r="C39" s="1" t="s">
        <v>62</v>
      </c>
      <c r="D39" s="2"/>
      <c r="E39" s="2"/>
      <c r="F39" s="2"/>
      <c r="G39" s="3">
        <v>18</v>
      </c>
      <c r="H39" s="3">
        <v>58</v>
      </c>
      <c r="I39" s="3">
        <v>60</v>
      </c>
      <c r="J39" s="3">
        <v>53</v>
      </c>
    </row>
    <row r="40" spans="1:10" ht="13.5" thickBot="1" x14ac:dyDescent="0.25">
      <c r="A40" s="31"/>
      <c r="B40" s="31"/>
      <c r="C40" s="1" t="s">
        <v>63</v>
      </c>
      <c r="D40" s="2"/>
      <c r="E40" s="2"/>
      <c r="F40" s="3">
        <v>44</v>
      </c>
      <c r="G40" s="3">
        <v>70</v>
      </c>
      <c r="H40" s="3">
        <v>64</v>
      </c>
      <c r="I40" s="3">
        <v>61</v>
      </c>
      <c r="J40" s="3">
        <v>74</v>
      </c>
    </row>
    <row r="41" spans="1:10" ht="13.5" thickBot="1" x14ac:dyDescent="0.25">
      <c r="A41" s="31"/>
      <c r="B41" s="31"/>
      <c r="C41" s="1" t="s">
        <v>64</v>
      </c>
      <c r="D41" s="2"/>
      <c r="E41" s="2"/>
      <c r="F41" s="3">
        <v>7</v>
      </c>
      <c r="G41" s="3">
        <v>4</v>
      </c>
      <c r="H41" s="2"/>
      <c r="I41" s="2"/>
      <c r="J41" s="2"/>
    </row>
    <row r="42" spans="1:10" ht="13.5" thickBot="1" x14ac:dyDescent="0.25">
      <c r="A42" s="31"/>
      <c r="B42" s="31"/>
      <c r="C42" s="1" t="s">
        <v>65</v>
      </c>
      <c r="D42" s="2"/>
      <c r="E42" s="2"/>
      <c r="F42" s="2"/>
      <c r="G42" s="2"/>
      <c r="H42" s="3">
        <v>10</v>
      </c>
      <c r="I42" s="3">
        <v>16</v>
      </c>
      <c r="J42" s="3">
        <v>18</v>
      </c>
    </row>
    <row r="43" spans="1:10" ht="13.5" thickBot="1" x14ac:dyDescent="0.25">
      <c r="A43" s="31"/>
      <c r="B43" s="31"/>
      <c r="C43" s="1" t="s">
        <v>10</v>
      </c>
      <c r="D43" s="2"/>
      <c r="E43" s="2"/>
      <c r="F43" s="3">
        <v>56</v>
      </c>
      <c r="G43" s="3">
        <v>52</v>
      </c>
      <c r="H43" s="3">
        <v>48</v>
      </c>
      <c r="I43" s="3">
        <v>48</v>
      </c>
      <c r="J43" s="3">
        <v>50</v>
      </c>
    </row>
    <row r="44" spans="1:10" ht="13.5" thickBot="1" x14ac:dyDescent="0.25">
      <c r="A44" s="31"/>
      <c r="B44" s="31"/>
      <c r="C44" s="1" t="s">
        <v>66</v>
      </c>
      <c r="D44" s="2"/>
      <c r="E44" s="2"/>
      <c r="F44" s="3">
        <v>3</v>
      </c>
      <c r="G44" s="3">
        <v>9</v>
      </c>
      <c r="H44" s="3">
        <v>22</v>
      </c>
      <c r="I44" s="3">
        <v>12</v>
      </c>
      <c r="J44" s="3">
        <v>24</v>
      </c>
    </row>
    <row r="45" spans="1:10" ht="13.5" thickBot="1" x14ac:dyDescent="0.25">
      <c r="A45" s="31"/>
      <c r="B45" s="31"/>
      <c r="C45" s="1" t="s">
        <v>67</v>
      </c>
      <c r="D45" s="2"/>
      <c r="E45" s="2"/>
      <c r="F45" s="2"/>
      <c r="G45" s="3">
        <v>8</v>
      </c>
      <c r="H45" s="3">
        <v>21</v>
      </c>
      <c r="I45" s="3">
        <v>20</v>
      </c>
      <c r="J45" s="3">
        <v>30</v>
      </c>
    </row>
    <row r="46" spans="1:10" ht="13.5" thickBot="1" x14ac:dyDescent="0.25">
      <c r="A46" s="31"/>
      <c r="B46" s="31"/>
      <c r="C46" s="1" t="s">
        <v>68</v>
      </c>
      <c r="D46" s="2"/>
      <c r="E46" s="2"/>
      <c r="F46" s="3">
        <v>165</v>
      </c>
      <c r="G46" s="3">
        <v>180</v>
      </c>
      <c r="H46" s="3">
        <v>266</v>
      </c>
      <c r="I46" s="3">
        <v>233</v>
      </c>
      <c r="J46" s="3">
        <v>211</v>
      </c>
    </row>
    <row r="47" spans="1:10" ht="13.5" thickBot="1" x14ac:dyDescent="0.25">
      <c r="A47" s="31"/>
      <c r="B47" s="31"/>
      <c r="C47" s="1" t="s">
        <v>69</v>
      </c>
      <c r="D47" s="2"/>
      <c r="E47" s="2"/>
      <c r="F47" s="3">
        <v>13</v>
      </c>
      <c r="G47" s="3">
        <v>24</v>
      </c>
      <c r="H47" s="3">
        <v>47</v>
      </c>
      <c r="I47" s="3">
        <v>70</v>
      </c>
      <c r="J47" s="3">
        <v>91</v>
      </c>
    </row>
    <row r="48" spans="1:10" ht="13.5" thickBot="1" x14ac:dyDescent="0.25">
      <c r="A48" s="31"/>
      <c r="B48" s="31"/>
      <c r="C48" s="1" t="s">
        <v>70</v>
      </c>
      <c r="D48" s="2"/>
      <c r="E48" s="2"/>
      <c r="F48" s="2"/>
      <c r="G48" s="2"/>
      <c r="H48" s="2"/>
      <c r="I48" s="3">
        <v>5</v>
      </c>
      <c r="J48" s="3">
        <v>14</v>
      </c>
    </row>
    <row r="49" spans="1:10" ht="13.5" thickBot="1" x14ac:dyDescent="0.25">
      <c r="A49" s="31"/>
      <c r="B49" s="31"/>
      <c r="C49" s="1" t="s">
        <v>71</v>
      </c>
      <c r="D49" s="2"/>
      <c r="E49" s="2"/>
      <c r="F49" s="2"/>
      <c r="G49" s="2"/>
      <c r="H49" s="2"/>
      <c r="I49" s="3">
        <v>39</v>
      </c>
      <c r="J49" s="3">
        <v>82</v>
      </c>
    </row>
    <row r="50" spans="1:10" ht="13.5" thickBot="1" x14ac:dyDescent="0.25">
      <c r="A50" s="31"/>
      <c r="B50" s="31"/>
      <c r="C50" s="1" t="s">
        <v>72</v>
      </c>
      <c r="D50" s="2"/>
      <c r="E50" s="2"/>
      <c r="F50" s="2"/>
      <c r="G50" s="3">
        <v>14</v>
      </c>
      <c r="H50" s="3">
        <v>17</v>
      </c>
      <c r="I50" s="2"/>
      <c r="J50" s="2"/>
    </row>
    <row r="51" spans="1:10" ht="13.5" thickBot="1" x14ac:dyDescent="0.25">
      <c r="A51" s="31"/>
      <c r="B51" s="31"/>
      <c r="C51" s="1" t="s">
        <v>11</v>
      </c>
      <c r="D51" s="2"/>
      <c r="E51" s="2"/>
      <c r="F51" s="3">
        <v>119</v>
      </c>
      <c r="G51" s="3">
        <v>135</v>
      </c>
      <c r="H51" s="3">
        <v>145</v>
      </c>
      <c r="I51" s="3">
        <v>147</v>
      </c>
      <c r="J51" s="3">
        <v>175</v>
      </c>
    </row>
    <row r="52" spans="1:10" ht="13.5" thickBot="1" x14ac:dyDescent="0.25">
      <c r="A52" s="31"/>
      <c r="B52" s="31"/>
      <c r="C52" s="1" t="s">
        <v>12</v>
      </c>
      <c r="D52" s="2"/>
      <c r="E52" s="2"/>
      <c r="F52" s="3">
        <v>7</v>
      </c>
      <c r="G52" s="3">
        <v>5</v>
      </c>
      <c r="H52" s="3">
        <v>12</v>
      </c>
      <c r="I52" s="3">
        <v>5</v>
      </c>
      <c r="J52" s="3">
        <v>8</v>
      </c>
    </row>
    <row r="53" spans="1:10" ht="13.5" thickBot="1" x14ac:dyDescent="0.25">
      <c r="A53" s="31"/>
      <c r="B53" s="31"/>
      <c r="C53" s="1" t="s">
        <v>13</v>
      </c>
      <c r="D53" s="2"/>
      <c r="E53" s="2"/>
      <c r="F53" s="3">
        <v>1</v>
      </c>
      <c r="G53" s="3">
        <v>378</v>
      </c>
      <c r="H53" s="3">
        <v>410</v>
      </c>
      <c r="I53" s="3">
        <v>458</v>
      </c>
      <c r="J53" s="3">
        <v>434</v>
      </c>
    </row>
    <row r="54" spans="1:10" ht="13.5" thickBot="1" x14ac:dyDescent="0.25">
      <c r="A54" s="31"/>
      <c r="B54" s="31"/>
      <c r="C54" s="1" t="s">
        <v>73</v>
      </c>
      <c r="D54" s="2"/>
      <c r="E54" s="2"/>
      <c r="F54" s="2"/>
      <c r="G54" s="3">
        <v>38</v>
      </c>
      <c r="H54" s="3">
        <v>48</v>
      </c>
      <c r="I54" s="3">
        <v>49</v>
      </c>
      <c r="J54" s="3">
        <v>39</v>
      </c>
    </row>
    <row r="55" spans="1:10" ht="13.5" thickBot="1" x14ac:dyDescent="0.25">
      <c r="A55" s="31"/>
      <c r="B55" s="31"/>
      <c r="C55" s="1" t="s">
        <v>15</v>
      </c>
      <c r="D55" s="2"/>
      <c r="E55" s="2"/>
      <c r="F55" s="3">
        <v>460</v>
      </c>
      <c r="G55" s="3">
        <v>523</v>
      </c>
      <c r="H55" s="3">
        <v>536</v>
      </c>
      <c r="I55" s="3">
        <v>574</v>
      </c>
      <c r="J55" s="3">
        <v>600</v>
      </c>
    </row>
    <row r="56" spans="1:10" ht="13.5" thickBot="1" x14ac:dyDescent="0.25">
      <c r="A56" s="31"/>
      <c r="B56" s="31"/>
      <c r="C56" s="1" t="s">
        <v>74</v>
      </c>
      <c r="D56" s="2"/>
      <c r="E56" s="2"/>
      <c r="F56" s="3">
        <v>11</v>
      </c>
      <c r="G56" s="3">
        <v>9</v>
      </c>
      <c r="H56" s="3">
        <v>17</v>
      </c>
      <c r="I56" s="3">
        <v>18</v>
      </c>
      <c r="J56" s="3">
        <v>22</v>
      </c>
    </row>
    <row r="57" spans="1:10" ht="13.5" thickBot="1" x14ac:dyDescent="0.25">
      <c r="A57" s="31"/>
      <c r="B57" s="32"/>
      <c r="C57" s="11" t="s">
        <v>87</v>
      </c>
      <c r="D57" s="9"/>
      <c r="E57" s="9"/>
      <c r="F57" s="10">
        <v>1045</v>
      </c>
      <c r="G57" s="10">
        <v>1716</v>
      </c>
      <c r="H57" s="10">
        <v>2016</v>
      </c>
      <c r="I57" s="10">
        <v>2190</v>
      </c>
      <c r="J57" s="10">
        <v>2169</v>
      </c>
    </row>
    <row r="58" spans="1:10" ht="13.5" thickBot="1" x14ac:dyDescent="0.25">
      <c r="A58" s="31"/>
      <c r="B58" s="30" t="s">
        <v>16</v>
      </c>
      <c r="C58" s="1" t="s">
        <v>17</v>
      </c>
      <c r="D58" s="2"/>
      <c r="E58" s="2"/>
      <c r="F58" s="3">
        <v>10</v>
      </c>
      <c r="G58" s="3">
        <v>19</v>
      </c>
      <c r="H58" s="3">
        <v>29</v>
      </c>
      <c r="I58" s="3">
        <v>17</v>
      </c>
      <c r="J58" s="3">
        <v>16</v>
      </c>
    </row>
    <row r="59" spans="1:10" ht="13.5" thickBot="1" x14ac:dyDescent="0.25">
      <c r="A59" s="31"/>
      <c r="B59" s="32"/>
      <c r="C59" s="11" t="s">
        <v>87</v>
      </c>
      <c r="D59" s="9"/>
      <c r="E59" s="9"/>
      <c r="F59" s="10">
        <v>10</v>
      </c>
      <c r="G59" s="10">
        <v>19</v>
      </c>
      <c r="H59" s="10">
        <v>29</v>
      </c>
      <c r="I59" s="10">
        <v>17</v>
      </c>
      <c r="J59" s="10">
        <v>16</v>
      </c>
    </row>
    <row r="60" spans="1:10" ht="13.5" thickBot="1" x14ac:dyDescent="0.25">
      <c r="A60" s="31"/>
      <c r="B60" s="30" t="s">
        <v>18</v>
      </c>
      <c r="C60" s="1" t="s">
        <v>19</v>
      </c>
      <c r="D60" s="2"/>
      <c r="E60" s="2"/>
      <c r="F60" s="3">
        <v>46</v>
      </c>
      <c r="G60" s="3">
        <v>46</v>
      </c>
      <c r="H60" s="3">
        <v>40</v>
      </c>
      <c r="I60" s="3">
        <v>42</v>
      </c>
      <c r="J60" s="3">
        <v>44</v>
      </c>
    </row>
    <row r="61" spans="1:10" ht="13.5" thickBot="1" x14ac:dyDescent="0.25">
      <c r="A61" s="31"/>
      <c r="B61" s="31"/>
      <c r="C61" s="1" t="s">
        <v>20</v>
      </c>
      <c r="D61" s="2"/>
      <c r="E61" s="2"/>
      <c r="F61" s="3">
        <v>13</v>
      </c>
      <c r="G61" s="3">
        <v>34</v>
      </c>
      <c r="H61" s="3">
        <v>66</v>
      </c>
      <c r="I61" s="3">
        <v>76</v>
      </c>
      <c r="J61" s="3">
        <v>89</v>
      </c>
    </row>
    <row r="62" spans="1:10" ht="13.5" thickBot="1" x14ac:dyDescent="0.25">
      <c r="A62" s="31"/>
      <c r="B62" s="31"/>
      <c r="C62" s="1" t="s">
        <v>21</v>
      </c>
      <c r="D62" s="2"/>
      <c r="E62" s="2"/>
      <c r="F62" s="2"/>
      <c r="G62" s="3">
        <v>35</v>
      </c>
      <c r="H62" s="3">
        <v>28</v>
      </c>
      <c r="I62" s="3">
        <v>30</v>
      </c>
      <c r="J62" s="3">
        <v>26</v>
      </c>
    </row>
    <row r="63" spans="1:10" ht="13.5" thickBot="1" x14ac:dyDescent="0.25">
      <c r="A63" s="31"/>
      <c r="B63" s="31"/>
      <c r="C63" s="1" t="s">
        <v>22</v>
      </c>
      <c r="D63" s="2"/>
      <c r="E63" s="2"/>
      <c r="F63" s="3">
        <v>875</v>
      </c>
      <c r="G63" s="3">
        <v>816</v>
      </c>
      <c r="H63" s="3">
        <v>732</v>
      </c>
      <c r="I63" s="3">
        <v>839</v>
      </c>
      <c r="J63" s="3">
        <v>822</v>
      </c>
    </row>
    <row r="64" spans="1:10" ht="13.5" thickBot="1" x14ac:dyDescent="0.25">
      <c r="A64" s="31"/>
      <c r="B64" s="31"/>
      <c r="C64" s="1" t="s">
        <v>75</v>
      </c>
      <c r="D64" s="2"/>
      <c r="E64" s="2"/>
      <c r="F64" s="2"/>
      <c r="G64" s="3">
        <v>18</v>
      </c>
      <c r="H64" s="3">
        <v>45</v>
      </c>
      <c r="I64" s="3">
        <v>83</v>
      </c>
      <c r="J64" s="3">
        <v>90</v>
      </c>
    </row>
    <row r="65" spans="1:10" ht="13.5" thickBot="1" x14ac:dyDescent="0.25">
      <c r="A65" s="31"/>
      <c r="B65" s="31"/>
      <c r="C65" s="1" t="s">
        <v>76</v>
      </c>
      <c r="D65" s="2"/>
      <c r="E65" s="2"/>
      <c r="F65" s="2"/>
      <c r="G65" s="3">
        <v>2</v>
      </c>
      <c r="H65" s="3">
        <v>12</v>
      </c>
      <c r="I65" s="3">
        <v>17</v>
      </c>
      <c r="J65" s="3">
        <v>17</v>
      </c>
    </row>
    <row r="66" spans="1:10" ht="13.5" thickBot="1" x14ac:dyDescent="0.25">
      <c r="A66" s="31"/>
      <c r="B66" s="32"/>
      <c r="C66" s="11" t="s">
        <v>87</v>
      </c>
      <c r="D66" s="9"/>
      <c r="E66" s="9"/>
      <c r="F66" s="10">
        <v>934</v>
      </c>
      <c r="G66" s="10">
        <v>951</v>
      </c>
      <c r="H66" s="10">
        <v>923</v>
      </c>
      <c r="I66" s="10">
        <v>1087</v>
      </c>
      <c r="J66" s="10">
        <v>1088</v>
      </c>
    </row>
    <row r="67" spans="1:10" ht="13.5" thickBot="1" x14ac:dyDescent="0.25">
      <c r="A67" s="32"/>
      <c r="B67" s="40" t="s">
        <v>87</v>
      </c>
      <c r="C67" s="41"/>
      <c r="D67" s="9"/>
      <c r="E67" s="9"/>
      <c r="F67" s="10">
        <v>1989</v>
      </c>
      <c r="G67" s="10">
        <v>2686</v>
      </c>
      <c r="H67" s="10">
        <v>2968</v>
      </c>
      <c r="I67" s="10">
        <v>3294</v>
      </c>
      <c r="J67" s="10">
        <v>3273</v>
      </c>
    </row>
    <row r="68" spans="1:10" ht="13.5" thickBot="1" x14ac:dyDescent="0.25">
      <c r="A68" s="37" t="s">
        <v>87</v>
      </c>
      <c r="B68" s="38"/>
      <c r="C68" s="39"/>
      <c r="D68" s="8">
        <f t="shared" ref="D68:J68" si="1">D27+D17+D67+D31</f>
        <v>4906</v>
      </c>
      <c r="E68" s="8">
        <f t="shared" si="1"/>
        <v>4819</v>
      </c>
      <c r="F68" s="8">
        <f t="shared" si="1"/>
        <v>5115</v>
      </c>
      <c r="G68" s="8">
        <f t="shared" si="1"/>
        <v>5490</v>
      </c>
      <c r="H68" s="8">
        <f t="shared" si="1"/>
        <v>5774</v>
      </c>
      <c r="I68" s="8">
        <f t="shared" si="1"/>
        <v>6315</v>
      </c>
      <c r="J68" s="8">
        <f t="shared" si="1"/>
        <v>6326</v>
      </c>
    </row>
  </sheetData>
  <mergeCells count="17">
    <mergeCell ref="A68:C68"/>
    <mergeCell ref="A10:A17"/>
    <mergeCell ref="B10:B16"/>
    <mergeCell ref="B17:C17"/>
    <mergeCell ref="A18:A27"/>
    <mergeCell ref="B18:B22"/>
    <mergeCell ref="B23:B26"/>
    <mergeCell ref="B27:C27"/>
    <mergeCell ref="A28:A31"/>
    <mergeCell ref="B28:B30"/>
    <mergeCell ref="B31:C31"/>
    <mergeCell ref="A32:A67"/>
    <mergeCell ref="B32:B57"/>
    <mergeCell ref="B58:B59"/>
    <mergeCell ref="B60:B66"/>
    <mergeCell ref="B67:C67"/>
    <mergeCell ref="A9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115" zoomScaleNormal="115" zoomScalePageLayoutView="115" workbookViewId="0">
      <selection activeCell="C72" sqref="C72"/>
    </sheetView>
  </sheetViews>
  <sheetFormatPr defaultColWidth="8.7109375" defaultRowHeight="12.75" x14ac:dyDescent="0.2"/>
  <cols>
    <col min="1" max="1" width="9.7109375" customWidth="1"/>
    <col min="2" max="2" width="12.42578125" customWidth="1"/>
    <col min="3" max="3" width="22.140625" customWidth="1"/>
    <col min="4" max="4" width="19.7109375" style="23" customWidth="1"/>
    <col min="5" max="5" width="18.42578125" customWidth="1"/>
    <col min="6" max="6" width="19.28515625" customWidth="1"/>
    <col min="7" max="7" width="13.140625" bestFit="1" customWidth="1"/>
    <col min="15" max="15" width="16.28515625" customWidth="1"/>
  </cols>
  <sheetData>
    <row r="1" spans="1:8" x14ac:dyDescent="0.2">
      <c r="A1" s="29" t="s">
        <v>133</v>
      </c>
    </row>
    <row r="3" spans="1:8" x14ac:dyDescent="0.2">
      <c r="A3" s="6" t="s">
        <v>117</v>
      </c>
    </row>
    <row r="5" spans="1:8" s="23" customFormat="1" x14ac:dyDescent="0.2">
      <c r="A5" s="28" t="s">
        <v>127</v>
      </c>
      <c r="B5" s="7"/>
      <c r="C5" s="7"/>
      <c r="D5" s="7"/>
    </row>
    <row r="6" spans="1:8" s="23" customFormat="1" x14ac:dyDescent="0.2">
      <c r="A6" s="7" t="s">
        <v>128</v>
      </c>
      <c r="B6" s="7"/>
      <c r="C6" s="7"/>
      <c r="D6" s="7"/>
    </row>
    <row r="7" spans="1:8" s="23" customFormat="1" x14ac:dyDescent="0.2">
      <c r="A7" s="7" t="s">
        <v>129</v>
      </c>
      <c r="B7" s="7"/>
      <c r="C7" s="7"/>
      <c r="D7" s="7"/>
    </row>
    <row r="8" spans="1:8" s="23" customFormat="1" x14ac:dyDescent="0.2"/>
    <row r="9" spans="1:8" s="23" customFormat="1" x14ac:dyDescent="0.2">
      <c r="A9" s="28" t="s">
        <v>126</v>
      </c>
      <c r="B9" s="7"/>
      <c r="C9" s="7"/>
      <c r="D9" s="7"/>
    </row>
    <row r="10" spans="1:8" s="23" customFormat="1" x14ac:dyDescent="0.2">
      <c r="A10" s="16" t="s">
        <v>85</v>
      </c>
      <c r="B10" s="7"/>
      <c r="C10" s="7"/>
      <c r="D10" s="7"/>
    </row>
    <row r="11" spans="1:8" s="23" customFormat="1" x14ac:dyDescent="0.2">
      <c r="A11" s="7" t="s">
        <v>130</v>
      </c>
      <c r="B11" s="7"/>
      <c r="C11" s="7"/>
      <c r="D11" s="7"/>
    </row>
    <row r="12" spans="1:8" s="23" customFormat="1" x14ac:dyDescent="0.2">
      <c r="A12" s="7" t="s">
        <v>131</v>
      </c>
      <c r="B12" s="7"/>
      <c r="C12" s="7"/>
      <c r="D12" s="7"/>
    </row>
    <row r="13" spans="1:8" s="23" customFormat="1" x14ac:dyDescent="0.2">
      <c r="A13" s="7" t="s">
        <v>132</v>
      </c>
      <c r="B13" s="7"/>
      <c r="C13" s="7"/>
      <c r="D13" s="7"/>
    </row>
    <row r="14" spans="1:8" s="23" customFormat="1" x14ac:dyDescent="0.2">
      <c r="A14" s="16" t="s">
        <v>88</v>
      </c>
      <c r="B14" s="7"/>
      <c r="C14" s="7"/>
      <c r="D14" s="7"/>
    </row>
    <row r="15" spans="1:8" s="23" customFormat="1" ht="13.5" thickBot="1" x14ac:dyDescent="0.25"/>
    <row r="16" spans="1:8" ht="13.5" thickBot="1" x14ac:dyDescent="0.25">
      <c r="D16" s="44" t="s">
        <v>119</v>
      </c>
      <c r="E16" s="50" t="s">
        <v>108</v>
      </c>
      <c r="F16" s="51"/>
      <c r="G16" s="52" t="s">
        <v>109</v>
      </c>
      <c r="H16" s="44" t="s">
        <v>124</v>
      </c>
    </row>
    <row r="17" spans="1:8" ht="34.5" thickBot="1" x14ac:dyDescent="0.25">
      <c r="A17" s="25" t="s">
        <v>114</v>
      </c>
      <c r="B17" s="25" t="s">
        <v>115</v>
      </c>
      <c r="C17" s="25" t="s">
        <v>116</v>
      </c>
      <c r="D17" s="45"/>
      <c r="E17" s="24" t="s">
        <v>106</v>
      </c>
      <c r="F17" s="24" t="s">
        <v>107</v>
      </c>
      <c r="G17" s="53"/>
      <c r="H17" s="45"/>
    </row>
    <row r="18" spans="1:8" s="23" customFormat="1" ht="13.5" thickBot="1" x14ac:dyDescent="0.25">
      <c r="A18" s="46" t="s">
        <v>118</v>
      </c>
      <c r="B18" s="46" t="s">
        <v>102</v>
      </c>
      <c r="C18" s="21" t="s">
        <v>103</v>
      </c>
      <c r="D18" s="10">
        <v>5054</v>
      </c>
      <c r="E18" s="3">
        <v>1691</v>
      </c>
      <c r="F18" s="3">
        <v>2884</v>
      </c>
      <c r="G18" s="3">
        <v>481</v>
      </c>
      <c r="H18" s="10">
        <v>5056</v>
      </c>
    </row>
    <row r="19" spans="1:8" s="23" customFormat="1" ht="13.5" thickBot="1" x14ac:dyDescent="0.25">
      <c r="A19" s="47"/>
      <c r="B19" s="47"/>
      <c r="C19" s="21" t="s">
        <v>111</v>
      </c>
      <c r="D19" s="10">
        <v>6</v>
      </c>
      <c r="E19" s="3">
        <v>1</v>
      </c>
      <c r="F19" s="3">
        <v>3</v>
      </c>
      <c r="G19" s="3">
        <v>2</v>
      </c>
      <c r="H19" s="10">
        <v>6</v>
      </c>
    </row>
    <row r="20" spans="1:8" s="23" customFormat="1" ht="13.5" thickBot="1" x14ac:dyDescent="0.25">
      <c r="A20" s="47"/>
      <c r="B20" s="47"/>
      <c r="C20" s="21" t="s">
        <v>104</v>
      </c>
      <c r="D20" s="10">
        <v>2</v>
      </c>
      <c r="E20" s="3" t="s">
        <v>123</v>
      </c>
      <c r="F20" s="3" t="s">
        <v>123</v>
      </c>
      <c r="G20" s="3" t="s">
        <v>123</v>
      </c>
      <c r="H20" s="10" t="s">
        <v>123</v>
      </c>
    </row>
    <row r="21" spans="1:8" s="23" customFormat="1" ht="13.5" thickBot="1" x14ac:dyDescent="0.25">
      <c r="A21" s="47"/>
      <c r="B21" s="47"/>
      <c r="C21" s="21" t="s">
        <v>105</v>
      </c>
      <c r="D21" s="10">
        <v>1482</v>
      </c>
      <c r="E21" s="3">
        <v>837</v>
      </c>
      <c r="F21" s="3">
        <v>583</v>
      </c>
      <c r="G21" s="3">
        <v>64</v>
      </c>
      <c r="H21" s="10">
        <v>1484</v>
      </c>
    </row>
    <row r="22" spans="1:8" s="23" customFormat="1" ht="13.5" thickBot="1" x14ac:dyDescent="0.25">
      <c r="A22" s="48"/>
      <c r="B22" s="48"/>
      <c r="C22" s="22" t="s">
        <v>87</v>
      </c>
      <c r="D22" s="10">
        <v>6544</v>
      </c>
      <c r="E22" s="10">
        <v>2529</v>
      </c>
      <c r="F22" s="10">
        <v>3472</v>
      </c>
      <c r="G22" s="10">
        <v>547</v>
      </c>
      <c r="H22" s="10">
        <v>6548</v>
      </c>
    </row>
    <row r="23" spans="1:8" ht="13.5" thickBot="1" x14ac:dyDescent="0.25">
      <c r="A23" s="46" t="s">
        <v>110</v>
      </c>
      <c r="B23" s="46" t="s">
        <v>102</v>
      </c>
      <c r="C23" s="5" t="s">
        <v>103</v>
      </c>
      <c r="D23" s="10">
        <v>4998</v>
      </c>
      <c r="E23" s="3">
        <v>1608</v>
      </c>
      <c r="F23" s="3">
        <v>2945</v>
      </c>
      <c r="G23" s="3">
        <v>447</v>
      </c>
      <c r="H23" s="10">
        <v>5000</v>
      </c>
    </row>
    <row r="24" spans="1:8" ht="13.5" thickBot="1" x14ac:dyDescent="0.25">
      <c r="A24" s="47"/>
      <c r="B24" s="47"/>
      <c r="C24" s="5" t="s">
        <v>111</v>
      </c>
      <c r="D24" s="10">
        <v>13</v>
      </c>
      <c r="E24" s="3">
        <v>1</v>
      </c>
      <c r="F24" s="3">
        <v>11</v>
      </c>
      <c r="G24" s="3">
        <v>1</v>
      </c>
      <c r="H24" s="10">
        <v>13</v>
      </c>
    </row>
    <row r="25" spans="1:8" ht="13.5" thickBot="1" x14ac:dyDescent="0.25">
      <c r="A25" s="47"/>
      <c r="B25" s="47"/>
      <c r="C25" s="5" t="s">
        <v>104</v>
      </c>
      <c r="D25" s="10">
        <v>2</v>
      </c>
      <c r="E25" s="3" t="s">
        <v>123</v>
      </c>
      <c r="F25" s="3" t="s">
        <v>123</v>
      </c>
      <c r="G25" s="3" t="s">
        <v>123</v>
      </c>
      <c r="H25" s="10" t="s">
        <v>123</v>
      </c>
    </row>
    <row r="26" spans="1:8" ht="13.5" thickBot="1" x14ac:dyDescent="0.25">
      <c r="A26" s="47"/>
      <c r="B26" s="47"/>
      <c r="C26" s="5" t="s">
        <v>105</v>
      </c>
      <c r="D26" s="10">
        <v>1368</v>
      </c>
      <c r="E26" s="3">
        <v>757</v>
      </c>
      <c r="F26" s="3">
        <v>538</v>
      </c>
      <c r="G26" s="3">
        <v>73</v>
      </c>
      <c r="H26" s="10">
        <v>1368</v>
      </c>
    </row>
    <row r="27" spans="1:8" ht="13.5" thickBot="1" x14ac:dyDescent="0.25">
      <c r="A27" s="48"/>
      <c r="B27" s="48"/>
      <c r="C27" s="11" t="s">
        <v>87</v>
      </c>
      <c r="D27" s="10">
        <v>6381</v>
      </c>
      <c r="E27" s="10">
        <v>2368</v>
      </c>
      <c r="F27" s="10">
        <v>3494</v>
      </c>
      <c r="G27" s="10">
        <v>521</v>
      </c>
      <c r="H27" s="10">
        <v>6383</v>
      </c>
    </row>
    <row r="28" spans="1:8" ht="13.5" thickBot="1" x14ac:dyDescent="0.25">
      <c r="A28" s="46" t="s">
        <v>112</v>
      </c>
      <c r="B28" s="46" t="s">
        <v>102</v>
      </c>
      <c r="C28" s="5" t="s">
        <v>103</v>
      </c>
      <c r="D28" s="10">
        <v>4992</v>
      </c>
      <c r="E28" s="3">
        <v>1598</v>
      </c>
      <c r="F28" s="3">
        <v>2947</v>
      </c>
      <c r="G28" s="3">
        <v>450</v>
      </c>
      <c r="H28" s="10">
        <v>4995</v>
      </c>
    </row>
    <row r="29" spans="1:8" ht="13.5" thickBot="1" x14ac:dyDescent="0.25">
      <c r="A29" s="47"/>
      <c r="B29" s="47"/>
      <c r="C29" s="5" t="s">
        <v>111</v>
      </c>
      <c r="D29" s="10">
        <v>10</v>
      </c>
      <c r="E29" s="3">
        <v>2</v>
      </c>
      <c r="F29" s="3">
        <v>8</v>
      </c>
      <c r="G29" s="3"/>
      <c r="H29" s="10">
        <v>10</v>
      </c>
    </row>
    <row r="30" spans="1:8" ht="13.5" thickBot="1" x14ac:dyDescent="0.25">
      <c r="A30" s="47"/>
      <c r="B30" s="47"/>
      <c r="C30" s="5" t="s">
        <v>104</v>
      </c>
      <c r="D30" s="10">
        <v>90</v>
      </c>
      <c r="E30" s="3">
        <v>33</v>
      </c>
      <c r="F30" s="3">
        <v>51</v>
      </c>
      <c r="G30" s="3">
        <v>6</v>
      </c>
      <c r="H30" s="10">
        <v>90</v>
      </c>
    </row>
    <row r="31" spans="1:8" ht="13.5" thickBot="1" x14ac:dyDescent="0.25">
      <c r="A31" s="47"/>
      <c r="B31" s="47"/>
      <c r="C31" s="5" t="s">
        <v>105</v>
      </c>
      <c r="D31" s="10">
        <v>1486</v>
      </c>
      <c r="E31" s="3">
        <v>834</v>
      </c>
      <c r="F31" s="3">
        <v>558</v>
      </c>
      <c r="G31" s="3">
        <v>94</v>
      </c>
      <c r="H31" s="10">
        <v>1486</v>
      </c>
    </row>
    <row r="32" spans="1:8" ht="13.5" thickBot="1" x14ac:dyDescent="0.25">
      <c r="A32" s="48"/>
      <c r="B32" s="48"/>
      <c r="C32" s="11" t="s">
        <v>87</v>
      </c>
      <c r="D32" s="10">
        <v>6578</v>
      </c>
      <c r="E32" s="10">
        <v>2467</v>
      </c>
      <c r="F32" s="10">
        <v>3564</v>
      </c>
      <c r="G32" s="10">
        <v>550</v>
      </c>
      <c r="H32" s="10">
        <v>6581</v>
      </c>
    </row>
    <row r="33" spans="1:8" ht="13.5" thickBot="1" x14ac:dyDescent="0.25">
      <c r="A33" s="46" t="s">
        <v>113</v>
      </c>
      <c r="B33" s="46" t="s">
        <v>102</v>
      </c>
      <c r="C33" s="5" t="s">
        <v>103</v>
      </c>
      <c r="D33" s="10">
        <v>4897</v>
      </c>
      <c r="E33" s="3">
        <v>1639</v>
      </c>
      <c r="F33" s="3">
        <v>2815</v>
      </c>
      <c r="G33" s="3">
        <v>443</v>
      </c>
      <c r="H33" s="10">
        <v>4897</v>
      </c>
    </row>
    <row r="34" spans="1:8" ht="13.5" thickBot="1" x14ac:dyDescent="0.25">
      <c r="A34" s="47"/>
      <c r="B34" s="47"/>
      <c r="C34" s="5" t="s">
        <v>111</v>
      </c>
      <c r="D34" s="10">
        <v>13</v>
      </c>
      <c r="E34" s="3">
        <v>4</v>
      </c>
      <c r="F34" s="3">
        <v>7</v>
      </c>
      <c r="G34" s="3">
        <v>2</v>
      </c>
      <c r="H34" s="10">
        <v>13</v>
      </c>
    </row>
    <row r="35" spans="1:8" ht="13.5" thickBot="1" x14ac:dyDescent="0.25">
      <c r="A35" s="47"/>
      <c r="B35" s="47"/>
      <c r="C35" s="5" t="s">
        <v>104</v>
      </c>
      <c r="D35" s="10">
        <v>272</v>
      </c>
      <c r="E35" s="3">
        <v>103</v>
      </c>
      <c r="F35" s="3">
        <v>157</v>
      </c>
      <c r="G35" s="3">
        <v>12</v>
      </c>
      <c r="H35" s="10">
        <v>272</v>
      </c>
    </row>
    <row r="36" spans="1:8" ht="13.5" thickBot="1" x14ac:dyDescent="0.25">
      <c r="A36" s="47"/>
      <c r="B36" s="47"/>
      <c r="C36" s="5" t="s">
        <v>105</v>
      </c>
      <c r="D36" s="10">
        <v>1152</v>
      </c>
      <c r="E36" s="3">
        <v>668</v>
      </c>
      <c r="F36" s="3">
        <v>428</v>
      </c>
      <c r="G36" s="3">
        <v>57</v>
      </c>
      <c r="H36" s="10">
        <v>1153</v>
      </c>
    </row>
    <row r="37" spans="1:8" ht="13.5" thickBot="1" x14ac:dyDescent="0.25">
      <c r="A37" s="48"/>
      <c r="B37" s="48"/>
      <c r="C37" s="11" t="s">
        <v>87</v>
      </c>
      <c r="D37" s="10">
        <v>6334</v>
      </c>
      <c r="E37" s="10">
        <v>2414</v>
      </c>
      <c r="F37" s="10">
        <v>3407</v>
      </c>
      <c r="G37" s="10">
        <v>514</v>
      </c>
      <c r="H37" s="10">
        <v>6335</v>
      </c>
    </row>
    <row r="39" spans="1:8" s="4" customFormat="1" ht="13.5" thickBot="1" x14ac:dyDescent="0.25">
      <c r="D39" s="23"/>
    </row>
    <row r="40" spans="1:8" s="4" customFormat="1" ht="13.5" thickBot="1" x14ac:dyDescent="0.25">
      <c r="D40" s="50" t="s">
        <v>108</v>
      </c>
      <c r="E40" s="51"/>
      <c r="F40" s="52" t="s">
        <v>109</v>
      </c>
      <c r="G40" s="23"/>
    </row>
    <row r="41" spans="1:8" s="4" customFormat="1" ht="45.75" customHeight="1" thickBot="1" x14ac:dyDescent="0.25">
      <c r="A41" s="25" t="s">
        <v>114</v>
      </c>
      <c r="B41" s="25" t="s">
        <v>115</v>
      </c>
      <c r="C41" s="25" t="s">
        <v>116</v>
      </c>
      <c r="D41" s="24" t="s">
        <v>106</v>
      </c>
      <c r="E41" s="24" t="s">
        <v>107</v>
      </c>
      <c r="F41" s="53"/>
      <c r="G41" s="23"/>
    </row>
    <row r="42" spans="1:8" s="23" customFormat="1" ht="13.5" thickBot="1" x14ac:dyDescent="0.25">
      <c r="A42" s="46" t="s">
        <v>118</v>
      </c>
      <c r="B42" s="46" t="s">
        <v>102</v>
      </c>
      <c r="C42" s="21" t="s">
        <v>103</v>
      </c>
      <c r="D42" s="26">
        <v>0.33458646616541354</v>
      </c>
      <c r="E42" s="26">
        <v>0.5706371191135734</v>
      </c>
      <c r="F42" s="26">
        <v>9.5172140878512071E-2</v>
      </c>
    </row>
    <row r="43" spans="1:8" s="23" customFormat="1" ht="13.5" thickBot="1" x14ac:dyDescent="0.25">
      <c r="A43" s="47"/>
      <c r="B43" s="47"/>
      <c r="C43" s="21" t="s">
        <v>111</v>
      </c>
      <c r="D43" s="26">
        <v>0.16666666666666666</v>
      </c>
      <c r="E43" s="26">
        <v>0.5</v>
      </c>
      <c r="F43" s="26">
        <v>0.33333333333333331</v>
      </c>
    </row>
    <row r="44" spans="1:8" s="23" customFormat="1" ht="13.5" thickBot="1" x14ac:dyDescent="0.25">
      <c r="A44" s="47"/>
      <c r="B44" s="47"/>
      <c r="C44" s="21" t="s">
        <v>120</v>
      </c>
      <c r="D44" s="26" t="s">
        <v>123</v>
      </c>
      <c r="E44" s="26" t="s">
        <v>123</v>
      </c>
      <c r="F44" s="26" t="s">
        <v>123</v>
      </c>
    </row>
    <row r="45" spans="1:8" s="23" customFormat="1" ht="13.5" thickBot="1" x14ac:dyDescent="0.25">
      <c r="A45" s="47"/>
      <c r="B45" s="47"/>
      <c r="C45" s="21" t="s">
        <v>105</v>
      </c>
      <c r="D45" s="26">
        <v>0.56477732793522262</v>
      </c>
      <c r="E45" s="26">
        <v>0.39338731443994601</v>
      </c>
      <c r="F45" s="26">
        <v>4.3184885290148446E-2</v>
      </c>
    </row>
    <row r="46" spans="1:8" s="23" customFormat="1" ht="13.5" thickBot="1" x14ac:dyDescent="0.25">
      <c r="A46" s="48"/>
      <c r="B46" s="48"/>
      <c r="C46" s="22" t="s">
        <v>87</v>
      </c>
      <c r="D46" s="27">
        <v>0.38646088019559904</v>
      </c>
      <c r="E46" s="27">
        <v>0.53056234718826401</v>
      </c>
      <c r="F46" s="27">
        <v>8.3588019559902194E-2</v>
      </c>
    </row>
    <row r="47" spans="1:8" s="4" customFormat="1" ht="13.5" thickBot="1" x14ac:dyDescent="0.25">
      <c r="A47" s="46" t="s">
        <v>110</v>
      </c>
      <c r="B47" s="46" t="s">
        <v>102</v>
      </c>
      <c r="C47" s="5" t="s">
        <v>103</v>
      </c>
      <c r="D47" s="26">
        <v>0.32172869147659061</v>
      </c>
      <c r="E47" s="26">
        <v>0.58923569427771105</v>
      </c>
      <c r="F47" s="26">
        <v>8.9435774309723895E-2</v>
      </c>
      <c r="G47" s="23"/>
    </row>
    <row r="48" spans="1:8" s="4" customFormat="1" ht="13.5" thickBot="1" x14ac:dyDescent="0.25">
      <c r="A48" s="47"/>
      <c r="B48" s="47"/>
      <c r="C48" s="5" t="s">
        <v>111</v>
      </c>
      <c r="D48" s="26">
        <v>7.6923076923076927E-2</v>
      </c>
      <c r="E48" s="26">
        <v>0.84615384615384615</v>
      </c>
      <c r="F48" s="26">
        <v>7.6923076923076927E-2</v>
      </c>
      <c r="G48" s="23"/>
    </row>
    <row r="49" spans="1:8" s="4" customFormat="1" ht="13.5" thickBot="1" x14ac:dyDescent="0.25">
      <c r="A49" s="47"/>
      <c r="B49" s="47"/>
      <c r="C49" s="5" t="s">
        <v>120</v>
      </c>
      <c r="D49" s="26" t="s">
        <v>123</v>
      </c>
      <c r="E49" s="26" t="s">
        <v>123</v>
      </c>
      <c r="F49" s="26" t="s">
        <v>123</v>
      </c>
      <c r="G49" s="23"/>
    </row>
    <row r="50" spans="1:8" s="4" customFormat="1" ht="13.5" thickBot="1" x14ac:dyDescent="0.25">
      <c r="A50" s="47"/>
      <c r="B50" s="47"/>
      <c r="C50" s="5" t="s">
        <v>105</v>
      </c>
      <c r="D50" s="26">
        <v>0.55336257309941517</v>
      </c>
      <c r="E50" s="26">
        <v>0.39327485380116961</v>
      </c>
      <c r="F50" s="26">
        <v>5.3362573099415202E-2</v>
      </c>
      <c r="G50" s="23"/>
    </row>
    <row r="51" spans="1:8" s="4" customFormat="1" ht="13.5" thickBot="1" x14ac:dyDescent="0.25">
      <c r="A51" s="48"/>
      <c r="B51" s="48"/>
      <c r="C51" s="11" t="s">
        <v>87</v>
      </c>
      <c r="D51" s="27">
        <v>0.37110170819620747</v>
      </c>
      <c r="E51" s="27">
        <v>0.54756307788747849</v>
      </c>
      <c r="F51" s="27">
        <v>8.1648644413101393E-2</v>
      </c>
      <c r="G51" s="23"/>
    </row>
    <row r="52" spans="1:8" s="4" customFormat="1" ht="13.5" thickBot="1" x14ac:dyDescent="0.25">
      <c r="A52" s="46" t="s">
        <v>112</v>
      </c>
      <c r="B52" s="46" t="s">
        <v>102</v>
      </c>
      <c r="C52" s="5" t="s">
        <v>103</v>
      </c>
      <c r="D52" s="26">
        <v>0.32011217948717946</v>
      </c>
      <c r="E52" s="26">
        <v>0.59034455128205132</v>
      </c>
      <c r="F52" s="26">
        <v>9.0144230769230768E-2</v>
      </c>
      <c r="G52" s="23"/>
    </row>
    <row r="53" spans="1:8" s="4" customFormat="1" ht="13.5" thickBot="1" x14ac:dyDescent="0.25">
      <c r="A53" s="47"/>
      <c r="B53" s="47"/>
      <c r="C53" s="5" t="s">
        <v>111</v>
      </c>
      <c r="D53" s="26">
        <v>0.2</v>
      </c>
      <c r="E53" s="26">
        <v>0.8</v>
      </c>
      <c r="F53" s="26">
        <v>0</v>
      </c>
      <c r="G53" s="23"/>
    </row>
    <row r="54" spans="1:8" s="4" customFormat="1" ht="13.5" thickBot="1" x14ac:dyDescent="0.25">
      <c r="A54" s="47"/>
      <c r="B54" s="47"/>
      <c r="C54" s="5" t="s">
        <v>104</v>
      </c>
      <c r="D54" s="26">
        <v>0.36666666666666664</v>
      </c>
      <c r="E54" s="26">
        <v>0.56666666666666665</v>
      </c>
      <c r="F54" s="26">
        <v>6.6666666666666666E-2</v>
      </c>
      <c r="G54" s="23"/>
    </row>
    <row r="55" spans="1:8" s="4" customFormat="1" ht="13.5" thickBot="1" x14ac:dyDescent="0.25">
      <c r="A55" s="47"/>
      <c r="B55" s="47"/>
      <c r="C55" s="5" t="s">
        <v>105</v>
      </c>
      <c r="D55" s="26">
        <v>0.56123822341857332</v>
      </c>
      <c r="E55" s="26">
        <v>0.37550471063257068</v>
      </c>
      <c r="F55" s="26">
        <v>6.3257065948855995E-2</v>
      </c>
      <c r="G55" s="23"/>
    </row>
    <row r="56" spans="1:8" s="4" customFormat="1" ht="13.5" thickBot="1" x14ac:dyDescent="0.25">
      <c r="A56" s="48"/>
      <c r="B56" s="48"/>
      <c r="C56" s="11" t="s">
        <v>87</v>
      </c>
      <c r="D56" s="27">
        <v>0.37503800547278809</v>
      </c>
      <c r="E56" s="27">
        <v>0.5418060200668896</v>
      </c>
      <c r="F56" s="27">
        <v>8.3612040133779264E-2</v>
      </c>
      <c r="G56" s="23"/>
    </row>
    <row r="57" spans="1:8" s="4" customFormat="1" ht="13.5" thickBot="1" x14ac:dyDescent="0.25">
      <c r="A57" s="46" t="s">
        <v>113</v>
      </c>
      <c r="B57" s="46" t="s">
        <v>102</v>
      </c>
      <c r="C57" s="5" t="s">
        <v>103</v>
      </c>
      <c r="D57" s="26">
        <v>0.33469471104758014</v>
      </c>
      <c r="E57" s="26">
        <v>0.57484173984071885</v>
      </c>
      <c r="F57" s="26">
        <v>9.0463549111701042E-2</v>
      </c>
      <c r="G57" s="23"/>
    </row>
    <row r="58" spans="1:8" s="4" customFormat="1" ht="13.5" thickBot="1" x14ac:dyDescent="0.25">
      <c r="A58" s="47"/>
      <c r="B58" s="47"/>
      <c r="C58" s="5" t="s">
        <v>111</v>
      </c>
      <c r="D58" s="26">
        <v>0.30769230769230771</v>
      </c>
      <c r="E58" s="26">
        <v>0.53846153846153844</v>
      </c>
      <c r="F58" s="26">
        <v>0.15384615384615385</v>
      </c>
      <c r="G58" s="23"/>
    </row>
    <row r="59" spans="1:8" s="4" customFormat="1" ht="13.5" thickBot="1" x14ac:dyDescent="0.25">
      <c r="A59" s="47"/>
      <c r="B59" s="47"/>
      <c r="C59" s="5" t="s">
        <v>104</v>
      </c>
      <c r="D59" s="26">
        <v>0.37867647058823528</v>
      </c>
      <c r="E59" s="26">
        <v>0.57720588235294112</v>
      </c>
      <c r="F59" s="26">
        <v>4.4117647058823532E-2</v>
      </c>
      <c r="G59" s="23"/>
    </row>
    <row r="60" spans="1:8" s="4" customFormat="1" ht="13.5" thickBot="1" x14ac:dyDescent="0.25">
      <c r="A60" s="47"/>
      <c r="B60" s="47"/>
      <c r="C60" s="5" t="s">
        <v>105</v>
      </c>
      <c r="D60" s="26">
        <v>0.57986111111111116</v>
      </c>
      <c r="E60" s="26">
        <v>0.37152777777777779</v>
      </c>
      <c r="F60" s="26">
        <v>4.9479166666666664E-2</v>
      </c>
      <c r="G60" s="23"/>
    </row>
    <row r="61" spans="1:8" s="4" customFormat="1" ht="13.5" thickBot="1" x14ac:dyDescent="0.25">
      <c r="A61" s="48"/>
      <c r="B61" s="48"/>
      <c r="C61" s="11" t="s">
        <v>87</v>
      </c>
      <c r="D61" s="27">
        <v>0.38111777707609723</v>
      </c>
      <c r="E61" s="27">
        <v>0.53789074834227979</v>
      </c>
      <c r="F61" s="27">
        <v>8.1149352699715821E-2</v>
      </c>
      <c r="G61" s="23"/>
    </row>
    <row r="62" spans="1:8" s="4" customFormat="1" x14ac:dyDescent="0.2"/>
    <row r="63" spans="1:8" s="23" customFormat="1" x14ac:dyDescent="0.2">
      <c r="A63" s="49" t="s">
        <v>121</v>
      </c>
      <c r="B63" s="49"/>
      <c r="C63" s="49"/>
      <c r="D63" s="49"/>
      <c r="E63" s="49"/>
      <c r="F63" s="49"/>
      <c r="G63" s="49"/>
      <c r="H63" s="49"/>
    </row>
    <row r="64" spans="1:8" s="23" customFormat="1" x14ac:dyDescent="0.2">
      <c r="A64" s="49"/>
      <c r="B64" s="49"/>
      <c r="C64" s="49"/>
      <c r="D64" s="49"/>
      <c r="E64" s="49"/>
      <c r="F64" s="49"/>
      <c r="G64" s="49"/>
      <c r="H64" s="49"/>
    </row>
    <row r="65" spans="1:8" x14ac:dyDescent="0.2">
      <c r="A65" s="49" t="s">
        <v>122</v>
      </c>
      <c r="B65" s="49"/>
      <c r="C65" s="49"/>
      <c r="D65" s="49"/>
      <c r="E65" s="49"/>
      <c r="F65" s="49"/>
      <c r="G65" s="49"/>
      <c r="H65" s="49"/>
    </row>
    <row r="66" spans="1:8" x14ac:dyDescent="0.2">
      <c r="A66" s="49"/>
      <c r="B66" s="49"/>
      <c r="C66" s="49"/>
      <c r="D66" s="49"/>
      <c r="E66" s="49"/>
      <c r="F66" s="49"/>
      <c r="G66" s="49"/>
      <c r="H66" s="49"/>
    </row>
    <row r="67" spans="1:8" x14ac:dyDescent="0.2">
      <c r="A67" s="49" t="s">
        <v>125</v>
      </c>
      <c r="B67" s="49"/>
      <c r="C67" s="49"/>
      <c r="D67" s="49"/>
      <c r="E67" s="49"/>
      <c r="F67" s="49"/>
      <c r="G67" s="49"/>
      <c r="H67" s="49"/>
    </row>
    <row r="68" spans="1:8" x14ac:dyDescent="0.2">
      <c r="A68" s="49"/>
      <c r="B68" s="49"/>
      <c r="C68" s="49"/>
      <c r="D68" s="49"/>
      <c r="E68" s="49"/>
      <c r="F68" s="49"/>
      <c r="G68" s="49"/>
      <c r="H68" s="49"/>
    </row>
    <row r="69" spans="1:8" x14ac:dyDescent="0.2">
      <c r="A69" s="49"/>
      <c r="B69" s="49"/>
      <c r="C69" s="49"/>
      <c r="D69" s="49"/>
      <c r="E69" s="49"/>
      <c r="F69" s="49"/>
      <c r="G69" s="49"/>
      <c r="H69" s="49"/>
    </row>
  </sheetData>
  <mergeCells count="25">
    <mergeCell ref="A67:H69"/>
    <mergeCell ref="A28:A32"/>
    <mergeCell ref="B28:B32"/>
    <mergeCell ref="D40:E40"/>
    <mergeCell ref="F40:F41"/>
    <mergeCell ref="A47:A51"/>
    <mergeCell ref="B47:B51"/>
    <mergeCell ref="A42:A46"/>
    <mergeCell ref="B42:B46"/>
    <mergeCell ref="A52:A56"/>
    <mergeCell ref="B52:B56"/>
    <mergeCell ref="A57:A61"/>
    <mergeCell ref="B57:B61"/>
    <mergeCell ref="A33:A37"/>
    <mergeCell ref="H16:H17"/>
    <mergeCell ref="A18:A22"/>
    <mergeCell ref="B18:B22"/>
    <mergeCell ref="D16:D17"/>
    <mergeCell ref="A65:H66"/>
    <mergeCell ref="A63:H64"/>
    <mergeCell ref="B33:B37"/>
    <mergeCell ref="E16:F16"/>
    <mergeCell ref="G16:G17"/>
    <mergeCell ref="B23:B27"/>
    <mergeCell ref="A23:A2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V2 - Inschrijvingen</vt:lpstr>
      <vt:lpstr>V2 - Generatiestudenten</vt:lpstr>
      <vt:lpstr>V2 - Diploma's</vt:lpstr>
      <vt:lpstr>V5 - Doorstroom SO naar HO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Mouha, Tessa</dc:creator>
  <cp:lastModifiedBy>Beeckman, Peggy</cp:lastModifiedBy>
  <dcterms:created xsi:type="dcterms:W3CDTF">2014-01-14T14:13:20Z</dcterms:created>
  <dcterms:modified xsi:type="dcterms:W3CDTF">2014-01-22T15:48:58Z</dcterms:modified>
</cp:coreProperties>
</file>