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6225"/>
  </bookViews>
  <sheets>
    <sheet name="DiV" sheetId="2" r:id="rId1"/>
    <sheet name="VAIS" sheetId="3" r:id="rId2"/>
    <sheet name="FIT" sheetId="1" r:id="rId3"/>
  </sheets>
  <calcPr calcId="145621"/>
</workbook>
</file>

<file path=xl/calcChain.xml><?xml version="1.0" encoding="utf-8"?>
<calcChain xmlns="http://schemas.openxmlformats.org/spreadsheetml/2006/main">
  <c r="D11" i="3" l="1"/>
  <c r="D19" i="2"/>
  <c r="D44" i="1"/>
  <c r="D76" i="1"/>
  <c r="D55" i="1"/>
  <c r="D53" i="1"/>
  <c r="D17" i="1"/>
  <c r="D83" i="1" s="1"/>
</calcChain>
</file>

<file path=xl/sharedStrings.xml><?xml version="1.0" encoding="utf-8"?>
<sst xmlns="http://schemas.openxmlformats.org/spreadsheetml/2006/main" count="200" uniqueCount="94">
  <si>
    <t>Algiers</t>
  </si>
  <si>
    <t>Athene</t>
  </si>
  <si>
    <t>Atlanta</t>
  </si>
  <si>
    <t>Bangkok</t>
  </si>
  <si>
    <t>Barcelona</t>
  </si>
  <si>
    <t>Beijing (Vlev)</t>
  </si>
  <si>
    <t>Beijing(TA)</t>
  </si>
  <si>
    <t>Berlijn</t>
  </si>
  <si>
    <t>Boedap.</t>
  </si>
  <si>
    <t>Boekarest</t>
  </si>
  <si>
    <t>Bordeaux</t>
  </si>
  <si>
    <t>Buenos A.</t>
  </si>
  <si>
    <t>Chicago</t>
  </si>
  <si>
    <t>Caïro</t>
  </si>
  <si>
    <t>Den Haag</t>
  </si>
  <si>
    <t>Dubai</t>
  </si>
  <si>
    <t>Dublin</t>
  </si>
  <si>
    <t>Guangzhou</t>
  </si>
  <si>
    <t>Hanoi</t>
  </si>
  <si>
    <t>Helsinki</t>
  </si>
  <si>
    <t>Hong Kong</t>
  </si>
  <si>
    <t>Istanbul</t>
  </si>
  <si>
    <t>Johannesburg</t>
  </si>
  <si>
    <t>Jakarta</t>
  </si>
  <si>
    <t>Keulen</t>
  </si>
  <si>
    <t>Kopenhagen</t>
  </si>
  <si>
    <t>Lissabon</t>
  </si>
  <si>
    <t>Londen</t>
  </si>
  <si>
    <t>Ljubiljana</t>
  </si>
  <si>
    <t>Los Angeles</t>
  </si>
  <si>
    <t>Lyon</t>
  </si>
  <si>
    <t>Madrid</t>
  </si>
  <si>
    <t>Milaan</t>
  </si>
  <si>
    <t>Montreal</t>
  </si>
  <si>
    <t>Moskou</t>
  </si>
  <si>
    <t>Mexico</t>
  </si>
  <si>
    <t>New York</t>
  </si>
  <si>
    <t>New York - TA</t>
  </si>
  <si>
    <t>New-Delhi</t>
  </si>
  <si>
    <t>New Delhi - TA</t>
  </si>
  <si>
    <t>Parijs</t>
  </si>
  <si>
    <t>Praag</t>
  </si>
  <si>
    <t xml:space="preserve">Rijsel </t>
  </si>
  <si>
    <t>Riyadh</t>
  </si>
  <si>
    <t>Rome</t>
  </si>
  <si>
    <t>Santiago</t>
  </si>
  <si>
    <t>Sao Paulo</t>
  </si>
  <si>
    <t>Seoul</t>
  </si>
  <si>
    <t>Shanghai</t>
  </si>
  <si>
    <t>Singapore</t>
  </si>
  <si>
    <t>Stockholm</t>
  </si>
  <si>
    <t>Stuttgart</t>
  </si>
  <si>
    <t>Canberra</t>
  </si>
  <si>
    <t>Teheran</t>
  </si>
  <si>
    <t>Tokyo</t>
  </si>
  <si>
    <t>Tokyo - TA</t>
  </si>
  <si>
    <t>Warschau</t>
  </si>
  <si>
    <t>Wenen</t>
  </si>
  <si>
    <t>Zurich</t>
  </si>
  <si>
    <t>Bangalore</t>
  </si>
  <si>
    <t>Casablanca</t>
  </si>
  <si>
    <t>Edinburgh</t>
  </si>
  <si>
    <t>Mumbai</t>
  </si>
  <si>
    <t xml:space="preserve">Nizhny </t>
  </si>
  <si>
    <t>Oslo</t>
  </si>
  <si>
    <t>Poznan</t>
  </si>
  <si>
    <t>Sint-P.</t>
  </si>
  <si>
    <t>Taipei</t>
  </si>
  <si>
    <t>Tel Aviv</t>
  </si>
  <si>
    <t>Tripoli</t>
  </si>
  <si>
    <t>EUR</t>
  </si>
  <si>
    <t>Huur gebouwen</t>
  </si>
  <si>
    <t>Omvat:</t>
  </si>
  <si>
    <t>Huur garages &amp; parkeerplaatsen</t>
  </si>
  <si>
    <t>Andere kosten ivm huur</t>
  </si>
  <si>
    <t>Totaal</t>
  </si>
  <si>
    <t>San Francisco (TA)</t>
  </si>
  <si>
    <t>Huur gebouwen 2012</t>
  </si>
  <si>
    <t>Budgetpost:</t>
  </si>
  <si>
    <t>UA</t>
  </si>
  <si>
    <t>Kantoorhuur</t>
  </si>
  <si>
    <t>Post</t>
  </si>
  <si>
    <t>Locatie</t>
  </si>
  <si>
    <t>Bedrag</t>
  </si>
  <si>
    <t>Boedapest</t>
  </si>
  <si>
    <t>Pretoria</t>
  </si>
  <si>
    <t>symbolische huur</t>
  </si>
  <si>
    <t>709632 USD</t>
  </si>
  <si>
    <t>EUR*</t>
  </si>
  <si>
    <t>Maputo</t>
  </si>
  <si>
    <t>Lilongwe</t>
  </si>
  <si>
    <t xml:space="preserve">7.248 USD </t>
  </si>
  <si>
    <t>* berekend met wisselkoers van 18/04/2013: 1 USD = 0.767064 EUR</t>
  </si>
  <si>
    <t>* berekend met wisselkoers van 18/04/2013: 1 USD = 0.766986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</si>
</sst>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2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/>
    <xf numFmtId="2" fontId="0" fillId="0" borderId="0" xfId="0" applyNumberFormat="1"/>
    <xf numFmtId="0" fontId="1" fillId="2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E1"/>
    </sheetView>
  </sheetViews>
  <sheetFormatPr defaultRowHeight="15" x14ac:dyDescent="0.25"/>
  <cols>
    <col min="1" max="1" width="17" bestFit="1" customWidth="1"/>
    <col min="3" max="3" width="11.7109375" bestFit="1" customWidth="1"/>
    <col min="4" max="4" width="16.7109375" bestFit="1" customWidth="1"/>
  </cols>
  <sheetData>
    <row r="1" spans="1:6" x14ac:dyDescent="0.25">
      <c r="A1" s="24" t="s">
        <v>77</v>
      </c>
      <c r="B1" s="24"/>
      <c r="C1" s="24"/>
      <c r="D1" s="24"/>
      <c r="E1" s="24"/>
      <c r="F1" s="5"/>
    </row>
    <row r="2" spans="1:6" x14ac:dyDescent="0.25">
      <c r="A2" s="4"/>
      <c r="B2" s="4"/>
      <c r="C2" s="4"/>
      <c r="D2" s="4"/>
      <c r="E2" s="4"/>
      <c r="F2" s="5"/>
    </row>
    <row r="3" spans="1:6" x14ac:dyDescent="0.25">
      <c r="A3" s="4"/>
      <c r="B3" s="2"/>
      <c r="C3" s="2"/>
      <c r="D3" s="4"/>
      <c r="E3" s="4"/>
      <c r="F3" s="5"/>
    </row>
    <row r="4" spans="1:6" x14ac:dyDescent="0.25">
      <c r="A4" s="14" t="s">
        <v>82</v>
      </c>
      <c r="B4" s="2"/>
      <c r="C4" s="2"/>
      <c r="D4" s="24" t="s">
        <v>83</v>
      </c>
      <c r="E4" s="24"/>
      <c r="F4" s="5"/>
    </row>
    <row r="5" spans="1:6" x14ac:dyDescent="0.25">
      <c r="F5" s="5"/>
    </row>
    <row r="6" spans="1:6" x14ac:dyDescent="0.25">
      <c r="A6" s="15" t="s">
        <v>7</v>
      </c>
      <c r="B6" s="11"/>
      <c r="C6" s="11"/>
      <c r="D6" s="16" t="s">
        <v>86</v>
      </c>
      <c r="E6" s="15" t="s">
        <v>70</v>
      </c>
      <c r="F6" s="5"/>
    </row>
    <row r="7" spans="1:6" x14ac:dyDescent="0.25">
      <c r="A7" s="15" t="s">
        <v>14</v>
      </c>
      <c r="B7" s="11"/>
      <c r="C7" s="11"/>
      <c r="D7" s="16">
        <v>0</v>
      </c>
      <c r="E7" s="15" t="s">
        <v>70</v>
      </c>
      <c r="F7" s="5"/>
    </row>
    <row r="8" spans="1:6" x14ac:dyDescent="0.25">
      <c r="A8" s="15" t="s">
        <v>40</v>
      </c>
      <c r="B8" s="11"/>
      <c r="C8" s="11"/>
      <c r="D8" s="16">
        <v>0</v>
      </c>
      <c r="E8" s="15" t="s">
        <v>70</v>
      </c>
      <c r="F8" s="5"/>
    </row>
    <row r="9" spans="1:6" x14ac:dyDescent="0.25">
      <c r="A9" s="15" t="s">
        <v>27</v>
      </c>
      <c r="B9" s="11"/>
      <c r="C9" s="11"/>
      <c r="D9" s="16">
        <v>0</v>
      </c>
      <c r="E9" s="15" t="s">
        <v>70</v>
      </c>
      <c r="F9" s="5"/>
    </row>
    <row r="10" spans="1:6" x14ac:dyDescent="0.25">
      <c r="A10" s="15" t="s">
        <v>57</v>
      </c>
      <c r="B10" s="11"/>
      <c r="C10" s="11"/>
      <c r="D10" s="16">
        <v>99501.6</v>
      </c>
      <c r="E10" s="15" t="s">
        <v>70</v>
      </c>
      <c r="F10" s="5"/>
    </row>
    <row r="11" spans="1:6" x14ac:dyDescent="0.25">
      <c r="A11" s="15" t="s">
        <v>36</v>
      </c>
      <c r="B11" s="11"/>
      <c r="C11" s="16" t="s">
        <v>87</v>
      </c>
      <c r="D11" s="16">
        <v>544332.89</v>
      </c>
      <c r="E11" s="15" t="s">
        <v>88</v>
      </c>
      <c r="F11" s="5"/>
    </row>
    <row r="12" spans="1:6" x14ac:dyDescent="0.25">
      <c r="A12" s="15" t="s">
        <v>31</v>
      </c>
      <c r="B12" s="10"/>
      <c r="C12" s="10"/>
      <c r="D12" s="16">
        <v>87841.1</v>
      </c>
      <c r="E12" s="15" t="s">
        <v>70</v>
      </c>
      <c r="F12" s="5"/>
    </row>
    <row r="13" spans="1:6" x14ac:dyDescent="0.25">
      <c r="A13" s="15" t="s">
        <v>56</v>
      </c>
      <c r="B13" s="10"/>
      <c r="C13" s="10"/>
      <c r="D13" s="16">
        <v>163067</v>
      </c>
      <c r="E13" s="15" t="s">
        <v>70</v>
      </c>
      <c r="F13" s="5"/>
    </row>
    <row r="14" spans="1:6" x14ac:dyDescent="0.25">
      <c r="A14" s="15" t="s">
        <v>84</v>
      </c>
      <c r="B14" s="11"/>
      <c r="C14" s="11"/>
      <c r="D14" s="16">
        <v>21290.880000000001</v>
      </c>
      <c r="E14" s="15" t="s">
        <v>70</v>
      </c>
      <c r="F14" s="5"/>
    </row>
    <row r="15" spans="1:6" x14ac:dyDescent="0.25">
      <c r="A15" s="15" t="s">
        <v>85</v>
      </c>
      <c r="B15" s="11"/>
      <c r="C15" s="11"/>
      <c r="D15" s="16">
        <v>32825</v>
      </c>
      <c r="E15" s="15" t="s">
        <v>70</v>
      </c>
      <c r="F15" s="5"/>
    </row>
    <row r="16" spans="1:6" x14ac:dyDescent="0.25">
      <c r="A16" s="15"/>
      <c r="B16" s="11"/>
      <c r="C16" s="11"/>
      <c r="D16" s="16"/>
      <c r="E16" s="15"/>
      <c r="F16" s="5"/>
    </row>
    <row r="17" spans="1:6" x14ac:dyDescent="0.25">
      <c r="A17" s="15"/>
      <c r="B17" s="11"/>
      <c r="C17" s="11"/>
      <c r="D17" s="16"/>
      <c r="E17" s="15"/>
      <c r="F17" s="5"/>
    </row>
    <row r="18" spans="1:6" x14ac:dyDescent="0.25">
      <c r="F18" s="5"/>
    </row>
    <row r="19" spans="1:6" x14ac:dyDescent="0.25">
      <c r="A19" s="9" t="s">
        <v>75</v>
      </c>
      <c r="B19" s="6"/>
      <c r="C19" s="6"/>
      <c r="D19" s="7">
        <f>SUM(D6:D17)</f>
        <v>948858.47</v>
      </c>
      <c r="E19" s="8" t="s">
        <v>70</v>
      </c>
      <c r="F19" s="5"/>
    </row>
    <row r="20" spans="1:6" x14ac:dyDescent="0.25">
      <c r="F20" s="5"/>
    </row>
    <row r="21" spans="1:6" x14ac:dyDescent="0.25">
      <c r="A21" s="22" t="s">
        <v>92</v>
      </c>
    </row>
  </sheetData>
  <mergeCells count="2">
    <mergeCell ref="A1:E1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E1"/>
    </sheetView>
  </sheetViews>
  <sheetFormatPr defaultRowHeight="15" x14ac:dyDescent="0.25"/>
  <cols>
    <col min="1" max="1" width="17" bestFit="1" customWidth="1"/>
    <col min="3" max="3" width="11.7109375" bestFit="1" customWidth="1"/>
    <col min="4" max="4" width="16.7109375" bestFit="1" customWidth="1"/>
  </cols>
  <sheetData>
    <row r="1" spans="1:6" x14ac:dyDescent="0.25">
      <c r="A1" s="24" t="s">
        <v>77</v>
      </c>
      <c r="B1" s="24"/>
      <c r="C1" s="24"/>
      <c r="D1" s="24"/>
      <c r="E1" s="24"/>
      <c r="F1" s="5"/>
    </row>
    <row r="2" spans="1:6" x14ac:dyDescent="0.25">
      <c r="A2" s="4"/>
      <c r="B2" s="4"/>
      <c r="C2" s="4"/>
      <c r="D2" s="4"/>
      <c r="E2" s="4"/>
      <c r="F2" s="5"/>
    </row>
    <row r="3" spans="1:6" x14ac:dyDescent="0.25">
      <c r="A3" s="4"/>
      <c r="B3" s="2"/>
      <c r="C3" s="2"/>
      <c r="D3" s="4"/>
      <c r="E3" s="4"/>
      <c r="F3" s="5"/>
    </row>
    <row r="4" spans="1:6" x14ac:dyDescent="0.25">
      <c r="A4" s="14" t="s">
        <v>82</v>
      </c>
      <c r="B4" s="2"/>
      <c r="C4" s="2"/>
      <c r="D4" s="24" t="s">
        <v>83</v>
      </c>
      <c r="E4" s="24"/>
      <c r="F4" s="5"/>
    </row>
    <row r="5" spans="1:6" x14ac:dyDescent="0.25">
      <c r="F5" s="5"/>
    </row>
    <row r="6" spans="1:6" x14ac:dyDescent="0.25">
      <c r="A6" s="15" t="s">
        <v>85</v>
      </c>
      <c r="B6" s="11"/>
      <c r="C6" s="11"/>
      <c r="D6" s="16">
        <v>0</v>
      </c>
      <c r="E6" s="15" t="s">
        <v>70</v>
      </c>
      <c r="F6" s="5"/>
    </row>
    <row r="7" spans="1:6" x14ac:dyDescent="0.25">
      <c r="A7" s="15" t="s">
        <v>89</v>
      </c>
      <c r="B7" s="11"/>
      <c r="C7" s="11"/>
      <c r="D7" s="16">
        <v>9468</v>
      </c>
      <c r="E7" s="15" t="s">
        <v>70</v>
      </c>
      <c r="F7" s="5"/>
    </row>
    <row r="8" spans="1:6" x14ac:dyDescent="0.25">
      <c r="A8" s="15" t="s">
        <v>90</v>
      </c>
      <c r="B8" s="11"/>
      <c r="C8" s="16" t="s">
        <v>91</v>
      </c>
      <c r="D8" s="16">
        <v>5559.12</v>
      </c>
      <c r="E8" s="15" t="s">
        <v>88</v>
      </c>
      <c r="F8" s="5"/>
    </row>
    <row r="9" spans="1:6" x14ac:dyDescent="0.25">
      <c r="A9" s="15"/>
      <c r="B9" s="11"/>
      <c r="C9" s="11"/>
      <c r="D9" s="16"/>
      <c r="E9" s="15"/>
      <c r="F9" s="5"/>
    </row>
    <row r="10" spans="1:6" x14ac:dyDescent="0.25">
      <c r="F10" s="5"/>
    </row>
    <row r="11" spans="1:6" x14ac:dyDescent="0.25">
      <c r="A11" s="9" t="s">
        <v>75</v>
      </c>
      <c r="B11" s="6"/>
      <c r="C11" s="6"/>
      <c r="D11" s="7">
        <f>SUM(D6:D9)</f>
        <v>15027.119999999999</v>
      </c>
      <c r="E11" s="8" t="s">
        <v>70</v>
      </c>
      <c r="F11" s="5"/>
    </row>
    <row r="12" spans="1:6" x14ac:dyDescent="0.25">
      <c r="F12" s="5"/>
    </row>
    <row r="13" spans="1:6" x14ac:dyDescent="0.25">
      <c r="A13" s="22" t="s">
        <v>93</v>
      </c>
    </row>
  </sheetData>
  <mergeCells count="2">
    <mergeCell ref="D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46" zoomScaleNormal="100" workbookViewId="0">
      <selection sqref="A1:E1"/>
    </sheetView>
  </sheetViews>
  <sheetFormatPr defaultRowHeight="15" x14ac:dyDescent="0.25"/>
  <cols>
    <col min="1" max="1" width="16.85546875" customWidth="1"/>
    <col min="2" max="2" width="11.5703125" customWidth="1"/>
    <col min="3" max="3" width="4.42578125" bestFit="1" customWidth="1"/>
    <col min="4" max="4" width="10.5703125" bestFit="1" customWidth="1"/>
    <col min="5" max="5" width="4.42578125" bestFit="1" customWidth="1"/>
    <col min="6" max="6" width="5.7109375" style="3" customWidth="1"/>
    <col min="8" max="8" width="10.5703125" bestFit="1" customWidth="1"/>
  </cols>
  <sheetData>
    <row r="1" spans="1:8" x14ac:dyDescent="0.25">
      <c r="A1" s="24" t="s">
        <v>77</v>
      </c>
      <c r="B1" s="24"/>
      <c r="C1" s="24"/>
      <c r="D1" s="24"/>
      <c r="E1" s="24"/>
    </row>
    <row r="2" spans="1:8" x14ac:dyDescent="0.25">
      <c r="A2" s="1"/>
      <c r="B2" s="1"/>
      <c r="C2" s="4"/>
      <c r="D2" s="1"/>
      <c r="E2" s="1"/>
    </row>
    <row r="3" spans="1:8" x14ac:dyDescent="0.25">
      <c r="A3" s="17" t="s">
        <v>78</v>
      </c>
      <c r="B3" s="18" t="s">
        <v>79</v>
      </c>
    </row>
    <row r="4" spans="1:8" x14ac:dyDescent="0.25">
      <c r="A4" s="1"/>
      <c r="B4" s="1"/>
      <c r="C4" s="4"/>
      <c r="D4" s="1"/>
      <c r="E4" s="1"/>
    </row>
    <row r="5" spans="1:8" x14ac:dyDescent="0.25">
      <c r="A5" s="20" t="s">
        <v>72</v>
      </c>
      <c r="B5" s="21" t="s">
        <v>73</v>
      </c>
      <c r="C5" s="2"/>
      <c r="D5" s="1"/>
      <c r="E5" s="1"/>
    </row>
    <row r="6" spans="1:8" x14ac:dyDescent="0.25">
      <c r="A6" s="19"/>
      <c r="B6" s="21" t="s">
        <v>71</v>
      </c>
      <c r="C6" s="2"/>
      <c r="D6" s="1"/>
      <c r="E6" s="1"/>
    </row>
    <row r="7" spans="1:8" x14ac:dyDescent="0.25">
      <c r="A7" s="19"/>
      <c r="B7" s="21" t="s">
        <v>74</v>
      </c>
      <c r="C7" s="2"/>
      <c r="D7" s="1"/>
      <c r="E7" s="1"/>
      <c r="H7" s="23"/>
    </row>
    <row r="8" spans="1:8" x14ac:dyDescent="0.25">
      <c r="A8" s="4"/>
      <c r="B8" s="2"/>
      <c r="C8" s="2"/>
      <c r="D8" s="4"/>
      <c r="E8" s="4"/>
      <c r="F8" s="5"/>
    </row>
    <row r="9" spans="1:8" x14ac:dyDescent="0.25">
      <c r="A9" s="13" t="s">
        <v>81</v>
      </c>
      <c r="B9" s="2"/>
      <c r="C9" s="2"/>
      <c r="D9" s="24" t="s">
        <v>80</v>
      </c>
      <c r="E9" s="24"/>
      <c r="F9" s="5"/>
    </row>
    <row r="11" spans="1:8" x14ac:dyDescent="0.25">
      <c r="A11" s="15" t="s">
        <v>0</v>
      </c>
      <c r="B11" s="11"/>
      <c r="C11" s="11"/>
      <c r="D11" s="16">
        <v>24000</v>
      </c>
      <c r="E11" s="15" t="s">
        <v>70</v>
      </c>
    </row>
    <row r="12" spans="1:8" x14ac:dyDescent="0.25">
      <c r="A12" s="15" t="s">
        <v>1</v>
      </c>
      <c r="B12" s="11"/>
      <c r="C12" s="11"/>
      <c r="D12" s="16">
        <v>2736</v>
      </c>
      <c r="E12" s="15" t="s">
        <v>70</v>
      </c>
    </row>
    <row r="13" spans="1:8" x14ac:dyDescent="0.25">
      <c r="A13" s="15" t="s">
        <v>2</v>
      </c>
      <c r="B13" s="11"/>
      <c r="C13" s="11"/>
      <c r="D13" s="16">
        <v>13948.25</v>
      </c>
      <c r="E13" s="15" t="s">
        <v>70</v>
      </c>
    </row>
    <row r="14" spans="1:8" x14ac:dyDescent="0.25">
      <c r="A14" s="15" t="s">
        <v>59</v>
      </c>
      <c r="B14" s="11"/>
      <c r="C14" s="11"/>
      <c r="D14" s="16">
        <v>11349</v>
      </c>
      <c r="E14" s="15" t="s">
        <v>70</v>
      </c>
    </row>
    <row r="15" spans="1:8" x14ac:dyDescent="0.25">
      <c r="A15" s="15" t="s">
        <v>3</v>
      </c>
      <c r="B15" s="11"/>
      <c r="C15" s="11"/>
      <c r="D15" s="16">
        <v>17107.330000000002</v>
      </c>
      <c r="E15" s="15" t="s">
        <v>70</v>
      </c>
    </row>
    <row r="16" spans="1:8" x14ac:dyDescent="0.25">
      <c r="A16" s="15" t="s">
        <v>4</v>
      </c>
      <c r="B16" s="11"/>
      <c r="C16" s="11"/>
      <c r="D16" s="16">
        <v>23460.97</v>
      </c>
      <c r="E16" s="15" t="s">
        <v>70</v>
      </c>
    </row>
    <row r="17" spans="1:5" x14ac:dyDescent="0.25">
      <c r="A17" s="15" t="s">
        <v>5</v>
      </c>
      <c r="B17" s="10">
        <v>7690.75</v>
      </c>
      <c r="C17" s="10" t="s">
        <v>70</v>
      </c>
      <c r="D17" s="25">
        <f>SUM(B17:B18)</f>
        <v>12817.92</v>
      </c>
      <c r="E17" s="15" t="s">
        <v>70</v>
      </c>
    </row>
    <row r="18" spans="1:5" x14ac:dyDescent="0.25">
      <c r="A18" s="15" t="s">
        <v>6</v>
      </c>
      <c r="B18" s="10">
        <v>5127.17</v>
      </c>
      <c r="C18" s="10" t="s">
        <v>70</v>
      </c>
      <c r="D18" s="26"/>
      <c r="E18" s="15" t="s">
        <v>70</v>
      </c>
    </row>
    <row r="19" spans="1:5" x14ac:dyDescent="0.25">
      <c r="A19" s="15" t="s">
        <v>7</v>
      </c>
      <c r="B19" s="11"/>
      <c r="C19" s="11"/>
      <c r="D19" s="16">
        <v>0</v>
      </c>
      <c r="E19" s="15" t="s">
        <v>70</v>
      </c>
    </row>
    <row r="20" spans="1:5" x14ac:dyDescent="0.25">
      <c r="A20" s="15" t="s">
        <v>8</v>
      </c>
      <c r="B20" s="11"/>
      <c r="C20" s="11"/>
      <c r="D20" s="16">
        <v>11880</v>
      </c>
      <c r="E20" s="15" t="s">
        <v>70</v>
      </c>
    </row>
    <row r="21" spans="1:5" x14ac:dyDescent="0.25">
      <c r="A21" s="15" t="s">
        <v>9</v>
      </c>
      <c r="B21" s="11"/>
      <c r="C21" s="11"/>
      <c r="D21" s="16">
        <v>32.4</v>
      </c>
      <c r="E21" s="15" t="s">
        <v>70</v>
      </c>
    </row>
    <row r="22" spans="1:5" x14ac:dyDescent="0.25">
      <c r="A22" s="15" t="s">
        <v>10</v>
      </c>
      <c r="B22" s="11"/>
      <c r="C22" s="11"/>
      <c r="D22" s="16">
        <v>17230.919999999998</v>
      </c>
      <c r="E22" s="15" t="s">
        <v>70</v>
      </c>
    </row>
    <row r="23" spans="1:5" x14ac:dyDescent="0.25">
      <c r="A23" s="15" t="s">
        <v>11</v>
      </c>
      <c r="B23" s="11"/>
      <c r="C23" s="11"/>
      <c r="D23" s="16">
        <v>0</v>
      </c>
      <c r="E23" s="15" t="s">
        <v>70</v>
      </c>
    </row>
    <row r="24" spans="1:5" x14ac:dyDescent="0.25">
      <c r="A24" s="15" t="s">
        <v>13</v>
      </c>
      <c r="B24" s="11"/>
      <c r="C24" s="11"/>
      <c r="D24" s="16">
        <v>0</v>
      </c>
      <c r="E24" s="15" t="s">
        <v>70</v>
      </c>
    </row>
    <row r="25" spans="1:5" x14ac:dyDescent="0.25">
      <c r="A25" s="15" t="s">
        <v>52</v>
      </c>
      <c r="B25" s="11"/>
      <c r="C25" s="11"/>
      <c r="D25" s="16">
        <v>38696.82</v>
      </c>
      <c r="E25" s="15" t="s">
        <v>70</v>
      </c>
    </row>
    <row r="26" spans="1:5" x14ac:dyDescent="0.25">
      <c r="A26" s="15" t="s">
        <v>60</v>
      </c>
      <c r="B26" s="11"/>
      <c r="C26" s="11"/>
      <c r="D26" s="16">
        <v>8972.0400000000009</v>
      </c>
      <c r="E26" s="15" t="s">
        <v>70</v>
      </c>
    </row>
    <row r="27" spans="1:5" x14ac:dyDescent="0.25">
      <c r="A27" s="15" t="s">
        <v>12</v>
      </c>
      <c r="B27" s="11"/>
      <c r="C27" s="11"/>
      <c r="D27" s="16">
        <v>25427.17</v>
      </c>
      <c r="E27" s="15" t="s">
        <v>70</v>
      </c>
    </row>
    <row r="28" spans="1:5" x14ac:dyDescent="0.25">
      <c r="A28" s="15" t="s">
        <v>14</v>
      </c>
      <c r="B28" s="11"/>
      <c r="C28" s="11"/>
      <c r="D28" s="16">
        <v>0</v>
      </c>
      <c r="E28" s="15" t="s">
        <v>70</v>
      </c>
    </row>
    <row r="29" spans="1:5" x14ac:dyDescent="0.25">
      <c r="A29" s="15" t="s">
        <v>15</v>
      </c>
      <c r="B29" s="11"/>
      <c r="C29" s="11"/>
      <c r="D29" s="16">
        <v>30384.880000000001</v>
      </c>
      <c r="E29" s="15" t="s">
        <v>70</v>
      </c>
    </row>
    <row r="30" spans="1:5" x14ac:dyDescent="0.25">
      <c r="A30" s="15" t="s">
        <v>16</v>
      </c>
      <c r="B30" s="11"/>
      <c r="C30" s="11"/>
      <c r="D30" s="16">
        <v>27750</v>
      </c>
      <c r="E30" s="15" t="s">
        <v>70</v>
      </c>
    </row>
    <row r="31" spans="1:5" x14ac:dyDescent="0.25">
      <c r="A31" s="15" t="s">
        <v>61</v>
      </c>
      <c r="B31" s="11"/>
      <c r="C31" s="11"/>
      <c r="D31" s="16">
        <v>22931.9</v>
      </c>
      <c r="E31" s="15" t="s">
        <v>70</v>
      </c>
    </row>
    <row r="32" spans="1:5" x14ac:dyDescent="0.25">
      <c r="A32" s="15" t="s">
        <v>17</v>
      </c>
      <c r="B32" s="11"/>
      <c r="C32" s="11"/>
      <c r="D32" s="16">
        <v>27178.34</v>
      </c>
      <c r="E32" s="15" t="s">
        <v>70</v>
      </c>
    </row>
    <row r="33" spans="1:7" s="11" customFormat="1" x14ac:dyDescent="0.25">
      <c r="A33" s="15" t="s">
        <v>18</v>
      </c>
      <c r="D33" s="16">
        <v>28311.67</v>
      </c>
      <c r="E33" s="15" t="s">
        <v>70</v>
      </c>
      <c r="F33" s="12"/>
      <c r="G33"/>
    </row>
    <row r="34" spans="1:7" x14ac:dyDescent="0.25">
      <c r="A34" s="15" t="s">
        <v>19</v>
      </c>
      <c r="B34" s="11"/>
      <c r="C34" s="11"/>
      <c r="D34" s="16">
        <v>23758.68</v>
      </c>
      <c r="E34" s="15" t="s">
        <v>70</v>
      </c>
    </row>
    <row r="35" spans="1:7" x14ac:dyDescent="0.25">
      <c r="A35" s="15" t="s">
        <v>20</v>
      </c>
      <c r="B35" s="11"/>
      <c r="C35" s="11"/>
      <c r="D35" s="16">
        <v>38706.17</v>
      </c>
      <c r="E35" s="15" t="s">
        <v>70</v>
      </c>
    </row>
    <row r="36" spans="1:7" x14ac:dyDescent="0.25">
      <c r="A36" s="15" t="s">
        <v>21</v>
      </c>
      <c r="B36" s="11"/>
      <c r="C36" s="11"/>
      <c r="D36" s="16">
        <v>0</v>
      </c>
      <c r="E36" s="15" t="s">
        <v>70</v>
      </c>
    </row>
    <row r="37" spans="1:7" x14ac:dyDescent="0.25">
      <c r="A37" s="15" t="s">
        <v>23</v>
      </c>
      <c r="B37" s="11"/>
      <c r="C37" s="11"/>
      <c r="D37" s="16">
        <v>13344.49</v>
      </c>
      <c r="E37" s="15" t="s">
        <v>70</v>
      </c>
    </row>
    <row r="38" spans="1:7" x14ac:dyDescent="0.25">
      <c r="A38" s="15" t="s">
        <v>22</v>
      </c>
      <c r="B38" s="11"/>
      <c r="C38" s="11"/>
      <c r="D38" s="16">
        <v>27240.18</v>
      </c>
      <c r="E38" s="15" t="s">
        <v>70</v>
      </c>
    </row>
    <row r="39" spans="1:7" x14ac:dyDescent="0.25">
      <c r="A39" s="15" t="s">
        <v>24</v>
      </c>
      <c r="B39" s="11"/>
      <c r="C39" s="11"/>
      <c r="D39" s="16">
        <v>3570</v>
      </c>
      <c r="E39" s="15" t="s">
        <v>70</v>
      </c>
    </row>
    <row r="40" spans="1:7" x14ac:dyDescent="0.25">
      <c r="A40" s="15" t="s">
        <v>25</v>
      </c>
      <c r="B40" s="11"/>
      <c r="C40" s="11"/>
      <c r="D40" s="16">
        <v>25680.41</v>
      </c>
      <c r="E40" s="15" t="s">
        <v>70</v>
      </c>
    </row>
    <row r="41" spans="1:7" x14ac:dyDescent="0.25">
      <c r="A41" s="15" t="s">
        <v>26</v>
      </c>
      <c r="B41" s="11"/>
      <c r="C41" s="11"/>
      <c r="D41" s="16">
        <v>9321.2999999999993</v>
      </c>
      <c r="E41" s="15" t="s">
        <v>70</v>
      </c>
    </row>
    <row r="42" spans="1:7" x14ac:dyDescent="0.25">
      <c r="A42" s="15" t="s">
        <v>28</v>
      </c>
      <c r="B42" s="11"/>
      <c r="C42" s="11"/>
      <c r="D42" s="16">
        <v>22750.41</v>
      </c>
      <c r="E42" s="15" t="s">
        <v>70</v>
      </c>
    </row>
    <row r="43" spans="1:7" x14ac:dyDescent="0.25">
      <c r="A43" s="15" t="s">
        <v>27</v>
      </c>
      <c r="B43" s="11"/>
      <c r="C43" s="11"/>
      <c r="D43" s="16">
        <v>0</v>
      </c>
      <c r="E43" s="15" t="s">
        <v>70</v>
      </c>
    </row>
    <row r="44" spans="1:7" x14ac:dyDescent="0.25">
      <c r="A44" s="15" t="s">
        <v>29</v>
      </c>
      <c r="B44" s="10">
        <v>94190.56</v>
      </c>
      <c r="C44" s="11" t="s">
        <v>70</v>
      </c>
      <c r="D44" s="25">
        <f>SUM(B44:B45)</f>
        <v>102159.88</v>
      </c>
      <c r="E44" s="15" t="s">
        <v>70</v>
      </c>
    </row>
    <row r="45" spans="1:7" x14ac:dyDescent="0.25">
      <c r="A45" s="15" t="s">
        <v>76</v>
      </c>
      <c r="B45" s="10">
        <v>7969.32</v>
      </c>
      <c r="C45" s="11" t="s">
        <v>70</v>
      </c>
      <c r="D45" s="26"/>
      <c r="E45" s="15" t="s">
        <v>70</v>
      </c>
    </row>
    <row r="46" spans="1:7" x14ac:dyDescent="0.25">
      <c r="A46" s="15" t="s">
        <v>30</v>
      </c>
      <c r="B46" s="11"/>
      <c r="C46" s="11"/>
      <c r="D46" s="16">
        <v>25394.87</v>
      </c>
      <c r="E46" s="15" t="s">
        <v>70</v>
      </c>
    </row>
    <row r="47" spans="1:7" x14ac:dyDescent="0.25">
      <c r="A47" s="15" t="s">
        <v>31</v>
      </c>
      <c r="B47" s="11"/>
      <c r="C47" s="11"/>
      <c r="D47" s="16">
        <v>1820</v>
      </c>
      <c r="E47" s="15" t="s">
        <v>70</v>
      </c>
    </row>
    <row r="48" spans="1:7" x14ac:dyDescent="0.25">
      <c r="A48" s="15" t="s">
        <v>35</v>
      </c>
      <c r="B48" s="11"/>
      <c r="C48" s="11"/>
      <c r="D48" s="16">
        <v>0</v>
      </c>
      <c r="E48" s="15" t="s">
        <v>70</v>
      </c>
    </row>
    <row r="49" spans="1:5" x14ac:dyDescent="0.25">
      <c r="A49" s="15" t="s">
        <v>32</v>
      </c>
      <c r="B49" s="11"/>
      <c r="C49" s="11"/>
      <c r="D49" s="16">
        <v>39769.61</v>
      </c>
      <c r="E49" s="15" t="s">
        <v>70</v>
      </c>
    </row>
    <row r="50" spans="1:5" x14ac:dyDescent="0.25">
      <c r="A50" s="15" t="s">
        <v>33</v>
      </c>
      <c r="B50" s="11"/>
      <c r="C50" s="11"/>
      <c r="D50" s="16">
        <v>13054.66</v>
      </c>
      <c r="E50" s="15" t="s">
        <v>70</v>
      </c>
    </row>
    <row r="51" spans="1:5" x14ac:dyDescent="0.25">
      <c r="A51" s="15" t="s">
        <v>34</v>
      </c>
      <c r="B51" s="11"/>
      <c r="C51" s="11"/>
      <c r="D51" s="16">
        <v>61500.72</v>
      </c>
      <c r="E51" s="15" t="s">
        <v>70</v>
      </c>
    </row>
    <row r="52" spans="1:5" x14ac:dyDescent="0.25">
      <c r="A52" s="15" t="s">
        <v>62</v>
      </c>
      <c r="B52" s="11"/>
      <c r="C52" s="11"/>
      <c r="D52" s="16">
        <v>148457.14000000001</v>
      </c>
      <c r="E52" s="15" t="s">
        <v>70</v>
      </c>
    </row>
    <row r="53" spans="1:5" x14ac:dyDescent="0.25">
      <c r="A53" s="15" t="s">
        <v>39</v>
      </c>
      <c r="B53" s="10">
        <v>0</v>
      </c>
      <c r="C53" s="11" t="s">
        <v>70</v>
      </c>
      <c r="D53" s="25">
        <f>SUM(B53:B54)</f>
        <v>0</v>
      </c>
      <c r="E53" s="27" t="s">
        <v>70</v>
      </c>
    </row>
    <row r="54" spans="1:5" x14ac:dyDescent="0.25">
      <c r="A54" s="15" t="s">
        <v>38</v>
      </c>
      <c r="B54" s="10">
        <v>0</v>
      </c>
      <c r="C54" s="11" t="s">
        <v>70</v>
      </c>
      <c r="D54" s="26"/>
      <c r="E54" s="27"/>
    </row>
    <row r="55" spans="1:5" x14ac:dyDescent="0.25">
      <c r="A55" s="15" t="s">
        <v>36</v>
      </c>
      <c r="B55" s="10">
        <v>0</v>
      </c>
      <c r="C55" s="11" t="s">
        <v>70</v>
      </c>
      <c r="D55" s="25">
        <f>SUM(B55:B56)</f>
        <v>0</v>
      </c>
      <c r="E55" s="27" t="s">
        <v>70</v>
      </c>
    </row>
    <row r="56" spans="1:5" x14ac:dyDescent="0.25">
      <c r="A56" s="15" t="s">
        <v>37</v>
      </c>
      <c r="B56" s="10">
        <v>0</v>
      </c>
      <c r="C56" s="11" t="s">
        <v>70</v>
      </c>
      <c r="D56" s="26"/>
      <c r="E56" s="27"/>
    </row>
    <row r="57" spans="1:5" x14ac:dyDescent="0.25">
      <c r="A57" s="15" t="s">
        <v>63</v>
      </c>
      <c r="B57" s="11"/>
      <c r="C57" s="11"/>
      <c r="D57" s="16">
        <v>8981.7000000000007</v>
      </c>
      <c r="E57" s="15" t="s">
        <v>70</v>
      </c>
    </row>
    <row r="58" spans="1:5" x14ac:dyDescent="0.25">
      <c r="A58" s="15" t="s">
        <v>64</v>
      </c>
      <c r="B58" s="11"/>
      <c r="C58" s="11"/>
      <c r="D58" s="16">
        <v>20303.23</v>
      </c>
      <c r="E58" s="15" t="s">
        <v>70</v>
      </c>
    </row>
    <row r="59" spans="1:5" x14ac:dyDescent="0.25">
      <c r="A59" s="15" t="s">
        <v>40</v>
      </c>
      <c r="B59" s="11"/>
      <c r="C59" s="11"/>
      <c r="D59" s="16">
        <v>1458.2</v>
      </c>
      <c r="E59" s="15" t="s">
        <v>70</v>
      </c>
    </row>
    <row r="60" spans="1:5" x14ac:dyDescent="0.25">
      <c r="A60" s="15" t="s">
        <v>65</v>
      </c>
      <c r="B60" s="11"/>
      <c r="C60" s="11"/>
      <c r="D60" s="16">
        <v>15228.16</v>
      </c>
      <c r="E60" s="15" t="s">
        <v>70</v>
      </c>
    </row>
    <row r="61" spans="1:5" x14ac:dyDescent="0.25">
      <c r="A61" s="15" t="s">
        <v>41</v>
      </c>
      <c r="B61" s="11"/>
      <c r="C61" s="11"/>
      <c r="D61" s="16">
        <v>24640</v>
      </c>
      <c r="E61" s="15" t="s">
        <v>70</v>
      </c>
    </row>
    <row r="62" spans="1:5" x14ac:dyDescent="0.25">
      <c r="A62" s="15" t="s">
        <v>42</v>
      </c>
      <c r="B62" s="11"/>
      <c r="C62" s="11"/>
      <c r="D62" s="16">
        <v>0</v>
      </c>
      <c r="E62" s="15" t="s">
        <v>70</v>
      </c>
    </row>
    <row r="63" spans="1:5" x14ac:dyDescent="0.25">
      <c r="A63" s="15" t="s">
        <v>43</v>
      </c>
      <c r="B63" s="11"/>
      <c r="C63" s="11"/>
      <c r="D63" s="16">
        <v>6000</v>
      </c>
      <c r="E63" s="15" t="s">
        <v>70</v>
      </c>
    </row>
    <row r="64" spans="1:5" x14ac:dyDescent="0.25">
      <c r="A64" s="15" t="s">
        <v>44</v>
      </c>
      <c r="B64" s="11"/>
      <c r="C64" s="11"/>
      <c r="D64" s="16">
        <v>30212</v>
      </c>
      <c r="E64" s="15" t="s">
        <v>70</v>
      </c>
    </row>
    <row r="65" spans="1:5" x14ac:dyDescent="0.25">
      <c r="A65" s="15" t="s">
        <v>45</v>
      </c>
      <c r="B65" s="11"/>
      <c r="C65" s="11"/>
      <c r="D65" s="16">
        <v>6232.09</v>
      </c>
      <c r="E65" s="15" t="s">
        <v>70</v>
      </c>
    </row>
    <row r="66" spans="1:5" x14ac:dyDescent="0.25">
      <c r="A66" s="15" t="s">
        <v>46</v>
      </c>
      <c r="B66" s="11"/>
      <c r="C66" s="11"/>
      <c r="D66" s="16">
        <v>28331.16</v>
      </c>
      <c r="E66" s="15" t="s">
        <v>70</v>
      </c>
    </row>
    <row r="67" spans="1:5" x14ac:dyDescent="0.25">
      <c r="A67" s="15" t="s">
        <v>47</v>
      </c>
      <c r="B67" s="11"/>
      <c r="C67" s="11"/>
      <c r="D67" s="16">
        <v>25088</v>
      </c>
      <c r="E67" s="15" t="s">
        <v>70</v>
      </c>
    </row>
    <row r="68" spans="1:5" x14ac:dyDescent="0.25">
      <c r="A68" s="15" t="s">
        <v>48</v>
      </c>
      <c r="B68" s="11"/>
      <c r="C68" s="11"/>
      <c r="D68" s="16">
        <v>52391.37</v>
      </c>
      <c r="E68" s="15" t="s">
        <v>70</v>
      </c>
    </row>
    <row r="69" spans="1:5" x14ac:dyDescent="0.25">
      <c r="A69" s="15" t="s">
        <v>49</v>
      </c>
      <c r="B69" s="11"/>
      <c r="C69" s="11"/>
      <c r="D69" s="16">
        <v>30918.49</v>
      </c>
      <c r="E69" s="15" t="s">
        <v>70</v>
      </c>
    </row>
    <row r="70" spans="1:5" x14ac:dyDescent="0.25">
      <c r="A70" s="15" t="s">
        <v>66</v>
      </c>
      <c r="B70" s="11"/>
      <c r="C70" s="11"/>
      <c r="D70" s="16">
        <v>42518.65</v>
      </c>
      <c r="E70" s="15" t="s">
        <v>70</v>
      </c>
    </row>
    <row r="71" spans="1:5" x14ac:dyDescent="0.25">
      <c r="A71" s="15" t="s">
        <v>50</v>
      </c>
      <c r="B71" s="11"/>
      <c r="C71" s="11"/>
      <c r="D71" s="16">
        <v>24122.93</v>
      </c>
      <c r="E71" s="15" t="s">
        <v>70</v>
      </c>
    </row>
    <row r="72" spans="1:5" x14ac:dyDescent="0.25">
      <c r="A72" s="15" t="s">
        <v>51</v>
      </c>
      <c r="B72" s="11"/>
      <c r="C72" s="11"/>
      <c r="D72" s="16">
        <v>16686.599999999999</v>
      </c>
      <c r="E72" s="15" t="s">
        <v>70</v>
      </c>
    </row>
    <row r="73" spans="1:5" x14ac:dyDescent="0.25">
      <c r="A73" s="15" t="s">
        <v>67</v>
      </c>
      <c r="B73" s="11"/>
      <c r="C73" s="11"/>
      <c r="D73" s="16">
        <v>8768.0400000000009</v>
      </c>
      <c r="E73" s="15" t="s">
        <v>70</v>
      </c>
    </row>
    <row r="74" spans="1:5" x14ac:dyDescent="0.25">
      <c r="A74" s="15" t="s">
        <v>53</v>
      </c>
      <c r="B74" s="11"/>
      <c r="C74" s="11"/>
      <c r="D74" s="16">
        <v>15950</v>
      </c>
      <c r="E74" s="15" t="s">
        <v>70</v>
      </c>
    </row>
    <row r="75" spans="1:5" x14ac:dyDescent="0.25">
      <c r="A75" s="15" t="s">
        <v>68</v>
      </c>
      <c r="B75" s="11"/>
      <c r="C75" s="11"/>
      <c r="D75" s="16">
        <v>18240.25</v>
      </c>
      <c r="E75" s="15" t="s">
        <v>70</v>
      </c>
    </row>
    <row r="76" spans="1:5" x14ac:dyDescent="0.25">
      <c r="A76" s="15" t="s">
        <v>54</v>
      </c>
      <c r="B76" s="10">
        <v>0</v>
      </c>
      <c r="C76" s="10"/>
      <c r="D76" s="25">
        <f>SUM(B76:B77)</f>
        <v>0</v>
      </c>
      <c r="E76" s="15" t="s">
        <v>70</v>
      </c>
    </row>
    <row r="77" spans="1:5" x14ac:dyDescent="0.25">
      <c r="A77" s="15" t="s">
        <v>55</v>
      </c>
      <c r="B77" s="10">
        <v>0</v>
      </c>
      <c r="C77" s="10"/>
      <c r="D77" s="25"/>
      <c r="E77" s="15" t="s">
        <v>70</v>
      </c>
    </row>
    <row r="78" spans="1:5" x14ac:dyDescent="0.25">
      <c r="A78" s="15" t="s">
        <v>69</v>
      </c>
      <c r="B78" s="11"/>
      <c r="C78" s="11"/>
      <c r="D78" s="16">
        <v>5568.09</v>
      </c>
      <c r="E78" s="15" t="s">
        <v>70</v>
      </c>
    </row>
    <row r="79" spans="1:5" x14ac:dyDescent="0.25">
      <c r="A79" s="15" t="s">
        <v>56</v>
      </c>
      <c r="B79" s="11"/>
      <c r="C79" s="11"/>
      <c r="D79" s="16">
        <v>0</v>
      </c>
      <c r="E79" s="15" t="s">
        <v>70</v>
      </c>
    </row>
    <row r="80" spans="1:5" x14ac:dyDescent="0.25">
      <c r="A80" s="15" t="s">
        <v>57</v>
      </c>
      <c r="B80" s="11"/>
      <c r="C80" s="11"/>
      <c r="D80" s="16">
        <v>0</v>
      </c>
      <c r="E80" s="15" t="s">
        <v>70</v>
      </c>
    </row>
    <row r="81" spans="1:5" x14ac:dyDescent="0.25">
      <c r="A81" s="15" t="s">
        <v>58</v>
      </c>
      <c r="B81" s="11"/>
      <c r="C81" s="11"/>
      <c r="D81" s="16">
        <v>33876.26</v>
      </c>
      <c r="E81" s="15" t="s">
        <v>70</v>
      </c>
    </row>
    <row r="83" spans="1:5" x14ac:dyDescent="0.25">
      <c r="A83" s="9" t="s">
        <v>75</v>
      </c>
      <c r="B83" s="6"/>
      <c r="C83" s="6"/>
      <c r="D83" s="7">
        <f>SUM(D11:D81)</f>
        <v>1316259.3500000001</v>
      </c>
      <c r="E83" s="8" t="s">
        <v>70</v>
      </c>
    </row>
  </sheetData>
  <sortState ref="A13:M83">
    <sortCondition ref="A13"/>
  </sortState>
  <mergeCells count="9">
    <mergeCell ref="A1:E1"/>
    <mergeCell ref="D76:D77"/>
    <mergeCell ref="D17:D18"/>
    <mergeCell ref="D55:D56"/>
    <mergeCell ref="E55:E56"/>
    <mergeCell ref="D53:D54"/>
    <mergeCell ref="E53:E54"/>
    <mergeCell ref="D44:D45"/>
    <mergeCell ref="D9:E9"/>
  </mergeCells>
  <printOptions gridLines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DiV</vt:lpstr>
      <vt:lpstr>VAIS</vt:lpstr>
      <vt:lpstr>FIT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2013-04-30T07:46:26Z</dcterms:modified>
</cp:coreProperties>
</file>