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15" windowWidth="14130" windowHeight="10125"/>
  </bookViews>
  <sheets>
    <sheet name="Infolijnen VO (andere dan 0800)" sheetId="1" r:id="rId1"/>
  </sheets>
  <calcPr calcId="145621"/>
</workbook>
</file>

<file path=xl/calcChain.xml><?xml version="1.0" encoding="utf-8"?>
<calcChain xmlns="http://schemas.openxmlformats.org/spreadsheetml/2006/main">
  <c r="B86" i="1" l="1"/>
  <c r="C86" i="1" s="1"/>
  <c r="B85" i="1"/>
  <c r="C85" i="1" s="1"/>
  <c r="B84" i="1"/>
  <c r="C84" i="1" s="1"/>
</calcChain>
</file>

<file path=xl/sharedStrings.xml><?xml version="1.0" encoding="utf-8"?>
<sst xmlns="http://schemas.openxmlformats.org/spreadsheetml/2006/main" count="213" uniqueCount="67">
  <si>
    <t>jan</t>
  </si>
  <si>
    <t>feb</t>
  </si>
  <si>
    <t>mrt</t>
  </si>
  <si>
    <t>apr</t>
  </si>
  <si>
    <t>mei</t>
  </si>
  <si>
    <t>jun</t>
  </si>
  <si>
    <t>jul</t>
  </si>
  <si>
    <t>aug</t>
  </si>
  <si>
    <t>sep</t>
  </si>
  <si>
    <t>okt</t>
  </si>
  <si>
    <t>nov</t>
  </si>
  <si>
    <t>dec</t>
  </si>
  <si>
    <t>Beleidsdomein :</t>
  </si>
  <si>
    <t>Bevoegde minister :</t>
  </si>
  <si>
    <t>Doel :</t>
  </si>
  <si>
    <t>Aantal oproepen per maand</t>
  </si>
  <si>
    <t>Kostprijs per jaar (incl. BTW)</t>
  </si>
  <si>
    <t>benaming :</t>
  </si>
  <si>
    <t>abonn.</t>
  </si>
  <si>
    <t>gesprekken</t>
  </si>
  <si>
    <t>Identificatie infolijn :</t>
  </si>
  <si>
    <t>Vlaamse Infolijn</t>
  </si>
  <si>
    <t>Kris Peeters</t>
  </si>
  <si>
    <t>De cijfers bij het aantal oproepen zijn het aantal OPGENOMEN oproepen.</t>
  </si>
  <si>
    <t>Infolijnen Vlaamse overheid - speciale nummers (exclusief 0800-nrs)</t>
  </si>
  <si>
    <t>De LijnInfo</t>
  </si>
  <si>
    <t>Hilde Crevits</t>
  </si>
  <si>
    <t>Slimweg</t>
  </si>
  <si>
    <t>Op dit informatienummer kunnen klanten van Slimweg terecht met vragen rond Slimweg, multi-modaal reisadvies</t>
  </si>
  <si>
    <t>Meldpunt Geweld, Misbruik en Kindermishandeling</t>
  </si>
  <si>
    <t>Jo Vandeurzen</t>
  </si>
  <si>
    <t>Informatieverstrekking, advies of doorverwijzing van oproepen m.b.t. geweld, misbruik en kindermishandeling</t>
  </si>
  <si>
    <t>ong. 200</t>
  </si>
  <si>
    <t>Opmerking:</t>
  </si>
  <si>
    <t>Aantal oproepen per maand: voor november en december zijn de cjifers nog niet beschikbaar. Het aantal wordt geraamd op 200 per maand</t>
  </si>
  <si>
    <t>Woonzorglijn</t>
  </si>
  <si>
    <t>Minister Jo Vandeurzen</t>
  </si>
  <si>
    <t>nihil</t>
  </si>
  <si>
    <t>Kind en Gezinlijn</t>
  </si>
  <si>
    <t>Kind en Gezin</t>
  </si>
  <si>
    <t>Bij de Kind en Gezinlijn kunnen Vlaamse en Brusselse burgers terecht met vragen naar zorgadvies voor kleine kinderen, vragen over kinderopvang en agendabeheer voor consultaties bij Kind en Gezin</t>
  </si>
  <si>
    <t>Taaltelefoon</t>
  </si>
  <si>
    <t>Kris Peeters / Joke Schauvliege</t>
  </si>
  <si>
    <t>De Taaltelefoon is de taaladviesdienst van de Vlaamse overheid. De Taaltelefoon geeft voor het Nederlands advies over spelling, woordgebruik, grammatica, uitspraak, tekstconventies zoals titulatuur en adressering, formulering en stijl.</t>
  </si>
  <si>
    <t>Agentschap :</t>
  </si>
  <si>
    <t>Schrift. vraag dd. 8/1/2013 van B. Van Malderen aan alle ministers : Infolijnen</t>
  </si>
  <si>
    <t>078 15 20 25</t>
  </si>
  <si>
    <t>078 15 25 25</t>
  </si>
  <si>
    <t xml:space="preserve">078 15 01 00 </t>
  </si>
  <si>
    <t xml:space="preserve">070 22 02 00 </t>
  </si>
  <si>
    <t xml:space="preserve">070 345 346 </t>
  </si>
  <si>
    <t>Departement :</t>
  </si>
  <si>
    <t>Diensten voor het Algemeen Regeringsbeleid (DAR) - afdeling Vlaamse Infolijn</t>
  </si>
  <si>
    <t>Diensten voor het Algemeen Regeringsbeleid (DAR)</t>
  </si>
  <si>
    <t>Diensten voor het Algemeen Regeringsbeleid (DAR) - afdeling Kanselarij</t>
  </si>
  <si>
    <t>Welzijn, Volksgezondheid en Gezin (WVG)</t>
  </si>
  <si>
    <t>Zorg en Gezondheid</t>
  </si>
  <si>
    <t>Mobiliteit en Openbare Werken (MOW)</t>
  </si>
  <si>
    <t>Vlaamse Vervoermaatschappij - De Lijn</t>
  </si>
  <si>
    <t xml:space="preserve">De Woonzorglijn is een meldpunt waar men terecht kan met vragen en klachten over ouderenzorgvoorzieningen.  Er worden allerhande vragen behandeld over een woonzorgcentrum (vroeger heette dat een rusthuis), een serviceflat, een assistentiewoning, een centrum voor kortverblijf, een dagverzorgingscentrum, de rechten en plichten van de bewoners, financiële of dagdagelijkse aspecten van het verblijf in een ouderenvoorziening enz. </t>
  </si>
  <si>
    <t>Op dit informatienummer kunnen klanten van De Lijn terecht met vragen over reisadvies, de dienstverlening van De Lijn, registratie van klantenreacties, verloren voorwerpen, …</t>
  </si>
  <si>
    <t>inbegrepen in
de kostprijs van
De LijnInfo</t>
  </si>
  <si>
    <t>Volgens Mobistar en de afdeling Ondersteuning Werking zijn er geen facturen geweest voor abonnement of voor uitgaande gesprekken.</t>
  </si>
  <si>
    <t>De lijn werd opgestart in maart 2012.</t>
  </si>
  <si>
    <t>Kostprijs per jaar: dat is 9/12 van de normale kostprijs,  aangezien de lijn opgestart werd in  in maart 2012</t>
  </si>
  <si>
    <t>1700 is het centrale infonummer van de Vlaamse overheid waar burgers, bedrijven en instellingen elke werkdag tussen 9u00 en 19u00 terecht kunnen met hun vragen over de Vlaamse overheid. Op het (voor de oproeper gratis) nummer 1700 wordt op dit moment, naast eerstelijns- en wegwijsinformatie over alle overheidsthema's , ook specifieke tweedelijns- en/of dossierinformatie gegeven over onderwijsmateries (infolijn Onderwijs, de examencommissie secundair onderwijs, Naric en studietoelagen) alsook over verkeersbelastingen, onroerende voorheffing,  groenestroomcertificaten voor zonnepanelen en de KMO-portefeuille. Tweedelijns- en dossiervragen over een groot aantal andere thema's worden  door 1700 rechtstreeks doorgeschakeld naar de bevoegde dienst.</t>
  </si>
  <si>
    <t>ca. € 450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</si>
</sst>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6" x14ac:knownFonts="1">
    <font>
      <sz val="11"/>
      <color theme="1"/>
      <name val="Calibri"/>
      <family val="2"/>
      <scheme val="minor"/>
    </font>
    <font>
      <b/>
      <sz val="11"/>
      <color theme="1"/>
      <name val="Calibri"/>
      <family val="2"/>
      <scheme val="minor"/>
    </font>
    <font>
      <b/>
      <i/>
      <sz val="18"/>
      <color theme="1"/>
      <name val="Calibri"/>
      <family val="2"/>
      <scheme val="minor"/>
    </font>
    <font>
      <sz val="10"/>
      <name val="Arial"/>
      <family val="2"/>
    </font>
    <font>
      <b/>
      <sz val="16"/>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style="thin">
        <color auto="1"/>
      </left>
      <right/>
      <top/>
      <bottom style="hair">
        <color auto="1"/>
      </bottom>
      <diagonal/>
    </border>
    <border>
      <left style="hair">
        <color auto="1"/>
      </left>
      <right style="hair">
        <color auto="1"/>
      </right>
      <top/>
      <bottom style="hair">
        <color auto="1"/>
      </bottom>
      <diagonal/>
    </border>
    <border>
      <left/>
      <right style="medium">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bottom/>
      <diagonal/>
    </border>
    <border>
      <left style="hair">
        <color auto="1"/>
      </left>
      <right style="thin">
        <color auto="1"/>
      </right>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hair">
        <color auto="1"/>
      </top>
      <bottom style="hair">
        <color auto="1"/>
      </bottom>
      <diagonal/>
    </border>
    <border>
      <left style="thin">
        <color auto="1"/>
      </left>
      <right/>
      <top style="thin">
        <color indexed="64"/>
      </top>
      <bottom/>
      <diagonal/>
    </border>
    <border>
      <left style="hair">
        <color auto="1"/>
      </left>
      <right style="thin">
        <color auto="1"/>
      </right>
      <top style="thin">
        <color auto="1"/>
      </top>
      <bottom style="thin">
        <color auto="1"/>
      </bottom>
      <diagonal/>
    </border>
    <border>
      <left/>
      <right style="thin">
        <color indexed="64"/>
      </right>
      <top style="thin">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medium">
        <color auto="1"/>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s>
  <cellStyleXfs count="2">
    <xf numFmtId="0" fontId="0" fillId="0" borderId="0"/>
    <xf numFmtId="0" fontId="3" fillId="0" borderId="0"/>
  </cellStyleXfs>
  <cellXfs count="70">
    <xf numFmtId="0" fontId="0" fillId="0" borderId="0" xfId="0"/>
    <xf numFmtId="0" fontId="0" fillId="0" borderId="0" xfId="0" applyAlignment="1">
      <alignment vertical="center"/>
    </xf>
    <xf numFmtId="0" fontId="0" fillId="0" borderId="0" xfId="0" applyAlignment="1">
      <alignment horizontal="center" vertical="center"/>
    </xf>
    <xf numFmtId="0" fontId="0" fillId="0" borderId="3" xfId="0" applyBorder="1" applyAlignment="1">
      <alignment horizontal="left" vertical="center" wrapText="1" indent="1"/>
    </xf>
    <xf numFmtId="0" fontId="0" fillId="0" borderId="3" xfId="0" applyBorder="1" applyAlignment="1">
      <alignment horizontal="right" vertical="center" indent="1"/>
    </xf>
    <xf numFmtId="0" fontId="0" fillId="0" borderId="5" xfId="0" applyBorder="1" applyAlignment="1">
      <alignment horizontal="right" vertical="center" indent="1"/>
    </xf>
    <xf numFmtId="0" fontId="0" fillId="0" borderId="13" xfId="0" applyBorder="1" applyAlignment="1">
      <alignment horizontal="center" vertical="center"/>
    </xf>
    <xf numFmtId="0" fontId="0" fillId="0" borderId="19" xfId="0" applyBorder="1" applyAlignment="1">
      <alignment horizontal="left" vertical="center" wrapText="1" indent="1"/>
    </xf>
    <xf numFmtId="0" fontId="0" fillId="0" borderId="19" xfId="0" applyBorder="1" applyAlignment="1">
      <alignment horizontal="right" vertical="center" indent="1"/>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1" fillId="0" borderId="11" xfId="0" applyFont="1" applyBorder="1" applyAlignment="1">
      <alignment horizontal="left" vertical="center" indent="1"/>
    </xf>
    <xf numFmtId="0" fontId="1" fillId="0" borderId="24" xfId="0" applyFont="1" applyBorder="1" applyAlignment="1">
      <alignment horizontal="left" vertical="center" indent="1"/>
    </xf>
    <xf numFmtId="0" fontId="1" fillId="0" borderId="3" xfId="0" applyFont="1" applyBorder="1" applyAlignment="1">
      <alignment horizontal="left" vertical="center" indent="1"/>
    </xf>
    <xf numFmtId="0" fontId="1" fillId="0" borderId="16" xfId="0" applyFont="1" applyBorder="1" applyAlignment="1">
      <alignment horizontal="left" vertical="center" indent="1"/>
    </xf>
    <xf numFmtId="0" fontId="0" fillId="0" borderId="40" xfId="0" applyBorder="1" applyAlignment="1">
      <alignment horizontal="left" vertical="center" wrapText="1" indent="1"/>
    </xf>
    <xf numFmtId="0" fontId="0" fillId="3" borderId="1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41" xfId="0" applyFill="1" applyBorder="1" applyAlignment="1">
      <alignment vertical="center"/>
    </xf>
    <xf numFmtId="3" fontId="0" fillId="0" borderId="0" xfId="0" applyNumberFormat="1" applyAlignment="1">
      <alignment vertical="center"/>
    </xf>
    <xf numFmtId="3" fontId="0" fillId="0" borderId="32" xfId="0" applyNumberFormat="1" applyBorder="1" applyAlignment="1">
      <alignment horizontal="center" vertical="center"/>
    </xf>
    <xf numFmtId="3" fontId="0" fillId="0" borderId="33" xfId="0" applyNumberFormat="1" applyBorder="1" applyAlignment="1">
      <alignment horizontal="center" vertical="center"/>
    </xf>
    <xf numFmtId="3" fontId="0" fillId="0" borderId="34" xfId="0" applyNumberFormat="1" applyBorder="1" applyAlignment="1">
      <alignment horizontal="center" vertical="center"/>
    </xf>
    <xf numFmtId="3" fontId="0" fillId="0" borderId="26" xfId="0" applyNumberFormat="1" applyBorder="1" applyAlignment="1">
      <alignment horizontal="center" vertical="center"/>
    </xf>
    <xf numFmtId="3" fontId="0" fillId="0" borderId="30" xfId="0" applyNumberFormat="1" applyBorder="1" applyAlignment="1">
      <alignment horizontal="center" vertical="center"/>
    </xf>
    <xf numFmtId="3" fontId="0" fillId="0" borderId="28" xfId="0" applyNumberFormat="1" applyBorder="1" applyAlignment="1">
      <alignment horizontal="center" vertical="center"/>
    </xf>
    <xf numFmtId="3" fontId="0" fillId="0" borderId="23" xfId="0" applyNumberFormat="1" applyBorder="1" applyAlignment="1">
      <alignment horizontal="center" vertical="center"/>
    </xf>
    <xf numFmtId="3" fontId="0" fillId="0" borderId="31" xfId="0" applyNumberFormat="1" applyBorder="1" applyAlignment="1">
      <alignment horizontal="center" vertical="center"/>
    </xf>
    <xf numFmtId="3" fontId="0" fillId="0" borderId="21" xfId="0" applyNumberFormat="1" applyBorder="1" applyAlignment="1">
      <alignment horizontal="center" vertical="center"/>
    </xf>
    <xf numFmtId="0" fontId="0" fillId="0" borderId="42" xfId="0" applyBorder="1" applyAlignment="1">
      <alignment horizontal="center" vertical="center"/>
    </xf>
    <xf numFmtId="164" fontId="0" fillId="0" borderId="44" xfId="0" applyNumberFormat="1" applyBorder="1" applyAlignment="1">
      <alignment horizontal="center" vertical="center"/>
    </xf>
    <xf numFmtId="164" fontId="0" fillId="0" borderId="36"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39" xfId="0" applyNumberFormat="1" applyBorder="1" applyAlignment="1">
      <alignment horizontal="center" vertical="center"/>
    </xf>
    <xf numFmtId="164" fontId="0" fillId="0" borderId="45" xfId="0" applyNumberFormat="1" applyBorder="1" applyAlignment="1">
      <alignment horizontal="center" vertical="center"/>
    </xf>
    <xf numFmtId="164" fontId="0" fillId="0" borderId="37" xfId="0" applyNumberFormat="1" applyBorder="1" applyAlignment="1">
      <alignment horizontal="center" vertical="center"/>
    </xf>
    <xf numFmtId="0" fontId="0" fillId="0" borderId="23" xfId="0"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25" xfId="0" applyBorder="1" applyAlignment="1">
      <alignment horizontal="left" vertical="center" wrapText="1" inden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0" fillId="0" borderId="22" xfId="0" applyBorder="1" applyAlignment="1">
      <alignment horizontal="left" vertical="center" wrapText="1" indent="1"/>
    </xf>
    <xf numFmtId="0" fontId="0" fillId="0" borderId="0" xfId="0" applyBorder="1" applyAlignment="1">
      <alignment horizontal="left" vertical="center" wrapText="1" indent="1"/>
    </xf>
    <xf numFmtId="0" fontId="0" fillId="0" borderId="4" xfId="0"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164" fontId="0" fillId="0" borderId="41" xfId="0" applyNumberFormat="1" applyBorder="1" applyAlignment="1">
      <alignment horizontal="center" vertical="center" wrapText="1"/>
    </xf>
    <xf numFmtId="164" fontId="0" fillId="0" borderId="43"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46" xfId="0" applyNumberFormat="1" applyBorder="1" applyAlignment="1">
      <alignment horizontal="center" vertical="center" wrapText="1"/>
    </xf>
    <xf numFmtId="164" fontId="0" fillId="0" borderId="47" xfId="0" applyNumberFormat="1" applyBorder="1" applyAlignment="1">
      <alignment horizontal="center" vertical="center" wrapText="1"/>
    </xf>
    <xf numFmtId="164" fontId="0" fillId="0" borderId="48" xfId="0" applyNumberFormat="1" applyBorder="1" applyAlignment="1">
      <alignment horizontal="center" vertical="center" wrapText="1"/>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abSelected="1" topLeftCell="A82" zoomScaleNormal="100" zoomScaleSheetLayoutView="100" workbookViewId="0">
      <selection activeCell="O6" sqref="O6"/>
    </sheetView>
  </sheetViews>
  <sheetFormatPr defaultRowHeight="15" x14ac:dyDescent="0.25"/>
  <cols>
    <col min="1" max="1" width="28.5703125" style="1" customWidth="1"/>
    <col min="2" max="13" width="12.7109375" style="1" customWidth="1"/>
    <col min="14" max="16384" width="9.140625" style="1"/>
  </cols>
  <sheetData>
    <row r="1" spans="1:14" ht="30" customHeight="1" thickBot="1" x14ac:dyDescent="0.3">
      <c r="A1" s="48" t="s">
        <v>45</v>
      </c>
      <c r="B1" s="49"/>
      <c r="C1" s="49"/>
      <c r="D1" s="49"/>
      <c r="E1" s="49"/>
      <c r="F1" s="49"/>
      <c r="G1" s="49"/>
      <c r="H1" s="49"/>
      <c r="I1" s="49"/>
      <c r="J1" s="49"/>
      <c r="K1" s="49"/>
      <c r="L1" s="49"/>
      <c r="M1" s="50"/>
    </row>
    <row r="2" spans="1:14" ht="30" customHeight="1" thickBot="1" x14ac:dyDescent="0.3">
      <c r="A2" s="51" t="s">
        <v>24</v>
      </c>
      <c r="B2" s="52"/>
      <c r="C2" s="52"/>
      <c r="D2" s="52"/>
      <c r="E2" s="52"/>
      <c r="F2" s="52"/>
      <c r="G2" s="52"/>
      <c r="H2" s="52"/>
      <c r="I2" s="52"/>
      <c r="J2" s="52"/>
      <c r="K2" s="52"/>
      <c r="L2" s="52"/>
      <c r="M2" s="53"/>
    </row>
    <row r="3" spans="1:14" ht="15" customHeight="1" thickBot="1" x14ac:dyDescent="0.3"/>
    <row r="4" spans="1:14" s="2" customFormat="1" ht="18.95" customHeight="1" x14ac:dyDescent="0.25">
      <c r="A4" s="13" t="s">
        <v>20</v>
      </c>
      <c r="B4" s="54">
        <v>1700</v>
      </c>
      <c r="C4" s="55"/>
      <c r="D4" s="6" t="s">
        <v>17</v>
      </c>
      <c r="E4" s="56" t="s">
        <v>21</v>
      </c>
      <c r="F4" s="56"/>
      <c r="G4" s="56"/>
      <c r="H4" s="56"/>
      <c r="I4" s="56"/>
      <c r="J4" s="56"/>
      <c r="K4" s="56"/>
      <c r="L4" s="56"/>
      <c r="M4" s="57"/>
    </row>
    <row r="5" spans="1:14" s="2" customFormat="1" ht="18.95" customHeight="1" x14ac:dyDescent="0.25">
      <c r="A5" s="3" t="s">
        <v>51</v>
      </c>
      <c r="B5" s="58" t="s">
        <v>52</v>
      </c>
      <c r="C5" s="59"/>
      <c r="D5" s="59"/>
      <c r="E5" s="59"/>
      <c r="F5" s="59"/>
      <c r="G5" s="59"/>
      <c r="H5" s="59"/>
      <c r="I5" s="59"/>
      <c r="J5" s="59"/>
      <c r="K5" s="59"/>
      <c r="L5" s="59"/>
      <c r="M5" s="60"/>
    </row>
    <row r="6" spans="1:14" s="2" customFormat="1" ht="18.95" customHeight="1" x14ac:dyDescent="0.25">
      <c r="A6" s="17" t="s">
        <v>12</v>
      </c>
      <c r="B6" s="61" t="s">
        <v>53</v>
      </c>
      <c r="C6" s="62"/>
      <c r="D6" s="62"/>
      <c r="E6" s="62"/>
      <c r="F6" s="62"/>
      <c r="G6" s="62"/>
      <c r="H6" s="62"/>
      <c r="I6" s="62"/>
      <c r="J6" s="62"/>
      <c r="K6" s="62"/>
      <c r="L6" s="62"/>
      <c r="M6" s="63"/>
    </row>
    <row r="7" spans="1:14" s="2" customFormat="1" ht="18.95" customHeight="1" x14ac:dyDescent="0.25">
      <c r="A7" s="7" t="s">
        <v>13</v>
      </c>
      <c r="B7" s="42" t="s">
        <v>22</v>
      </c>
      <c r="C7" s="43"/>
      <c r="D7" s="43"/>
      <c r="E7" s="43"/>
      <c r="F7" s="43"/>
      <c r="G7" s="43"/>
      <c r="H7" s="43"/>
      <c r="I7" s="43"/>
      <c r="J7" s="43"/>
      <c r="K7" s="43"/>
      <c r="L7" s="43"/>
      <c r="M7" s="44"/>
    </row>
    <row r="8" spans="1:14" s="2" customFormat="1" ht="84.95" customHeight="1" x14ac:dyDescent="0.25">
      <c r="A8" s="14" t="s">
        <v>14</v>
      </c>
      <c r="B8" s="45" t="s">
        <v>65</v>
      </c>
      <c r="C8" s="46"/>
      <c r="D8" s="46"/>
      <c r="E8" s="46"/>
      <c r="F8" s="46"/>
      <c r="G8" s="46"/>
      <c r="H8" s="46"/>
      <c r="I8" s="46"/>
      <c r="J8" s="46"/>
      <c r="K8" s="46"/>
      <c r="L8" s="46"/>
      <c r="M8" s="47"/>
    </row>
    <row r="9" spans="1:14" ht="15" customHeight="1" x14ac:dyDescent="0.25">
      <c r="A9" s="15" t="s">
        <v>15</v>
      </c>
      <c r="B9" s="9" t="s">
        <v>0</v>
      </c>
      <c r="C9" s="10" t="s">
        <v>1</v>
      </c>
      <c r="D9" s="10" t="s">
        <v>2</v>
      </c>
      <c r="E9" s="10" t="s">
        <v>3</v>
      </c>
      <c r="F9" s="10" t="s">
        <v>4</v>
      </c>
      <c r="G9" s="10" t="s">
        <v>5</v>
      </c>
      <c r="H9" s="10" t="s">
        <v>6</v>
      </c>
      <c r="I9" s="10" t="s">
        <v>7</v>
      </c>
      <c r="J9" s="10" t="s">
        <v>8</v>
      </c>
      <c r="K9" s="10" t="s">
        <v>9</v>
      </c>
      <c r="L9" s="10" t="s">
        <v>10</v>
      </c>
      <c r="M9" s="11" t="s">
        <v>11</v>
      </c>
    </row>
    <row r="10" spans="1:14" ht="15" customHeight="1" x14ac:dyDescent="0.25">
      <c r="A10" s="4">
        <v>2010</v>
      </c>
      <c r="B10" s="26">
        <v>36907</v>
      </c>
      <c r="C10" s="27">
        <v>38267</v>
      </c>
      <c r="D10" s="27">
        <v>41367</v>
      </c>
      <c r="E10" s="27">
        <v>32928</v>
      </c>
      <c r="F10" s="27">
        <v>28321</v>
      </c>
      <c r="G10" s="27">
        <v>47811</v>
      </c>
      <c r="H10" s="27">
        <v>36545</v>
      </c>
      <c r="I10" s="27">
        <v>50499</v>
      </c>
      <c r="J10" s="27">
        <v>65510</v>
      </c>
      <c r="K10" s="27">
        <v>58237</v>
      </c>
      <c r="L10" s="27">
        <v>58565</v>
      </c>
      <c r="M10" s="28">
        <v>55006</v>
      </c>
    </row>
    <row r="11" spans="1:14" ht="15" customHeight="1" x14ac:dyDescent="0.25">
      <c r="A11" s="4">
        <v>2011</v>
      </c>
      <c r="B11" s="29">
        <v>62726</v>
      </c>
      <c r="C11" s="30">
        <v>60855</v>
      </c>
      <c r="D11" s="30">
        <v>85296</v>
      </c>
      <c r="E11" s="30">
        <v>62856</v>
      </c>
      <c r="F11" s="30">
        <v>77126</v>
      </c>
      <c r="G11" s="30">
        <v>68927</v>
      </c>
      <c r="H11" s="30">
        <v>64788</v>
      </c>
      <c r="I11" s="30">
        <v>76193</v>
      </c>
      <c r="J11" s="30">
        <v>92984</v>
      </c>
      <c r="K11" s="30">
        <v>82815</v>
      </c>
      <c r="L11" s="30">
        <v>85988</v>
      </c>
      <c r="M11" s="31">
        <v>78573</v>
      </c>
    </row>
    <row r="12" spans="1:14" ht="15" customHeight="1" x14ac:dyDescent="0.25">
      <c r="A12" s="8">
        <v>2012</v>
      </c>
      <c r="B12" s="32">
        <v>78226</v>
      </c>
      <c r="C12" s="33">
        <v>71887</v>
      </c>
      <c r="D12" s="33">
        <v>64718</v>
      </c>
      <c r="E12" s="33">
        <v>56309</v>
      </c>
      <c r="F12" s="33">
        <v>67433</v>
      </c>
      <c r="G12" s="33">
        <v>56972</v>
      </c>
      <c r="H12" s="33">
        <v>53623</v>
      </c>
      <c r="I12" s="33">
        <v>61228</v>
      </c>
      <c r="J12" s="33">
        <v>65460</v>
      </c>
      <c r="K12" s="33">
        <v>66723</v>
      </c>
      <c r="L12" s="33">
        <v>60892</v>
      </c>
      <c r="M12" s="34">
        <v>50069</v>
      </c>
      <c r="N12" s="25"/>
    </row>
    <row r="13" spans="1:14" ht="15" customHeight="1" x14ac:dyDescent="0.25">
      <c r="A13" s="16" t="s">
        <v>16</v>
      </c>
      <c r="B13" s="12" t="s">
        <v>18</v>
      </c>
      <c r="C13" s="35" t="s">
        <v>19</v>
      </c>
      <c r="D13" s="24" t="s">
        <v>23</v>
      </c>
      <c r="E13" s="18"/>
      <c r="F13" s="18"/>
      <c r="G13" s="18"/>
      <c r="H13" s="18"/>
      <c r="I13" s="18"/>
      <c r="J13" s="18"/>
      <c r="K13" s="18"/>
      <c r="L13" s="18"/>
      <c r="M13" s="19"/>
    </row>
    <row r="14" spans="1:14" ht="15" customHeight="1" x14ac:dyDescent="0.25">
      <c r="A14" s="4">
        <v>2010</v>
      </c>
      <c r="B14" s="36">
        <v>0</v>
      </c>
      <c r="C14" s="37">
        <v>327263.34519999998</v>
      </c>
      <c r="D14" s="20"/>
      <c r="E14" s="20"/>
      <c r="F14" s="20"/>
      <c r="G14" s="20"/>
      <c r="H14" s="20"/>
      <c r="I14" s="20"/>
      <c r="J14" s="20"/>
      <c r="K14" s="20"/>
      <c r="L14" s="20"/>
      <c r="M14" s="21"/>
    </row>
    <row r="15" spans="1:14" ht="15" customHeight="1" x14ac:dyDescent="0.25">
      <c r="A15" s="4">
        <v>2011</v>
      </c>
      <c r="B15" s="38">
        <v>0</v>
      </c>
      <c r="C15" s="39">
        <v>483683.18</v>
      </c>
      <c r="D15" s="20"/>
      <c r="E15" s="20"/>
      <c r="F15" s="20"/>
      <c r="G15" s="20"/>
      <c r="H15" s="20"/>
      <c r="I15" s="20"/>
      <c r="J15" s="20"/>
      <c r="K15" s="20"/>
      <c r="L15" s="20"/>
      <c r="M15" s="21"/>
    </row>
    <row r="16" spans="1:14" ht="15" customHeight="1" thickBot="1" x14ac:dyDescent="0.3">
      <c r="A16" s="5">
        <v>2012</v>
      </c>
      <c r="B16" s="40">
        <v>0</v>
      </c>
      <c r="C16" s="41">
        <v>532680.18999999994</v>
      </c>
      <c r="D16" s="22"/>
      <c r="E16" s="22"/>
      <c r="F16" s="22"/>
      <c r="G16" s="22"/>
      <c r="H16" s="22"/>
      <c r="I16" s="22"/>
      <c r="J16" s="22"/>
      <c r="K16" s="22"/>
      <c r="L16" s="22"/>
      <c r="M16" s="23"/>
    </row>
    <row r="17" spans="1:13" ht="15" customHeight="1" thickBot="1" x14ac:dyDescent="0.3"/>
    <row r="18" spans="1:13" ht="18.95" customHeight="1" x14ac:dyDescent="0.25">
      <c r="A18" s="13" t="s">
        <v>20</v>
      </c>
      <c r="B18" s="54" t="s">
        <v>46</v>
      </c>
      <c r="C18" s="55"/>
      <c r="D18" s="6" t="s">
        <v>17</v>
      </c>
      <c r="E18" s="56" t="s">
        <v>41</v>
      </c>
      <c r="F18" s="56"/>
      <c r="G18" s="56"/>
      <c r="H18" s="56"/>
      <c r="I18" s="56"/>
      <c r="J18" s="56"/>
      <c r="K18" s="56"/>
      <c r="L18" s="56"/>
      <c r="M18" s="57"/>
    </row>
    <row r="19" spans="1:13" s="2" customFormat="1" ht="18.95" customHeight="1" x14ac:dyDescent="0.25">
      <c r="A19" s="3" t="s">
        <v>51</v>
      </c>
      <c r="B19" s="58" t="s">
        <v>54</v>
      </c>
      <c r="C19" s="59"/>
      <c r="D19" s="59"/>
      <c r="E19" s="59"/>
      <c r="F19" s="59"/>
      <c r="G19" s="59"/>
      <c r="H19" s="59"/>
      <c r="I19" s="59"/>
      <c r="J19" s="59"/>
      <c r="K19" s="59"/>
      <c r="L19" s="59"/>
      <c r="M19" s="60"/>
    </row>
    <row r="20" spans="1:13" s="2" customFormat="1" ht="18.95" customHeight="1" x14ac:dyDescent="0.25">
      <c r="A20" s="17" t="s">
        <v>12</v>
      </c>
      <c r="B20" s="61" t="s">
        <v>53</v>
      </c>
      <c r="C20" s="62"/>
      <c r="D20" s="62"/>
      <c r="E20" s="62"/>
      <c r="F20" s="62"/>
      <c r="G20" s="62"/>
      <c r="H20" s="62"/>
      <c r="I20" s="62"/>
      <c r="J20" s="62"/>
      <c r="K20" s="62"/>
      <c r="L20" s="62"/>
      <c r="M20" s="63"/>
    </row>
    <row r="21" spans="1:13" s="2" customFormat="1" ht="18.95" customHeight="1" x14ac:dyDescent="0.25">
      <c r="A21" s="7" t="s">
        <v>13</v>
      </c>
      <c r="B21" s="42" t="s">
        <v>42</v>
      </c>
      <c r="C21" s="43"/>
      <c r="D21" s="43"/>
      <c r="E21" s="43"/>
      <c r="F21" s="43"/>
      <c r="G21" s="43"/>
      <c r="H21" s="43"/>
      <c r="I21" s="43"/>
      <c r="J21" s="43"/>
      <c r="K21" s="43"/>
      <c r="L21" s="43"/>
      <c r="M21" s="44"/>
    </row>
    <row r="22" spans="1:13" ht="35.1" customHeight="1" x14ac:dyDescent="0.25">
      <c r="A22" s="14" t="s">
        <v>14</v>
      </c>
      <c r="B22" s="45" t="s">
        <v>43</v>
      </c>
      <c r="C22" s="46"/>
      <c r="D22" s="46"/>
      <c r="E22" s="46"/>
      <c r="F22" s="46"/>
      <c r="G22" s="46"/>
      <c r="H22" s="46"/>
      <c r="I22" s="46"/>
      <c r="J22" s="46"/>
      <c r="K22" s="46"/>
      <c r="L22" s="46"/>
      <c r="M22" s="47"/>
    </row>
    <row r="23" spans="1:13" x14ac:dyDescent="0.25">
      <c r="A23" s="15" t="s">
        <v>15</v>
      </c>
      <c r="B23" s="9" t="s">
        <v>0</v>
      </c>
      <c r="C23" s="10" t="s">
        <v>1</v>
      </c>
      <c r="D23" s="10" t="s">
        <v>2</v>
      </c>
      <c r="E23" s="10" t="s">
        <v>3</v>
      </c>
      <c r="F23" s="10" t="s">
        <v>4</v>
      </c>
      <c r="G23" s="10" t="s">
        <v>5</v>
      </c>
      <c r="H23" s="10" t="s">
        <v>6</v>
      </c>
      <c r="I23" s="10" t="s">
        <v>7</v>
      </c>
      <c r="J23" s="10" t="s">
        <v>8</v>
      </c>
      <c r="K23" s="10" t="s">
        <v>9</v>
      </c>
      <c r="L23" s="10" t="s">
        <v>10</v>
      </c>
      <c r="M23" s="11" t="s">
        <v>11</v>
      </c>
    </row>
    <row r="24" spans="1:13" ht="15" customHeight="1" x14ac:dyDescent="0.25">
      <c r="A24" s="4">
        <v>2010</v>
      </c>
      <c r="B24" s="26">
        <v>310</v>
      </c>
      <c r="C24" s="27">
        <v>376</v>
      </c>
      <c r="D24" s="27">
        <v>380</v>
      </c>
      <c r="E24" s="27">
        <v>332</v>
      </c>
      <c r="F24" s="27">
        <v>323</v>
      </c>
      <c r="G24" s="27">
        <v>324</v>
      </c>
      <c r="H24" s="27">
        <v>206</v>
      </c>
      <c r="I24" s="27">
        <v>312</v>
      </c>
      <c r="J24" s="27">
        <v>365</v>
      </c>
      <c r="K24" s="27">
        <v>459</v>
      </c>
      <c r="L24" s="27">
        <v>235</v>
      </c>
      <c r="M24" s="28">
        <v>275</v>
      </c>
    </row>
    <row r="25" spans="1:13" ht="15" customHeight="1" x14ac:dyDescent="0.25">
      <c r="A25" s="4">
        <v>2011</v>
      </c>
      <c r="B25" s="29">
        <v>289</v>
      </c>
      <c r="C25" s="30">
        <v>348</v>
      </c>
      <c r="D25" s="30">
        <v>350</v>
      </c>
      <c r="E25" s="30">
        <v>270</v>
      </c>
      <c r="F25" s="30">
        <v>371</v>
      </c>
      <c r="G25" s="30">
        <v>285</v>
      </c>
      <c r="H25" s="30">
        <v>195</v>
      </c>
      <c r="I25" s="30">
        <v>238</v>
      </c>
      <c r="J25" s="30">
        <v>338</v>
      </c>
      <c r="K25" s="30">
        <v>310</v>
      </c>
      <c r="L25" s="30">
        <v>278</v>
      </c>
      <c r="M25" s="31">
        <v>253</v>
      </c>
    </row>
    <row r="26" spans="1:13" ht="15" customHeight="1" x14ac:dyDescent="0.25">
      <c r="A26" s="8">
        <v>2012</v>
      </c>
      <c r="B26" s="32">
        <v>297</v>
      </c>
      <c r="C26" s="33">
        <v>282</v>
      </c>
      <c r="D26" s="33">
        <v>351</v>
      </c>
      <c r="E26" s="33">
        <v>286</v>
      </c>
      <c r="F26" s="33">
        <v>281</v>
      </c>
      <c r="G26" s="33">
        <v>278</v>
      </c>
      <c r="H26" s="33">
        <v>207</v>
      </c>
      <c r="I26" s="33">
        <v>254</v>
      </c>
      <c r="J26" s="33">
        <v>331</v>
      </c>
      <c r="K26" s="33">
        <v>346</v>
      </c>
      <c r="L26" s="33">
        <v>272</v>
      </c>
      <c r="M26" s="34">
        <v>221</v>
      </c>
    </row>
    <row r="27" spans="1:13" ht="15" customHeight="1" x14ac:dyDescent="0.25">
      <c r="A27" s="16" t="s">
        <v>16</v>
      </c>
      <c r="B27" s="12" t="s">
        <v>18</v>
      </c>
      <c r="C27" s="35" t="s">
        <v>19</v>
      </c>
      <c r="D27" s="18"/>
      <c r="E27" s="18"/>
      <c r="F27" s="18"/>
      <c r="G27" s="18"/>
      <c r="H27" s="18"/>
      <c r="I27" s="18"/>
      <c r="J27" s="18"/>
      <c r="K27" s="18"/>
      <c r="L27" s="18"/>
      <c r="M27" s="19"/>
    </row>
    <row r="28" spans="1:13" ht="15" customHeight="1" x14ac:dyDescent="0.25">
      <c r="A28" s="4">
        <v>2010</v>
      </c>
      <c r="B28" s="36">
        <v>148.74</v>
      </c>
      <c r="C28" s="37" t="s">
        <v>66</v>
      </c>
      <c r="D28" s="20"/>
      <c r="E28" s="20"/>
      <c r="F28" s="20"/>
      <c r="G28" s="20"/>
      <c r="H28" s="20"/>
      <c r="I28" s="20"/>
      <c r="J28" s="20"/>
      <c r="K28" s="20"/>
      <c r="L28" s="20"/>
      <c r="M28" s="21"/>
    </row>
    <row r="29" spans="1:13" ht="15" customHeight="1" x14ac:dyDescent="0.25">
      <c r="A29" s="4">
        <v>2011</v>
      </c>
      <c r="B29" s="38">
        <v>148.74</v>
      </c>
      <c r="C29" s="39">
        <v>442.75</v>
      </c>
      <c r="D29" s="20"/>
      <c r="E29" s="20"/>
      <c r="F29" s="20"/>
      <c r="G29" s="20"/>
      <c r="H29" s="20"/>
      <c r="I29" s="20"/>
      <c r="J29" s="20"/>
      <c r="K29" s="20"/>
      <c r="L29" s="20"/>
      <c r="M29" s="21"/>
    </row>
    <row r="30" spans="1:13" ht="15" customHeight="1" thickBot="1" x14ac:dyDescent="0.3">
      <c r="A30" s="5">
        <v>2012</v>
      </c>
      <c r="B30" s="40">
        <v>148.74</v>
      </c>
      <c r="C30" s="41">
        <v>468.22</v>
      </c>
      <c r="D30" s="22"/>
      <c r="E30" s="22"/>
      <c r="F30" s="22"/>
      <c r="G30" s="22"/>
      <c r="H30" s="22"/>
      <c r="I30" s="22"/>
      <c r="J30" s="22"/>
      <c r="K30" s="22"/>
      <c r="L30" s="22"/>
      <c r="M30" s="23"/>
    </row>
    <row r="31" spans="1:13" ht="15" customHeight="1" thickBot="1" x14ac:dyDescent="0.3"/>
    <row r="32" spans="1:13" s="2" customFormat="1" ht="18.95" customHeight="1" x14ac:dyDescent="0.25">
      <c r="A32" s="13" t="s">
        <v>20</v>
      </c>
      <c r="B32" s="54">
        <v>1712</v>
      </c>
      <c r="C32" s="55"/>
      <c r="D32" s="6" t="s">
        <v>17</v>
      </c>
      <c r="E32" s="56" t="s">
        <v>29</v>
      </c>
      <c r="F32" s="56"/>
      <c r="G32" s="56"/>
      <c r="H32" s="56"/>
      <c r="I32" s="56"/>
      <c r="J32" s="56"/>
      <c r="K32" s="56"/>
      <c r="L32" s="56"/>
      <c r="M32" s="57"/>
    </row>
    <row r="33" spans="1:13" s="2" customFormat="1" ht="18.95" customHeight="1" x14ac:dyDescent="0.25">
      <c r="A33" s="3" t="s">
        <v>51</v>
      </c>
      <c r="B33" s="58" t="s">
        <v>55</v>
      </c>
      <c r="C33" s="59"/>
      <c r="D33" s="59"/>
      <c r="E33" s="59"/>
      <c r="F33" s="59"/>
      <c r="G33" s="59"/>
      <c r="H33" s="59"/>
      <c r="I33" s="59"/>
      <c r="J33" s="59"/>
      <c r="K33" s="59"/>
      <c r="L33" s="59"/>
      <c r="M33" s="60"/>
    </row>
    <row r="34" spans="1:13" s="2" customFormat="1" ht="18.95" customHeight="1" x14ac:dyDescent="0.25">
      <c r="A34" s="17" t="s">
        <v>12</v>
      </c>
      <c r="B34" s="61" t="s">
        <v>55</v>
      </c>
      <c r="C34" s="62"/>
      <c r="D34" s="62"/>
      <c r="E34" s="62"/>
      <c r="F34" s="62"/>
      <c r="G34" s="62"/>
      <c r="H34" s="62"/>
      <c r="I34" s="62"/>
      <c r="J34" s="62"/>
      <c r="K34" s="62"/>
      <c r="L34" s="62"/>
      <c r="M34" s="63"/>
    </row>
    <row r="35" spans="1:13" s="2" customFormat="1" ht="18.95" customHeight="1" x14ac:dyDescent="0.25">
      <c r="A35" s="7" t="s">
        <v>13</v>
      </c>
      <c r="B35" s="42" t="s">
        <v>30</v>
      </c>
      <c r="C35" s="43"/>
      <c r="D35" s="43"/>
      <c r="E35" s="43"/>
      <c r="F35" s="43"/>
      <c r="G35" s="43"/>
      <c r="H35" s="43"/>
      <c r="I35" s="43"/>
      <c r="J35" s="43"/>
      <c r="K35" s="43"/>
      <c r="L35" s="43"/>
      <c r="M35" s="44"/>
    </row>
    <row r="36" spans="1:13" s="2" customFormat="1" ht="20.100000000000001" customHeight="1" x14ac:dyDescent="0.25">
      <c r="A36" s="14" t="s">
        <v>14</v>
      </c>
      <c r="B36" s="45" t="s">
        <v>31</v>
      </c>
      <c r="C36" s="46"/>
      <c r="D36" s="46"/>
      <c r="E36" s="46"/>
      <c r="F36" s="46"/>
      <c r="G36" s="46"/>
      <c r="H36" s="46"/>
      <c r="I36" s="46"/>
      <c r="J36" s="46"/>
      <c r="K36" s="46"/>
      <c r="L36" s="46"/>
      <c r="M36" s="47"/>
    </row>
    <row r="37" spans="1:13" ht="15" customHeight="1" x14ac:dyDescent="0.25">
      <c r="A37" s="15" t="s">
        <v>15</v>
      </c>
      <c r="B37" s="9" t="s">
        <v>0</v>
      </c>
      <c r="C37" s="10" t="s">
        <v>1</v>
      </c>
      <c r="D37" s="10" t="s">
        <v>2</v>
      </c>
      <c r="E37" s="10" t="s">
        <v>3</v>
      </c>
      <c r="F37" s="10" t="s">
        <v>4</v>
      </c>
      <c r="G37" s="10" t="s">
        <v>5</v>
      </c>
      <c r="H37" s="10" t="s">
        <v>6</v>
      </c>
      <c r="I37" s="10" t="s">
        <v>7</v>
      </c>
      <c r="J37" s="10" t="s">
        <v>8</v>
      </c>
      <c r="K37" s="10" t="s">
        <v>9</v>
      </c>
      <c r="L37" s="10" t="s">
        <v>10</v>
      </c>
      <c r="M37" s="11" t="s">
        <v>11</v>
      </c>
    </row>
    <row r="38" spans="1:13" ht="15" customHeight="1" x14ac:dyDescent="0.25">
      <c r="A38" s="4">
        <v>2010</v>
      </c>
      <c r="B38" s="26"/>
      <c r="C38" s="27"/>
      <c r="D38" s="27"/>
      <c r="E38" s="27"/>
      <c r="F38" s="27"/>
      <c r="G38" s="27"/>
      <c r="H38" s="27"/>
      <c r="I38" s="27"/>
      <c r="J38" s="27"/>
      <c r="K38" s="27"/>
      <c r="L38" s="27"/>
      <c r="M38" s="28"/>
    </row>
    <row r="39" spans="1:13" ht="15" customHeight="1" x14ac:dyDescent="0.25">
      <c r="A39" s="4">
        <v>2011</v>
      </c>
      <c r="B39" s="29"/>
      <c r="C39" s="30"/>
      <c r="D39" s="30"/>
      <c r="E39" s="30"/>
      <c r="F39" s="30"/>
      <c r="G39" s="30"/>
      <c r="H39" s="30"/>
      <c r="I39" s="30"/>
      <c r="J39" s="30"/>
      <c r="K39" s="30"/>
      <c r="L39" s="30"/>
      <c r="M39" s="31"/>
    </row>
    <row r="40" spans="1:13" ht="15" customHeight="1" x14ac:dyDescent="0.25">
      <c r="A40" s="8">
        <v>2012</v>
      </c>
      <c r="B40" s="32"/>
      <c r="C40" s="33"/>
      <c r="D40" s="33">
        <v>300</v>
      </c>
      <c r="E40" s="33">
        <v>300</v>
      </c>
      <c r="F40" s="33">
        <v>202</v>
      </c>
      <c r="G40" s="33">
        <v>250</v>
      </c>
      <c r="H40" s="33">
        <v>178</v>
      </c>
      <c r="I40" s="33">
        <v>221</v>
      </c>
      <c r="J40" s="33">
        <v>211</v>
      </c>
      <c r="K40" s="33">
        <v>334</v>
      </c>
      <c r="L40" s="33" t="s">
        <v>32</v>
      </c>
      <c r="M40" s="34" t="s">
        <v>32</v>
      </c>
    </row>
    <row r="41" spans="1:13" ht="15" customHeight="1" x14ac:dyDescent="0.25">
      <c r="A41" s="16" t="s">
        <v>16</v>
      </c>
      <c r="B41" s="12" t="s">
        <v>18</v>
      </c>
      <c r="C41" s="35" t="s">
        <v>19</v>
      </c>
      <c r="D41" s="18" t="s">
        <v>33</v>
      </c>
      <c r="E41" s="18"/>
      <c r="F41" s="18"/>
      <c r="G41" s="18"/>
      <c r="H41" s="18"/>
      <c r="I41" s="18"/>
      <c r="J41" s="18"/>
      <c r="K41" s="18"/>
      <c r="L41" s="18"/>
      <c r="M41" s="19"/>
    </row>
    <row r="42" spans="1:13" ht="15" customHeight="1" x14ac:dyDescent="0.25">
      <c r="A42" s="4">
        <v>2010</v>
      </c>
      <c r="B42" s="36"/>
      <c r="C42" s="37"/>
      <c r="D42" s="20" t="s">
        <v>63</v>
      </c>
      <c r="E42" s="20"/>
      <c r="F42" s="20"/>
      <c r="G42" s="20"/>
      <c r="H42" s="20"/>
      <c r="I42" s="20"/>
      <c r="J42" s="20"/>
      <c r="K42" s="20"/>
      <c r="L42" s="20"/>
      <c r="M42" s="21"/>
    </row>
    <row r="43" spans="1:13" ht="15" customHeight="1" x14ac:dyDescent="0.25">
      <c r="A43" s="4">
        <v>2011</v>
      </c>
      <c r="B43" s="38"/>
      <c r="C43" s="39"/>
      <c r="D43" s="20" t="s">
        <v>34</v>
      </c>
      <c r="E43" s="20"/>
      <c r="F43" s="20"/>
      <c r="G43" s="20"/>
      <c r="H43" s="20"/>
      <c r="I43" s="20"/>
      <c r="J43" s="20"/>
      <c r="K43" s="20"/>
      <c r="L43" s="20"/>
      <c r="M43" s="21"/>
    </row>
    <row r="44" spans="1:13" ht="15" customHeight="1" thickBot="1" x14ac:dyDescent="0.3">
      <c r="A44" s="5">
        <v>2012</v>
      </c>
      <c r="B44" s="40">
        <v>4248</v>
      </c>
      <c r="C44" s="41">
        <v>13601.68</v>
      </c>
      <c r="D44" s="22" t="s">
        <v>64</v>
      </c>
      <c r="E44" s="22"/>
      <c r="F44" s="22"/>
      <c r="G44" s="22"/>
      <c r="H44" s="22"/>
      <c r="I44" s="22"/>
      <c r="J44" s="22"/>
      <c r="K44" s="22"/>
      <c r="L44" s="22"/>
      <c r="M44" s="23"/>
    </row>
    <row r="45" spans="1:13" ht="15" customHeight="1" thickBot="1" x14ac:dyDescent="0.3"/>
    <row r="46" spans="1:13" s="2" customFormat="1" ht="18.95" customHeight="1" x14ac:dyDescent="0.25">
      <c r="A46" s="13" t="s">
        <v>20</v>
      </c>
      <c r="B46" s="54" t="s">
        <v>47</v>
      </c>
      <c r="C46" s="55"/>
      <c r="D46" s="6" t="s">
        <v>17</v>
      </c>
      <c r="E46" s="56" t="s">
        <v>35</v>
      </c>
      <c r="F46" s="56"/>
      <c r="G46" s="56"/>
      <c r="H46" s="56"/>
      <c r="I46" s="56"/>
      <c r="J46" s="56"/>
      <c r="K46" s="56"/>
      <c r="L46" s="56"/>
      <c r="M46" s="57"/>
    </row>
    <row r="47" spans="1:13" s="2" customFormat="1" ht="18.95" customHeight="1" x14ac:dyDescent="0.25">
      <c r="A47" s="3" t="s">
        <v>44</v>
      </c>
      <c r="B47" s="58" t="s">
        <v>56</v>
      </c>
      <c r="C47" s="59"/>
      <c r="D47" s="59"/>
      <c r="E47" s="59"/>
      <c r="F47" s="59"/>
      <c r="G47" s="59"/>
      <c r="H47" s="59"/>
      <c r="I47" s="59"/>
      <c r="J47" s="59"/>
      <c r="K47" s="59"/>
      <c r="L47" s="59"/>
      <c r="M47" s="60"/>
    </row>
    <row r="48" spans="1:13" s="2" customFormat="1" ht="18.95" customHeight="1" x14ac:dyDescent="0.25">
      <c r="A48" s="17" t="s">
        <v>12</v>
      </c>
      <c r="B48" s="61" t="s">
        <v>55</v>
      </c>
      <c r="C48" s="62"/>
      <c r="D48" s="62"/>
      <c r="E48" s="62"/>
      <c r="F48" s="62"/>
      <c r="G48" s="62"/>
      <c r="H48" s="62"/>
      <c r="I48" s="62"/>
      <c r="J48" s="62"/>
      <c r="K48" s="62"/>
      <c r="L48" s="62"/>
      <c r="M48" s="63"/>
    </row>
    <row r="49" spans="1:13" s="2" customFormat="1" ht="18.95" customHeight="1" x14ac:dyDescent="0.25">
      <c r="A49" s="7" t="s">
        <v>13</v>
      </c>
      <c r="B49" s="42" t="s">
        <v>36</v>
      </c>
      <c r="C49" s="43"/>
      <c r="D49" s="43"/>
      <c r="E49" s="43"/>
      <c r="F49" s="43"/>
      <c r="G49" s="43"/>
      <c r="H49" s="43"/>
      <c r="I49" s="43"/>
      <c r="J49" s="43"/>
      <c r="K49" s="43"/>
      <c r="L49" s="43"/>
      <c r="M49" s="44"/>
    </row>
    <row r="50" spans="1:13" s="2" customFormat="1" ht="50.1" customHeight="1" x14ac:dyDescent="0.25">
      <c r="A50" s="14" t="s">
        <v>14</v>
      </c>
      <c r="B50" s="45" t="s">
        <v>59</v>
      </c>
      <c r="C50" s="46"/>
      <c r="D50" s="46"/>
      <c r="E50" s="46"/>
      <c r="F50" s="46"/>
      <c r="G50" s="46"/>
      <c r="H50" s="46"/>
      <c r="I50" s="46"/>
      <c r="J50" s="46"/>
      <c r="K50" s="46"/>
      <c r="L50" s="46"/>
      <c r="M50" s="47"/>
    </row>
    <row r="51" spans="1:13" ht="15" customHeight="1" x14ac:dyDescent="0.25">
      <c r="A51" s="15" t="s">
        <v>15</v>
      </c>
      <c r="B51" s="9" t="s">
        <v>0</v>
      </c>
      <c r="C51" s="10" t="s">
        <v>1</v>
      </c>
      <c r="D51" s="10" t="s">
        <v>2</v>
      </c>
      <c r="E51" s="10" t="s">
        <v>3</v>
      </c>
      <c r="F51" s="10" t="s">
        <v>4</v>
      </c>
      <c r="G51" s="10" t="s">
        <v>5</v>
      </c>
      <c r="H51" s="10" t="s">
        <v>6</v>
      </c>
      <c r="I51" s="10" t="s">
        <v>7</v>
      </c>
      <c r="J51" s="10" t="s">
        <v>8</v>
      </c>
      <c r="K51" s="10" t="s">
        <v>9</v>
      </c>
      <c r="L51" s="10" t="s">
        <v>10</v>
      </c>
      <c r="M51" s="11" t="s">
        <v>11</v>
      </c>
    </row>
    <row r="52" spans="1:13" ht="15" customHeight="1" x14ac:dyDescent="0.25">
      <c r="A52" s="4">
        <v>2010</v>
      </c>
      <c r="B52" s="26">
        <v>78</v>
      </c>
      <c r="C52" s="27">
        <v>81</v>
      </c>
      <c r="D52" s="27">
        <v>107</v>
      </c>
      <c r="E52" s="27">
        <v>83</v>
      </c>
      <c r="F52" s="27">
        <v>76</v>
      </c>
      <c r="G52" s="27">
        <v>54</v>
      </c>
      <c r="H52" s="27">
        <v>54</v>
      </c>
      <c r="I52" s="27">
        <v>93</v>
      </c>
      <c r="J52" s="27">
        <v>53</v>
      </c>
      <c r="K52" s="27">
        <v>82</v>
      </c>
      <c r="L52" s="27">
        <v>87</v>
      </c>
      <c r="M52" s="28">
        <v>59</v>
      </c>
    </row>
    <row r="53" spans="1:13" ht="15" customHeight="1" x14ac:dyDescent="0.25">
      <c r="A53" s="4">
        <v>2011</v>
      </c>
      <c r="B53" s="29">
        <v>95</v>
      </c>
      <c r="C53" s="30">
        <v>51</v>
      </c>
      <c r="D53" s="30">
        <v>77</v>
      </c>
      <c r="E53" s="30">
        <v>71</v>
      </c>
      <c r="F53" s="30">
        <v>83</v>
      </c>
      <c r="G53" s="30">
        <v>35</v>
      </c>
      <c r="H53" s="30">
        <v>52</v>
      </c>
      <c r="I53" s="30">
        <v>95</v>
      </c>
      <c r="J53" s="30">
        <v>57</v>
      </c>
      <c r="K53" s="30">
        <v>69</v>
      </c>
      <c r="L53" s="30">
        <v>70</v>
      </c>
      <c r="M53" s="31">
        <v>95</v>
      </c>
    </row>
    <row r="54" spans="1:13" ht="15" customHeight="1" x14ac:dyDescent="0.25">
      <c r="A54" s="8">
        <v>2012</v>
      </c>
      <c r="B54" s="32">
        <v>58</v>
      </c>
      <c r="C54" s="33">
        <v>89</v>
      </c>
      <c r="D54" s="33">
        <v>84</v>
      </c>
      <c r="E54" s="33">
        <v>90</v>
      </c>
      <c r="F54" s="33">
        <v>74</v>
      </c>
      <c r="G54" s="33">
        <v>69</v>
      </c>
      <c r="H54" s="33">
        <v>36</v>
      </c>
      <c r="I54" s="33">
        <v>74</v>
      </c>
      <c r="J54" s="33">
        <v>79</v>
      </c>
      <c r="K54" s="33">
        <v>124</v>
      </c>
      <c r="L54" s="33">
        <v>71</v>
      </c>
      <c r="M54" s="34">
        <v>58</v>
      </c>
    </row>
    <row r="55" spans="1:13" ht="15" customHeight="1" x14ac:dyDescent="0.25">
      <c r="A55" s="16" t="s">
        <v>16</v>
      </c>
      <c r="B55" s="12" t="s">
        <v>18</v>
      </c>
      <c r="C55" s="35" t="s">
        <v>19</v>
      </c>
      <c r="D55" s="18" t="s">
        <v>33</v>
      </c>
      <c r="E55" s="18"/>
      <c r="F55" s="18"/>
      <c r="G55" s="18"/>
      <c r="H55" s="18"/>
      <c r="I55" s="18"/>
      <c r="J55" s="18"/>
      <c r="K55" s="18"/>
      <c r="L55" s="18"/>
      <c r="M55" s="19"/>
    </row>
    <row r="56" spans="1:13" ht="15" customHeight="1" x14ac:dyDescent="0.25">
      <c r="A56" s="4">
        <v>2010</v>
      </c>
      <c r="B56" s="36" t="s">
        <v>37</v>
      </c>
      <c r="C56" s="37" t="s">
        <v>37</v>
      </c>
      <c r="D56" s="20" t="s">
        <v>62</v>
      </c>
      <c r="E56" s="20"/>
      <c r="F56" s="20"/>
      <c r="G56" s="20"/>
      <c r="H56" s="20"/>
      <c r="I56" s="20"/>
      <c r="J56" s="20"/>
      <c r="K56" s="20"/>
      <c r="L56" s="20"/>
      <c r="M56" s="21"/>
    </row>
    <row r="57" spans="1:13" ht="15" customHeight="1" x14ac:dyDescent="0.25">
      <c r="A57" s="4">
        <v>2011</v>
      </c>
      <c r="B57" s="38" t="s">
        <v>37</v>
      </c>
      <c r="C57" s="39" t="s">
        <v>37</v>
      </c>
      <c r="D57" s="20"/>
      <c r="E57" s="20"/>
      <c r="F57" s="20"/>
      <c r="G57" s="20"/>
      <c r="H57" s="20"/>
      <c r="I57" s="20"/>
      <c r="J57" s="20"/>
      <c r="K57" s="20"/>
      <c r="L57" s="20"/>
      <c r="M57" s="21"/>
    </row>
    <row r="58" spans="1:13" ht="15" customHeight="1" thickBot="1" x14ac:dyDescent="0.3">
      <c r="A58" s="5">
        <v>2012</v>
      </c>
      <c r="B58" s="40" t="s">
        <v>37</v>
      </c>
      <c r="C58" s="41" t="s">
        <v>37</v>
      </c>
      <c r="D58" s="22"/>
      <c r="E58" s="22"/>
      <c r="F58" s="22"/>
      <c r="G58" s="22"/>
      <c r="H58" s="22"/>
      <c r="I58" s="22"/>
      <c r="J58" s="22"/>
      <c r="K58" s="22"/>
      <c r="L58" s="22"/>
      <c r="M58" s="23"/>
    </row>
    <row r="59" spans="1:13" ht="15" customHeight="1" thickBot="1" x14ac:dyDescent="0.3"/>
    <row r="60" spans="1:13" ht="18.95" customHeight="1" x14ac:dyDescent="0.25">
      <c r="A60" s="13" t="s">
        <v>20</v>
      </c>
      <c r="B60" s="54" t="s">
        <v>48</v>
      </c>
      <c r="C60" s="55"/>
      <c r="D60" s="6" t="s">
        <v>17</v>
      </c>
      <c r="E60" s="56" t="s">
        <v>38</v>
      </c>
      <c r="F60" s="56"/>
      <c r="G60" s="56"/>
      <c r="H60" s="56"/>
      <c r="I60" s="56"/>
      <c r="J60" s="56"/>
      <c r="K60" s="56"/>
      <c r="L60" s="56"/>
      <c r="M60" s="57"/>
    </row>
    <row r="61" spans="1:13" s="2" customFormat="1" ht="18.95" customHeight="1" x14ac:dyDescent="0.25">
      <c r="A61" s="3" t="s">
        <v>44</v>
      </c>
      <c r="B61" s="58" t="s">
        <v>39</v>
      </c>
      <c r="C61" s="59"/>
      <c r="D61" s="59"/>
      <c r="E61" s="59"/>
      <c r="F61" s="59"/>
      <c r="G61" s="59"/>
      <c r="H61" s="59"/>
      <c r="I61" s="59"/>
      <c r="J61" s="59"/>
      <c r="K61" s="59"/>
      <c r="L61" s="59"/>
      <c r="M61" s="60"/>
    </row>
    <row r="62" spans="1:13" s="2" customFormat="1" ht="18.95" customHeight="1" x14ac:dyDescent="0.25">
      <c r="A62" s="17" t="s">
        <v>12</v>
      </c>
      <c r="B62" s="61" t="s">
        <v>55</v>
      </c>
      <c r="C62" s="62"/>
      <c r="D62" s="62"/>
      <c r="E62" s="62"/>
      <c r="F62" s="62"/>
      <c r="G62" s="62"/>
      <c r="H62" s="62"/>
      <c r="I62" s="62"/>
      <c r="J62" s="62"/>
      <c r="K62" s="62"/>
      <c r="L62" s="62"/>
      <c r="M62" s="63"/>
    </row>
    <row r="63" spans="1:13" s="2" customFormat="1" ht="18.95" customHeight="1" x14ac:dyDescent="0.25">
      <c r="A63" s="7" t="s">
        <v>13</v>
      </c>
      <c r="B63" s="42" t="s">
        <v>30</v>
      </c>
      <c r="C63" s="43"/>
      <c r="D63" s="43"/>
      <c r="E63" s="43"/>
      <c r="F63" s="43"/>
      <c r="G63" s="43"/>
      <c r="H63" s="43"/>
      <c r="I63" s="43"/>
      <c r="J63" s="43"/>
      <c r="K63" s="43"/>
      <c r="L63" s="43"/>
      <c r="M63" s="44"/>
    </row>
    <row r="64" spans="1:13" ht="35.1" customHeight="1" x14ac:dyDescent="0.25">
      <c r="A64" s="14" t="s">
        <v>14</v>
      </c>
      <c r="B64" s="45" t="s">
        <v>40</v>
      </c>
      <c r="C64" s="46"/>
      <c r="D64" s="46"/>
      <c r="E64" s="46"/>
      <c r="F64" s="46"/>
      <c r="G64" s="46"/>
      <c r="H64" s="46"/>
      <c r="I64" s="46"/>
      <c r="J64" s="46"/>
      <c r="K64" s="46"/>
      <c r="L64" s="46"/>
      <c r="M64" s="47"/>
    </row>
    <row r="65" spans="1:13" ht="15" customHeight="1" x14ac:dyDescent="0.25">
      <c r="A65" s="15" t="s">
        <v>15</v>
      </c>
      <c r="B65" s="9" t="s">
        <v>0</v>
      </c>
      <c r="C65" s="10" t="s">
        <v>1</v>
      </c>
      <c r="D65" s="10" t="s">
        <v>2</v>
      </c>
      <c r="E65" s="10" t="s">
        <v>3</v>
      </c>
      <c r="F65" s="10" t="s">
        <v>4</v>
      </c>
      <c r="G65" s="10" t="s">
        <v>5</v>
      </c>
      <c r="H65" s="10" t="s">
        <v>6</v>
      </c>
      <c r="I65" s="10" t="s">
        <v>7</v>
      </c>
      <c r="J65" s="10" t="s">
        <v>8</v>
      </c>
      <c r="K65" s="10" t="s">
        <v>9</v>
      </c>
      <c r="L65" s="10" t="s">
        <v>10</v>
      </c>
      <c r="M65" s="11" t="s">
        <v>11</v>
      </c>
    </row>
    <row r="66" spans="1:13" ht="15" customHeight="1" x14ac:dyDescent="0.25">
      <c r="A66" s="4">
        <v>2010</v>
      </c>
      <c r="B66" s="26">
        <v>24101</v>
      </c>
      <c r="C66" s="27">
        <v>22755</v>
      </c>
      <c r="D66" s="27">
        <v>25173</v>
      </c>
      <c r="E66" s="27">
        <v>21113</v>
      </c>
      <c r="F66" s="27">
        <v>20051</v>
      </c>
      <c r="G66" s="27">
        <v>22338</v>
      </c>
      <c r="H66" s="27">
        <v>19943</v>
      </c>
      <c r="I66" s="27">
        <v>22150</v>
      </c>
      <c r="J66" s="27">
        <v>26362</v>
      </c>
      <c r="K66" s="27">
        <v>28110</v>
      </c>
      <c r="L66" s="27">
        <v>24771</v>
      </c>
      <c r="M66" s="28">
        <v>22148</v>
      </c>
    </row>
    <row r="67" spans="1:13" ht="15" customHeight="1" x14ac:dyDescent="0.25">
      <c r="A67" s="4">
        <v>2011</v>
      </c>
      <c r="B67" s="29">
        <v>26481</v>
      </c>
      <c r="C67" s="30">
        <v>23129</v>
      </c>
      <c r="D67" s="30">
        <v>24500</v>
      </c>
      <c r="E67" s="30">
        <v>20283</v>
      </c>
      <c r="F67" s="30">
        <v>22651</v>
      </c>
      <c r="G67" s="30">
        <v>20794</v>
      </c>
      <c r="H67" s="30">
        <v>17907</v>
      </c>
      <c r="I67" s="30">
        <v>22014</v>
      </c>
      <c r="J67" s="30">
        <v>25778</v>
      </c>
      <c r="K67" s="30">
        <v>26866</v>
      </c>
      <c r="L67" s="30">
        <v>23062</v>
      </c>
      <c r="M67" s="31">
        <v>20055</v>
      </c>
    </row>
    <row r="68" spans="1:13" ht="15" customHeight="1" x14ac:dyDescent="0.25">
      <c r="A68" s="8">
        <v>2012</v>
      </c>
      <c r="B68" s="32">
        <v>25397</v>
      </c>
      <c r="C68" s="33">
        <v>22893</v>
      </c>
      <c r="D68" s="33">
        <v>22826</v>
      </c>
      <c r="E68" s="33">
        <v>20244</v>
      </c>
      <c r="F68" s="33">
        <v>21277</v>
      </c>
      <c r="G68" s="33">
        <v>21671</v>
      </c>
      <c r="H68" s="33">
        <v>20170</v>
      </c>
      <c r="I68" s="33">
        <v>19892</v>
      </c>
      <c r="J68" s="33">
        <v>23267</v>
      </c>
      <c r="K68" s="33">
        <v>27243</v>
      </c>
      <c r="L68" s="33">
        <v>23995</v>
      </c>
      <c r="M68" s="34">
        <v>18479</v>
      </c>
    </row>
    <row r="69" spans="1:13" ht="15" customHeight="1" x14ac:dyDescent="0.25">
      <c r="A69" s="16" t="s">
        <v>16</v>
      </c>
      <c r="B69" s="12" t="s">
        <v>18</v>
      </c>
      <c r="C69" s="35" t="s">
        <v>19</v>
      </c>
      <c r="D69" s="18"/>
      <c r="E69" s="18"/>
      <c r="F69" s="18"/>
      <c r="G69" s="18"/>
      <c r="H69" s="18"/>
      <c r="I69" s="18"/>
      <c r="J69" s="18"/>
      <c r="K69" s="18"/>
      <c r="L69" s="18"/>
      <c r="M69" s="19"/>
    </row>
    <row r="70" spans="1:13" ht="15" customHeight="1" x14ac:dyDescent="0.25">
      <c r="A70" s="4">
        <v>2010</v>
      </c>
      <c r="B70" s="36">
        <v>2472.6</v>
      </c>
      <c r="C70" s="37">
        <v>1976.62</v>
      </c>
      <c r="D70" s="20"/>
      <c r="E70" s="20"/>
      <c r="F70" s="20"/>
      <c r="G70" s="20"/>
      <c r="H70" s="20"/>
      <c r="I70" s="20"/>
      <c r="J70" s="20"/>
      <c r="K70" s="20"/>
      <c r="L70" s="20"/>
      <c r="M70" s="21"/>
    </row>
    <row r="71" spans="1:13" ht="15" customHeight="1" x14ac:dyDescent="0.25">
      <c r="A71" s="4">
        <v>2011</v>
      </c>
      <c r="B71" s="38">
        <v>2472.6</v>
      </c>
      <c r="C71" s="39">
        <v>1829.46</v>
      </c>
      <c r="D71" s="20"/>
      <c r="E71" s="20"/>
      <c r="F71" s="20"/>
      <c r="G71" s="20"/>
      <c r="H71" s="20"/>
      <c r="I71" s="20"/>
      <c r="J71" s="20"/>
      <c r="K71" s="20"/>
      <c r="L71" s="20"/>
      <c r="M71" s="21"/>
    </row>
    <row r="72" spans="1:13" ht="15" customHeight="1" thickBot="1" x14ac:dyDescent="0.3">
      <c r="A72" s="5">
        <v>2012</v>
      </c>
      <c r="B72" s="40">
        <v>2472.6</v>
      </c>
      <c r="C72" s="41">
        <v>1811.03</v>
      </c>
      <c r="D72" s="22"/>
      <c r="E72" s="22"/>
      <c r="F72" s="22"/>
      <c r="G72" s="22"/>
      <c r="H72" s="22"/>
      <c r="I72" s="22"/>
      <c r="J72" s="22"/>
      <c r="K72" s="22"/>
      <c r="L72" s="22"/>
      <c r="M72" s="23"/>
    </row>
    <row r="73" spans="1:13" ht="15" customHeight="1" thickBot="1" x14ac:dyDescent="0.3"/>
    <row r="74" spans="1:13" ht="18.95" customHeight="1" x14ac:dyDescent="0.25">
      <c r="A74" s="13" t="s">
        <v>20</v>
      </c>
      <c r="B74" s="54" t="s">
        <v>49</v>
      </c>
      <c r="C74" s="55"/>
      <c r="D74" s="6" t="s">
        <v>17</v>
      </c>
      <c r="E74" s="56" t="s">
        <v>25</v>
      </c>
      <c r="F74" s="56"/>
      <c r="G74" s="56"/>
      <c r="H74" s="56"/>
      <c r="I74" s="56"/>
      <c r="J74" s="56"/>
      <c r="K74" s="56"/>
      <c r="L74" s="56"/>
      <c r="M74" s="57"/>
    </row>
    <row r="75" spans="1:13" s="2" customFormat="1" ht="18.95" customHeight="1" x14ac:dyDescent="0.25">
      <c r="A75" s="3" t="s">
        <v>44</v>
      </c>
      <c r="B75" s="58" t="s">
        <v>58</v>
      </c>
      <c r="C75" s="59"/>
      <c r="D75" s="59"/>
      <c r="E75" s="59"/>
      <c r="F75" s="59"/>
      <c r="G75" s="59"/>
      <c r="H75" s="59"/>
      <c r="I75" s="59"/>
      <c r="J75" s="59"/>
      <c r="K75" s="59"/>
      <c r="L75" s="59"/>
      <c r="M75" s="60"/>
    </row>
    <row r="76" spans="1:13" s="2" customFormat="1" ht="18.95" customHeight="1" x14ac:dyDescent="0.25">
      <c r="A76" s="17" t="s">
        <v>12</v>
      </c>
      <c r="B76" s="61" t="s">
        <v>57</v>
      </c>
      <c r="C76" s="62"/>
      <c r="D76" s="62"/>
      <c r="E76" s="62"/>
      <c r="F76" s="62"/>
      <c r="G76" s="62"/>
      <c r="H76" s="62"/>
      <c r="I76" s="62"/>
      <c r="J76" s="62"/>
      <c r="K76" s="62"/>
      <c r="L76" s="62"/>
      <c r="M76" s="63"/>
    </row>
    <row r="77" spans="1:13" s="2" customFormat="1" ht="18.95" customHeight="1" x14ac:dyDescent="0.25">
      <c r="A77" s="7" t="s">
        <v>13</v>
      </c>
      <c r="B77" s="42" t="s">
        <v>26</v>
      </c>
      <c r="C77" s="43"/>
      <c r="D77" s="43"/>
      <c r="E77" s="43"/>
      <c r="F77" s="43"/>
      <c r="G77" s="43"/>
      <c r="H77" s="43"/>
      <c r="I77" s="43"/>
      <c r="J77" s="43"/>
      <c r="K77" s="43"/>
      <c r="L77" s="43"/>
      <c r="M77" s="44"/>
    </row>
    <row r="78" spans="1:13" ht="35.1" customHeight="1" x14ac:dyDescent="0.25">
      <c r="A78" s="14" t="s">
        <v>14</v>
      </c>
      <c r="B78" s="45" t="s">
        <v>60</v>
      </c>
      <c r="C78" s="46"/>
      <c r="D78" s="46"/>
      <c r="E78" s="46"/>
      <c r="F78" s="46"/>
      <c r="G78" s="46"/>
      <c r="H78" s="46"/>
      <c r="I78" s="46"/>
      <c r="J78" s="46"/>
      <c r="K78" s="46"/>
      <c r="L78" s="46"/>
      <c r="M78" s="47"/>
    </row>
    <row r="79" spans="1:13" ht="15" customHeight="1" x14ac:dyDescent="0.25">
      <c r="A79" s="15" t="s">
        <v>15</v>
      </c>
      <c r="B79" s="9" t="s">
        <v>0</v>
      </c>
      <c r="C79" s="10" t="s">
        <v>1</v>
      </c>
      <c r="D79" s="10" t="s">
        <v>2</v>
      </c>
      <c r="E79" s="10" t="s">
        <v>3</v>
      </c>
      <c r="F79" s="10" t="s">
        <v>4</v>
      </c>
      <c r="G79" s="10" t="s">
        <v>5</v>
      </c>
      <c r="H79" s="10" t="s">
        <v>6</v>
      </c>
      <c r="I79" s="10" t="s">
        <v>7</v>
      </c>
      <c r="J79" s="10" t="s">
        <v>8</v>
      </c>
      <c r="K79" s="10" t="s">
        <v>9</v>
      </c>
      <c r="L79" s="10" t="s">
        <v>10</v>
      </c>
      <c r="M79" s="11" t="s">
        <v>11</v>
      </c>
    </row>
    <row r="80" spans="1:13" ht="15" customHeight="1" x14ac:dyDescent="0.25">
      <c r="A80" s="4">
        <v>2010</v>
      </c>
      <c r="B80" s="26">
        <v>23986</v>
      </c>
      <c r="C80" s="27">
        <v>24591</v>
      </c>
      <c r="D80" s="27">
        <v>22122</v>
      </c>
      <c r="E80" s="27">
        <v>22291</v>
      </c>
      <c r="F80" s="27">
        <v>22490</v>
      </c>
      <c r="G80" s="27">
        <v>23745</v>
      </c>
      <c r="H80" s="27">
        <v>22186</v>
      </c>
      <c r="I80" s="27">
        <v>31803</v>
      </c>
      <c r="J80" s="27">
        <v>34370</v>
      </c>
      <c r="K80" s="27">
        <v>26781</v>
      </c>
      <c r="L80" s="27">
        <v>24355</v>
      </c>
      <c r="M80" s="28">
        <v>35862</v>
      </c>
    </row>
    <row r="81" spans="1:13" ht="15" customHeight="1" x14ac:dyDescent="0.25">
      <c r="A81" s="4">
        <v>2011</v>
      </c>
      <c r="B81" s="29">
        <v>21990</v>
      </c>
      <c r="C81" s="30">
        <v>23921</v>
      </c>
      <c r="D81" s="30">
        <v>25169</v>
      </c>
      <c r="E81" s="30">
        <v>19607</v>
      </c>
      <c r="F81" s="30">
        <v>20724</v>
      </c>
      <c r="G81" s="30">
        <v>23343</v>
      </c>
      <c r="H81" s="30">
        <v>18667</v>
      </c>
      <c r="I81" s="30">
        <v>25792</v>
      </c>
      <c r="J81" s="30">
        <v>26560</v>
      </c>
      <c r="K81" s="30">
        <v>22203</v>
      </c>
      <c r="L81" s="30">
        <v>21874</v>
      </c>
      <c r="M81" s="31">
        <v>26229</v>
      </c>
    </row>
    <row r="82" spans="1:13" ht="15" customHeight="1" x14ac:dyDescent="0.25">
      <c r="A82" s="8">
        <v>2012</v>
      </c>
      <c r="B82" s="32">
        <v>21812</v>
      </c>
      <c r="C82" s="33">
        <v>19246</v>
      </c>
      <c r="D82" s="33">
        <v>19283</v>
      </c>
      <c r="E82" s="33">
        <v>20269</v>
      </c>
      <c r="F82" s="33">
        <v>19929</v>
      </c>
      <c r="G82" s="33">
        <v>19345</v>
      </c>
      <c r="H82" s="33">
        <v>17691</v>
      </c>
      <c r="I82" s="33">
        <v>21035</v>
      </c>
      <c r="J82" s="33">
        <v>20967</v>
      </c>
      <c r="K82" s="33">
        <v>18797</v>
      </c>
      <c r="L82" s="33">
        <v>18079</v>
      </c>
      <c r="M82" s="34">
        <v>19860</v>
      </c>
    </row>
    <row r="83" spans="1:13" ht="15" customHeight="1" x14ac:dyDescent="0.25">
      <c r="A83" s="16" t="s">
        <v>16</v>
      </c>
      <c r="B83" s="12" t="s">
        <v>18</v>
      </c>
      <c r="C83" s="35" t="s">
        <v>19</v>
      </c>
      <c r="D83" s="18"/>
      <c r="E83" s="18"/>
      <c r="F83" s="18"/>
      <c r="G83" s="18"/>
      <c r="H83" s="18"/>
      <c r="I83" s="18"/>
      <c r="J83" s="18"/>
      <c r="K83" s="18"/>
      <c r="L83" s="18"/>
      <c r="M83" s="19"/>
    </row>
    <row r="84" spans="1:13" ht="15" customHeight="1" x14ac:dyDescent="0.25">
      <c r="A84" s="4">
        <v>2010</v>
      </c>
      <c r="B84" s="36">
        <f>2320*12</f>
        <v>27840</v>
      </c>
      <c r="C84" s="37">
        <f>110456.57-B84</f>
        <v>82616.570000000007</v>
      </c>
      <c r="D84" s="20"/>
      <c r="E84" s="20"/>
      <c r="F84" s="20"/>
      <c r="G84" s="20"/>
      <c r="H84" s="20"/>
      <c r="I84" s="20"/>
      <c r="J84" s="20"/>
      <c r="K84" s="20"/>
      <c r="L84" s="20"/>
      <c r="M84" s="21"/>
    </row>
    <row r="85" spans="1:13" ht="15" customHeight="1" x14ac:dyDescent="0.25">
      <c r="A85" s="4">
        <v>2011</v>
      </c>
      <c r="B85" s="38">
        <f t="shared" ref="B85:B86" si="0">2320*12</f>
        <v>27840</v>
      </c>
      <c r="C85" s="39">
        <f>108156.31-B85</f>
        <v>80316.31</v>
      </c>
      <c r="D85" s="20"/>
      <c r="E85" s="20"/>
      <c r="F85" s="20"/>
      <c r="G85" s="20"/>
      <c r="H85" s="20"/>
      <c r="I85" s="20"/>
      <c r="J85" s="20"/>
      <c r="K85" s="20"/>
      <c r="L85" s="20"/>
      <c r="M85" s="21"/>
    </row>
    <row r="86" spans="1:13" ht="15" customHeight="1" thickBot="1" x14ac:dyDescent="0.3">
      <c r="A86" s="5">
        <v>2012</v>
      </c>
      <c r="B86" s="40">
        <f t="shared" si="0"/>
        <v>27840</v>
      </c>
      <c r="C86" s="41">
        <f>118686.04-B86</f>
        <v>90846.04</v>
      </c>
      <c r="D86" s="22"/>
      <c r="E86" s="22"/>
      <c r="F86" s="22"/>
      <c r="G86" s="22"/>
      <c r="H86" s="22"/>
      <c r="I86" s="22"/>
      <c r="J86" s="22"/>
      <c r="K86" s="22"/>
      <c r="L86" s="22"/>
      <c r="M86" s="23"/>
    </row>
    <row r="87" spans="1:13" ht="15" customHeight="1" thickBot="1" x14ac:dyDescent="0.3"/>
    <row r="88" spans="1:13" ht="18.95" customHeight="1" x14ac:dyDescent="0.25">
      <c r="A88" s="13" t="s">
        <v>20</v>
      </c>
      <c r="B88" s="54" t="s">
        <v>50</v>
      </c>
      <c r="C88" s="55"/>
      <c r="D88" s="6" t="s">
        <v>17</v>
      </c>
      <c r="E88" s="56" t="s">
        <v>27</v>
      </c>
      <c r="F88" s="56"/>
      <c r="G88" s="56"/>
      <c r="H88" s="56"/>
      <c r="I88" s="56"/>
      <c r="J88" s="56"/>
      <c r="K88" s="56"/>
      <c r="L88" s="56"/>
      <c r="M88" s="57"/>
    </row>
    <row r="89" spans="1:13" s="2" customFormat="1" ht="18.95" customHeight="1" x14ac:dyDescent="0.25">
      <c r="A89" s="3" t="s">
        <v>44</v>
      </c>
      <c r="B89" s="58" t="s">
        <v>58</v>
      </c>
      <c r="C89" s="59"/>
      <c r="D89" s="59"/>
      <c r="E89" s="59"/>
      <c r="F89" s="59"/>
      <c r="G89" s="59"/>
      <c r="H89" s="59"/>
      <c r="I89" s="59"/>
      <c r="J89" s="59"/>
      <c r="K89" s="59"/>
      <c r="L89" s="59"/>
      <c r="M89" s="60"/>
    </row>
    <row r="90" spans="1:13" s="2" customFormat="1" ht="18.95" customHeight="1" x14ac:dyDescent="0.25">
      <c r="A90" s="17" t="s">
        <v>12</v>
      </c>
      <c r="B90" s="61" t="s">
        <v>57</v>
      </c>
      <c r="C90" s="62"/>
      <c r="D90" s="62"/>
      <c r="E90" s="62"/>
      <c r="F90" s="62"/>
      <c r="G90" s="62"/>
      <c r="H90" s="62"/>
      <c r="I90" s="62"/>
      <c r="J90" s="62"/>
      <c r="K90" s="62"/>
      <c r="L90" s="62"/>
      <c r="M90" s="63"/>
    </row>
    <row r="91" spans="1:13" s="2" customFormat="1" ht="18.95" customHeight="1" x14ac:dyDescent="0.25">
      <c r="A91" s="7" t="s">
        <v>13</v>
      </c>
      <c r="B91" s="42" t="s">
        <v>26</v>
      </c>
      <c r="C91" s="43"/>
      <c r="D91" s="43"/>
      <c r="E91" s="43"/>
      <c r="F91" s="43"/>
      <c r="G91" s="43"/>
      <c r="H91" s="43"/>
      <c r="I91" s="43"/>
      <c r="J91" s="43"/>
      <c r="K91" s="43"/>
      <c r="L91" s="43"/>
      <c r="M91" s="44"/>
    </row>
    <row r="92" spans="1:13" ht="20.100000000000001" customHeight="1" x14ac:dyDescent="0.25">
      <c r="A92" s="14" t="s">
        <v>14</v>
      </c>
      <c r="B92" s="45" t="s">
        <v>28</v>
      </c>
      <c r="C92" s="46"/>
      <c r="D92" s="46"/>
      <c r="E92" s="46"/>
      <c r="F92" s="46"/>
      <c r="G92" s="46"/>
      <c r="H92" s="46"/>
      <c r="I92" s="46"/>
      <c r="J92" s="46"/>
      <c r="K92" s="46"/>
      <c r="L92" s="46"/>
      <c r="M92" s="47"/>
    </row>
    <row r="93" spans="1:13" ht="15" customHeight="1" x14ac:dyDescent="0.25">
      <c r="A93" s="15" t="s">
        <v>15</v>
      </c>
      <c r="B93" s="9" t="s">
        <v>0</v>
      </c>
      <c r="C93" s="10" t="s">
        <v>1</v>
      </c>
      <c r="D93" s="10" t="s">
        <v>2</v>
      </c>
      <c r="E93" s="10" t="s">
        <v>3</v>
      </c>
      <c r="F93" s="10" t="s">
        <v>4</v>
      </c>
      <c r="G93" s="10" t="s">
        <v>5</v>
      </c>
      <c r="H93" s="10" t="s">
        <v>6</v>
      </c>
      <c r="I93" s="10" t="s">
        <v>7</v>
      </c>
      <c r="J93" s="10" t="s">
        <v>8</v>
      </c>
      <c r="K93" s="10" t="s">
        <v>9</v>
      </c>
      <c r="L93" s="10" t="s">
        <v>10</v>
      </c>
      <c r="M93" s="11" t="s">
        <v>11</v>
      </c>
    </row>
    <row r="94" spans="1:13" ht="15" customHeight="1" x14ac:dyDescent="0.25">
      <c r="A94" s="4">
        <v>2010</v>
      </c>
      <c r="B94" s="26">
        <v>55</v>
      </c>
      <c r="C94" s="27">
        <v>61</v>
      </c>
      <c r="D94" s="27">
        <v>66</v>
      </c>
      <c r="E94" s="27">
        <v>53</v>
      </c>
      <c r="F94" s="27">
        <v>51</v>
      </c>
      <c r="G94" s="27">
        <v>50</v>
      </c>
      <c r="H94" s="27">
        <v>64</v>
      </c>
      <c r="I94" s="27">
        <v>77</v>
      </c>
      <c r="J94" s="27">
        <v>57</v>
      </c>
      <c r="K94" s="27">
        <v>52</v>
      </c>
      <c r="L94" s="27">
        <v>55</v>
      </c>
      <c r="M94" s="28">
        <v>70</v>
      </c>
    </row>
    <row r="95" spans="1:13" ht="15" customHeight="1" x14ac:dyDescent="0.25">
      <c r="A95" s="4">
        <v>2011</v>
      </c>
      <c r="B95" s="29">
        <v>54</v>
      </c>
      <c r="C95" s="30">
        <v>53</v>
      </c>
      <c r="D95" s="30">
        <v>53</v>
      </c>
      <c r="E95" s="30">
        <v>42</v>
      </c>
      <c r="F95" s="30">
        <v>47</v>
      </c>
      <c r="G95" s="30">
        <v>45</v>
      </c>
      <c r="H95" s="30">
        <v>47</v>
      </c>
      <c r="I95" s="30">
        <v>42</v>
      </c>
      <c r="J95" s="30">
        <v>45</v>
      </c>
      <c r="K95" s="30">
        <v>40</v>
      </c>
      <c r="L95" s="30">
        <v>39</v>
      </c>
      <c r="M95" s="31">
        <v>39</v>
      </c>
    </row>
    <row r="96" spans="1:13" ht="15" customHeight="1" x14ac:dyDescent="0.25">
      <c r="A96" s="8">
        <v>2012</v>
      </c>
      <c r="B96" s="32">
        <v>44</v>
      </c>
      <c r="C96" s="33">
        <v>50</v>
      </c>
      <c r="D96" s="33">
        <v>54</v>
      </c>
      <c r="E96" s="33">
        <v>41</v>
      </c>
      <c r="F96" s="33">
        <v>47</v>
      </c>
      <c r="G96" s="33">
        <v>47</v>
      </c>
      <c r="H96" s="33">
        <v>36</v>
      </c>
      <c r="I96" s="33">
        <v>45</v>
      </c>
      <c r="J96" s="33">
        <v>36</v>
      </c>
      <c r="K96" s="33">
        <v>51</v>
      </c>
      <c r="L96" s="33">
        <v>43</v>
      </c>
      <c r="M96" s="34">
        <v>40</v>
      </c>
    </row>
    <row r="97" spans="1:13" ht="15" customHeight="1" x14ac:dyDescent="0.25">
      <c r="A97" s="16" t="s">
        <v>16</v>
      </c>
      <c r="B97" s="12" t="s">
        <v>18</v>
      </c>
      <c r="C97" s="35" t="s">
        <v>19</v>
      </c>
      <c r="D97" s="18"/>
      <c r="E97" s="18"/>
      <c r="F97" s="18"/>
      <c r="G97" s="18"/>
      <c r="H97" s="18"/>
      <c r="I97" s="18"/>
      <c r="J97" s="18"/>
      <c r="K97" s="18"/>
      <c r="L97" s="18"/>
      <c r="M97" s="19"/>
    </row>
    <row r="98" spans="1:13" ht="15" customHeight="1" x14ac:dyDescent="0.25">
      <c r="A98" s="4">
        <v>2010</v>
      </c>
      <c r="B98" s="64" t="s">
        <v>61</v>
      </c>
      <c r="C98" s="65"/>
      <c r="D98" s="20"/>
      <c r="E98" s="20"/>
      <c r="F98" s="20"/>
      <c r="G98" s="20"/>
      <c r="H98" s="20"/>
      <c r="I98" s="20"/>
      <c r="J98" s="20"/>
      <c r="K98" s="20"/>
      <c r="L98" s="20"/>
      <c r="M98" s="21"/>
    </row>
    <row r="99" spans="1:13" ht="15" customHeight="1" x14ac:dyDescent="0.25">
      <c r="A99" s="4">
        <v>2011</v>
      </c>
      <c r="B99" s="66"/>
      <c r="C99" s="67"/>
      <c r="D99" s="20"/>
      <c r="E99" s="20"/>
      <c r="F99" s="20"/>
      <c r="G99" s="20"/>
      <c r="H99" s="20"/>
      <c r="I99" s="20"/>
      <c r="J99" s="20"/>
      <c r="K99" s="20"/>
      <c r="L99" s="20"/>
      <c r="M99" s="21"/>
    </row>
    <row r="100" spans="1:13" ht="15" customHeight="1" thickBot="1" x14ac:dyDescent="0.3">
      <c r="A100" s="5">
        <v>2012</v>
      </c>
      <c r="B100" s="68"/>
      <c r="C100" s="69"/>
      <c r="D100" s="22"/>
      <c r="E100" s="22"/>
      <c r="F100" s="22"/>
      <c r="G100" s="22"/>
      <c r="H100" s="22"/>
      <c r="I100" s="22"/>
      <c r="J100" s="22"/>
      <c r="K100" s="22"/>
      <c r="L100" s="22"/>
      <c r="M100" s="23"/>
    </row>
  </sheetData>
  <mergeCells count="45">
    <mergeCell ref="B32:C32"/>
    <mergeCell ref="E32:M32"/>
    <mergeCell ref="B33:M33"/>
    <mergeCell ref="B98:C100"/>
    <mergeCell ref="B90:M90"/>
    <mergeCell ref="B91:M91"/>
    <mergeCell ref="B92:M92"/>
    <mergeCell ref="B77:M77"/>
    <mergeCell ref="B78:M78"/>
    <mergeCell ref="B88:C88"/>
    <mergeCell ref="E88:M88"/>
    <mergeCell ref="B89:M89"/>
    <mergeCell ref="B74:C74"/>
    <mergeCell ref="E74:M74"/>
    <mergeCell ref="B75:M75"/>
    <mergeCell ref="B76:M76"/>
    <mergeCell ref="B34:M34"/>
    <mergeCell ref="B35:M35"/>
    <mergeCell ref="B36:M36"/>
    <mergeCell ref="B46:C46"/>
    <mergeCell ref="E46:M46"/>
    <mergeCell ref="B61:M61"/>
    <mergeCell ref="B62:M62"/>
    <mergeCell ref="B63:M63"/>
    <mergeCell ref="B64:M64"/>
    <mergeCell ref="B47:M47"/>
    <mergeCell ref="B48:M48"/>
    <mergeCell ref="B49:M49"/>
    <mergeCell ref="B50:M50"/>
    <mergeCell ref="B60:C60"/>
    <mergeCell ref="E60:M60"/>
    <mergeCell ref="B21:M21"/>
    <mergeCell ref="B22:M22"/>
    <mergeCell ref="A1:M1"/>
    <mergeCell ref="A2:M2"/>
    <mergeCell ref="B18:C18"/>
    <mergeCell ref="E18:M18"/>
    <mergeCell ref="B19:M19"/>
    <mergeCell ref="B20:M20"/>
    <mergeCell ref="B5:M5"/>
    <mergeCell ref="B7:M7"/>
    <mergeCell ref="B8:M8"/>
    <mergeCell ref="B4:C4"/>
    <mergeCell ref="B6:M6"/>
    <mergeCell ref="E4:M4"/>
  </mergeCells>
  <printOptions horizontalCentered="1"/>
  <pageMargins left="0.19685039370078741" right="0.19685039370078741" top="0.35433070866141736" bottom="0.15748031496062992" header="0.31496062992125984" footer="0.31496062992125984"/>
  <pageSetup paperSize="9" scale="79"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Infolijnen VO (andere dan 0800)</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 cauwberghs</dc:creator>
  <cp:lastModifiedBy>De Decker, Elke</cp:lastModifiedBy>
  <cp:lastPrinted>2013-02-04T13:31:39Z</cp:lastPrinted>
  <dcterms:created xsi:type="dcterms:W3CDTF">2012-11-16T14:51:09Z</dcterms:created>
  <dcterms:modified xsi:type="dcterms:W3CDTF">2013-02-05T08:42:03Z</dcterms:modified>
</cp:coreProperties>
</file>