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<sst xmlns="http://schemas.openxmlformats.org/spreadsheetml/2006/main" count="48" uniqueCount="21">
  <si>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Richting</t>
  </si>
  <si>
    <t>Raster</t>
  </si>
  <si>
    <t>palen</t>
  </si>
  <si>
    <t>poorten</t>
  </si>
  <si>
    <t>Prijs raster</t>
  </si>
  <si>
    <t>Prijs palen</t>
  </si>
  <si>
    <t>Totaal reparatie</t>
  </si>
  <si>
    <t>aantal</t>
  </si>
  <si>
    <t>lengte (m)</t>
  </si>
  <si>
    <t>E313, kilometerpaal</t>
  </si>
  <si>
    <t>Vaststellingen</t>
  </si>
  <si>
    <t>AWV, PV, 26/01/2012</t>
  </si>
  <si>
    <t>AWV, PV, 16/03/2012</t>
  </si>
  <si>
    <t>AWV, PV, 7/05/2012</t>
  </si>
  <si>
    <t>Raming herstelkosten</t>
  </si>
  <si>
    <t>sv627(JS)-bijlage 2-vaststellingen beschadigingen</t>
  </si>
  <si>
    <t>AWV :  Agentschap Wegen en Verkeer</t>
  </si>
  <si>
    <t>ANB  :  Agentschap voor Natuur en Bos</t>
  </si>
  <si>
    <t>Luik</t>
  </si>
  <si>
    <t>Antwerpen</t>
  </si>
  <si>
    <t>ANB, 11/04/2012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</si>
</sst>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0" fontId="30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0" fontId="3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B1">
      <selection activeCell="D25" sqref="D25"/>
    </sheetView>
  </sheetViews>
  <sheetFormatPr defaultColWidth="9.140625" defaultRowHeight="15"/>
  <cols>
    <col min="1" max="1" width="28.57421875" style="0" bestFit="1" customWidth="1"/>
    <col min="2" max="2" width="21.00390625" style="0" customWidth="1"/>
    <col min="3" max="3" width="13.28125" style="0" customWidth="1"/>
    <col min="4" max="4" width="19.57421875" style="0" customWidth="1"/>
    <col min="7" max="8" width="15.8515625" style="0" customWidth="1"/>
    <col min="9" max="9" width="18.7109375" style="0" customWidth="1"/>
  </cols>
  <sheetData>
    <row r="1" ht="15">
      <c r="A1" t="s">
        <v>15</v>
      </c>
    </row>
    <row r="2" spans="1:13" ht="15">
      <c r="A2" s="13" t="s">
        <v>10</v>
      </c>
      <c r="B2" s="3" t="s">
        <v>9</v>
      </c>
      <c r="C2" s="3" t="s">
        <v>0</v>
      </c>
      <c r="D2" s="3" t="s">
        <v>1</v>
      </c>
      <c r="E2" s="3" t="s">
        <v>2</v>
      </c>
      <c r="F2" s="4" t="s">
        <v>3</v>
      </c>
      <c r="G2" s="21" t="s">
        <v>14</v>
      </c>
      <c r="H2" s="22"/>
      <c r="I2" s="22"/>
      <c r="K2" s="1"/>
      <c r="L2" s="1"/>
      <c r="M2" s="1"/>
    </row>
    <row r="3" spans="1:13" ht="15">
      <c r="A3" s="13"/>
      <c r="B3" s="2"/>
      <c r="C3" s="2"/>
      <c r="D3" s="2" t="s">
        <v>8</v>
      </c>
      <c r="E3" s="2" t="s">
        <v>7</v>
      </c>
      <c r="F3" s="5" t="s">
        <v>7</v>
      </c>
      <c r="G3" s="5" t="s">
        <v>4</v>
      </c>
      <c r="H3" s="5" t="s">
        <v>5</v>
      </c>
      <c r="I3" s="6" t="s">
        <v>6</v>
      </c>
      <c r="K3" s="1"/>
      <c r="L3" s="1"/>
      <c r="M3" s="1"/>
    </row>
    <row r="4" spans="1:13" ht="15">
      <c r="A4" s="13"/>
      <c r="B4" s="2"/>
      <c r="C4" s="2"/>
      <c r="D4" s="2"/>
      <c r="E4" s="2"/>
      <c r="F4" s="5"/>
      <c r="G4" s="7"/>
      <c r="H4" s="7"/>
      <c r="I4" s="8"/>
      <c r="K4" s="1"/>
      <c r="L4" s="1"/>
      <c r="M4" s="1"/>
    </row>
    <row r="5" spans="1:13" ht="15">
      <c r="A5" s="14" t="s">
        <v>11</v>
      </c>
      <c r="B5" s="17">
        <v>99.4</v>
      </c>
      <c r="C5" s="17" t="s">
        <v>18</v>
      </c>
      <c r="D5" s="17">
        <v>18</v>
      </c>
      <c r="E5" s="17">
        <v>5</v>
      </c>
      <c r="F5" s="16"/>
      <c r="G5" s="18">
        <f>D5*18</f>
        <v>324</v>
      </c>
      <c r="H5" s="18">
        <f>E5*5</f>
        <v>25</v>
      </c>
      <c r="I5" s="19">
        <f>G5+H5</f>
        <v>349</v>
      </c>
      <c r="K5" s="1"/>
      <c r="L5" s="1"/>
      <c r="M5" s="1"/>
    </row>
    <row r="6" spans="1:13" ht="15">
      <c r="A6" s="14" t="s">
        <v>11</v>
      </c>
      <c r="B6" s="17">
        <v>93.5</v>
      </c>
      <c r="C6" s="17" t="s">
        <v>18</v>
      </c>
      <c r="D6" s="17">
        <v>21</v>
      </c>
      <c r="E6" s="17">
        <v>5</v>
      </c>
      <c r="F6" s="16"/>
      <c r="G6" s="18">
        <f aca="true" t="shared" si="0" ref="G6:G19">D6*18</f>
        <v>378</v>
      </c>
      <c r="H6" s="18">
        <f aca="true" t="shared" si="1" ref="H6:H19">E6*5</f>
        <v>25</v>
      </c>
      <c r="I6" s="19">
        <f aca="true" t="shared" si="2" ref="I6:I19">G6+H6</f>
        <v>403</v>
      </c>
      <c r="K6" s="1"/>
      <c r="L6" s="1"/>
      <c r="M6" s="1"/>
    </row>
    <row r="7" spans="1:13" ht="15">
      <c r="A7" s="14" t="s">
        <v>11</v>
      </c>
      <c r="B7" s="17">
        <v>94.1</v>
      </c>
      <c r="C7" s="17" t="s">
        <v>18</v>
      </c>
      <c r="D7" s="17">
        <v>25</v>
      </c>
      <c r="E7" s="17">
        <v>7</v>
      </c>
      <c r="F7" s="16"/>
      <c r="G7" s="18">
        <f t="shared" si="0"/>
        <v>450</v>
      </c>
      <c r="H7" s="18">
        <f t="shared" si="1"/>
        <v>35</v>
      </c>
      <c r="I7" s="19">
        <f t="shared" si="2"/>
        <v>485</v>
      </c>
      <c r="K7" s="1"/>
      <c r="L7" s="1"/>
      <c r="M7" s="1"/>
    </row>
    <row r="8" spans="1:13" ht="15">
      <c r="A8" s="14" t="s">
        <v>11</v>
      </c>
      <c r="B8" s="17">
        <v>9.36</v>
      </c>
      <c r="C8" s="17" t="s">
        <v>19</v>
      </c>
      <c r="D8" s="17">
        <v>36</v>
      </c>
      <c r="E8" s="17">
        <v>8</v>
      </c>
      <c r="F8" s="16"/>
      <c r="G8" s="18">
        <f t="shared" si="0"/>
        <v>648</v>
      </c>
      <c r="H8" s="18">
        <f t="shared" si="1"/>
        <v>40</v>
      </c>
      <c r="I8" s="19">
        <f t="shared" si="2"/>
        <v>688</v>
      </c>
      <c r="K8" s="1"/>
      <c r="L8" s="1"/>
      <c r="M8" s="1"/>
    </row>
    <row r="9" spans="1:13" ht="15">
      <c r="A9" s="14" t="s">
        <v>11</v>
      </c>
      <c r="B9" s="17">
        <v>93.1</v>
      </c>
      <c r="C9" s="17" t="s">
        <v>19</v>
      </c>
      <c r="D9" s="17">
        <v>44</v>
      </c>
      <c r="E9" s="17">
        <v>15</v>
      </c>
      <c r="F9" s="16"/>
      <c r="G9" s="18">
        <f t="shared" si="0"/>
        <v>792</v>
      </c>
      <c r="H9" s="18">
        <f t="shared" si="1"/>
        <v>75</v>
      </c>
      <c r="I9" s="19">
        <f t="shared" si="2"/>
        <v>867</v>
      </c>
      <c r="K9" s="1"/>
      <c r="L9" s="1"/>
      <c r="M9" s="1"/>
    </row>
    <row r="10" spans="1:13" ht="15">
      <c r="A10" s="13" t="s">
        <v>20</v>
      </c>
      <c r="B10" s="9">
        <v>99.1</v>
      </c>
      <c r="C10" s="9" t="s">
        <v>19</v>
      </c>
      <c r="D10" s="9">
        <v>15</v>
      </c>
      <c r="E10" s="9">
        <v>2</v>
      </c>
      <c r="F10" s="20"/>
      <c r="G10" s="18">
        <f t="shared" si="0"/>
        <v>270</v>
      </c>
      <c r="H10" s="18">
        <f t="shared" si="1"/>
        <v>10</v>
      </c>
      <c r="I10" s="19">
        <f t="shared" si="2"/>
        <v>280</v>
      </c>
      <c r="K10" s="1"/>
      <c r="L10" s="1"/>
      <c r="M10" s="1"/>
    </row>
    <row r="11" spans="1:13" ht="15">
      <c r="A11" s="13" t="s">
        <v>20</v>
      </c>
      <c r="B11" s="9">
        <v>97.7</v>
      </c>
      <c r="C11" s="9" t="s">
        <v>19</v>
      </c>
      <c r="D11" s="9">
        <v>10</v>
      </c>
      <c r="E11" s="9">
        <v>2</v>
      </c>
      <c r="F11" s="20"/>
      <c r="G11" s="18">
        <f t="shared" si="0"/>
        <v>180</v>
      </c>
      <c r="H11" s="18">
        <f t="shared" si="1"/>
        <v>10</v>
      </c>
      <c r="I11" s="19">
        <f t="shared" si="2"/>
        <v>190</v>
      </c>
      <c r="K11" s="1"/>
      <c r="L11" s="1"/>
      <c r="M11" s="1"/>
    </row>
    <row r="12" spans="1:13" ht="15">
      <c r="A12" s="13" t="s">
        <v>20</v>
      </c>
      <c r="B12" s="9">
        <v>97.8</v>
      </c>
      <c r="C12" s="9" t="s">
        <v>19</v>
      </c>
      <c r="D12" s="9">
        <v>42</v>
      </c>
      <c r="E12" s="9">
        <v>12</v>
      </c>
      <c r="F12" s="20"/>
      <c r="G12" s="18">
        <f t="shared" si="0"/>
        <v>756</v>
      </c>
      <c r="H12" s="18">
        <f t="shared" si="1"/>
        <v>60</v>
      </c>
      <c r="I12" s="19">
        <f t="shared" si="2"/>
        <v>816</v>
      </c>
      <c r="K12" s="1"/>
      <c r="L12" s="1"/>
      <c r="M12" s="1"/>
    </row>
    <row r="13" spans="1:13" ht="15">
      <c r="A13" s="13" t="s">
        <v>20</v>
      </c>
      <c r="B13" s="9">
        <v>94.1</v>
      </c>
      <c r="C13" s="9" t="s">
        <v>19</v>
      </c>
      <c r="D13" s="9"/>
      <c r="E13" s="9"/>
      <c r="F13" s="20">
        <v>1</v>
      </c>
      <c r="G13" s="18">
        <f t="shared" si="0"/>
        <v>0</v>
      </c>
      <c r="H13" s="18">
        <f t="shared" si="1"/>
        <v>0</v>
      </c>
      <c r="I13" s="19">
        <f t="shared" si="2"/>
        <v>0</v>
      </c>
      <c r="K13" s="1"/>
      <c r="L13" s="1"/>
      <c r="M13" s="1"/>
    </row>
    <row r="14" spans="1:13" ht="15">
      <c r="A14" s="15" t="s">
        <v>12</v>
      </c>
      <c r="B14" s="9">
        <v>93.8</v>
      </c>
      <c r="C14" s="9" t="s">
        <v>19</v>
      </c>
      <c r="D14" s="9">
        <v>15</v>
      </c>
      <c r="E14" s="9">
        <v>4</v>
      </c>
      <c r="F14" s="20"/>
      <c r="G14" s="18">
        <f t="shared" si="0"/>
        <v>270</v>
      </c>
      <c r="H14" s="18">
        <f t="shared" si="1"/>
        <v>20</v>
      </c>
      <c r="I14" s="19">
        <f t="shared" si="2"/>
        <v>290</v>
      </c>
      <c r="K14" s="1"/>
      <c r="L14" s="1"/>
      <c r="M14" s="1"/>
    </row>
    <row r="15" spans="1:13" ht="15">
      <c r="A15" s="13" t="s">
        <v>20</v>
      </c>
      <c r="B15" s="9">
        <v>93.4</v>
      </c>
      <c r="C15" s="9" t="s">
        <v>19</v>
      </c>
      <c r="D15" s="2"/>
      <c r="E15" s="2"/>
      <c r="F15" s="5">
        <v>1</v>
      </c>
      <c r="G15" s="10">
        <f t="shared" si="0"/>
        <v>0</v>
      </c>
      <c r="H15" s="10">
        <f t="shared" si="1"/>
        <v>0</v>
      </c>
      <c r="I15" s="11">
        <f t="shared" si="2"/>
        <v>0</v>
      </c>
      <c r="K15" s="1"/>
      <c r="L15" s="1"/>
      <c r="M15" s="1"/>
    </row>
    <row r="16" spans="1:13" ht="15">
      <c r="A16" s="13" t="s">
        <v>20</v>
      </c>
      <c r="B16" s="9">
        <v>91.6</v>
      </c>
      <c r="C16" s="9" t="s">
        <v>19</v>
      </c>
      <c r="D16" s="2"/>
      <c r="E16" s="2"/>
      <c r="F16" s="5"/>
      <c r="G16" s="10">
        <f t="shared" si="0"/>
        <v>0</v>
      </c>
      <c r="H16" s="10">
        <f t="shared" si="1"/>
        <v>0</v>
      </c>
      <c r="I16" s="11">
        <f t="shared" si="2"/>
        <v>0</v>
      </c>
      <c r="K16" s="1"/>
      <c r="L16" s="1"/>
      <c r="M16" s="1"/>
    </row>
    <row r="17" spans="1:13" ht="15">
      <c r="A17" s="13" t="s">
        <v>20</v>
      </c>
      <c r="B17" s="9">
        <v>89.9</v>
      </c>
      <c r="C17" s="9" t="s">
        <v>19</v>
      </c>
      <c r="D17" s="2"/>
      <c r="E17" s="2"/>
      <c r="F17" s="5"/>
      <c r="G17" s="10">
        <f t="shared" si="0"/>
        <v>0</v>
      </c>
      <c r="H17" s="10">
        <f t="shared" si="1"/>
        <v>0</v>
      </c>
      <c r="I17" s="11">
        <f t="shared" si="2"/>
        <v>0</v>
      </c>
      <c r="K17" s="1"/>
      <c r="L17" s="1"/>
      <c r="M17" s="1"/>
    </row>
    <row r="18" spans="1:13" ht="15">
      <c r="A18" s="13" t="s">
        <v>20</v>
      </c>
      <c r="B18" s="9">
        <v>89.8</v>
      </c>
      <c r="C18" s="9" t="s">
        <v>19</v>
      </c>
      <c r="D18" s="2">
        <v>25</v>
      </c>
      <c r="E18" s="2">
        <v>11</v>
      </c>
      <c r="F18" s="5"/>
      <c r="G18" s="10">
        <f t="shared" si="0"/>
        <v>450</v>
      </c>
      <c r="H18" s="10">
        <f t="shared" si="1"/>
        <v>55</v>
      </c>
      <c r="I18" s="11">
        <f t="shared" si="2"/>
        <v>505</v>
      </c>
      <c r="K18" s="1"/>
      <c r="L18" s="1"/>
      <c r="M18" s="1"/>
    </row>
    <row r="19" spans="1:13" ht="15">
      <c r="A19" s="13" t="s">
        <v>20</v>
      </c>
      <c r="B19" s="9">
        <v>89.7</v>
      </c>
      <c r="C19" s="9" t="s">
        <v>19</v>
      </c>
      <c r="D19" s="2">
        <v>34</v>
      </c>
      <c r="E19" s="2">
        <v>15</v>
      </c>
      <c r="F19" s="5"/>
      <c r="G19" s="10">
        <f t="shared" si="0"/>
        <v>612</v>
      </c>
      <c r="H19" s="10">
        <f t="shared" si="1"/>
        <v>75</v>
      </c>
      <c r="I19" s="11">
        <f t="shared" si="2"/>
        <v>687</v>
      </c>
      <c r="K19" s="1"/>
      <c r="L19" s="1"/>
      <c r="M19" s="1"/>
    </row>
    <row r="20" spans="1:9" ht="15">
      <c r="A20" s="15" t="s">
        <v>13</v>
      </c>
      <c r="B20" s="9">
        <v>93.2</v>
      </c>
      <c r="C20" s="9" t="s">
        <v>19</v>
      </c>
      <c r="D20" s="2">
        <v>10</v>
      </c>
      <c r="E20" s="2">
        <v>2</v>
      </c>
      <c r="F20" s="2"/>
      <c r="G20" s="12">
        <f>D20*18</f>
        <v>180</v>
      </c>
      <c r="H20" s="10">
        <f>E20*5</f>
        <v>10</v>
      </c>
      <c r="I20" s="11">
        <f>G20+H20</f>
        <v>190</v>
      </c>
    </row>
    <row r="22" ht="15">
      <c r="A22" t="s">
        <v>17</v>
      </c>
    </row>
    <row r="23" ht="15">
      <c r="A23" t="s">
        <v>16</v>
      </c>
    </row>
  </sheetData>
  <sheetProtection/>
  <mergeCells count="1">
    <mergeCell ref="G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Isabelle Cauwel</cp:lastModifiedBy>
  <cp:lastPrinted>2012-09-28T09:47:08Z</cp:lastPrinted>
  <dcterms:created xsi:type="dcterms:W3CDTF">2012-04-11T06:46:08Z</dcterms:created>
  <dcterms:modified xsi:type="dcterms:W3CDTF">2012-09-28T13:32:30Z</dcterms:modified>
  <cp:category/>
  <cp:version/>
  <cp:contentType/>
  <cp:contentStatus/>
</cp:coreProperties>
</file>