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21075" windowHeight="3855" activeTab="1"/>
  </bookViews>
  <sheets>
    <sheet name="ONTVANGSTEN" sheetId="1" r:id="rId1"/>
    <sheet name="UITGAVEN_met gesplitst krediet" sheetId="3" r:id="rId2"/>
    <sheet name="RESERVEFONDS" sheetId="4" r:id="rId3"/>
  </sheets>
  <definedNames>
    <definedName name="_xlnm.Print_Titles" localSheetId="0">ONTVANGSTEN!$4:$8</definedName>
    <definedName name="_xlnm.Print_Titles" localSheetId="2">RESERVEFONDS!$3:$5</definedName>
  </definedNames>
  <calcPr calcId="125725"/>
</workbook>
</file>

<file path=xl/calcChain.xml><?xml version="1.0" encoding="utf-8"?>
<calcChain xmlns="http://schemas.openxmlformats.org/spreadsheetml/2006/main">
  <c r="S9" i="3"/>
  <c r="M22"/>
  <c r="L22"/>
  <c r="M20"/>
  <c r="L20"/>
  <c r="M13"/>
  <c r="L13"/>
  <c r="M10"/>
  <c r="L10"/>
  <c r="M8"/>
  <c r="L8"/>
  <c r="I14" i="4"/>
  <c r="H14"/>
  <c r="H7"/>
  <c r="H15"/>
  <c r="M23" i="3"/>
  <c r="L23"/>
  <c r="H20" i="1"/>
  <c r="Q22" i="3"/>
  <c r="P22"/>
  <c r="O22"/>
  <c r="N22"/>
  <c r="K22"/>
  <c r="J22"/>
  <c r="I22"/>
  <c r="H22"/>
  <c r="G22"/>
  <c r="F22"/>
  <c r="Q20"/>
  <c r="P20"/>
  <c r="O20"/>
  <c r="N20"/>
  <c r="K20"/>
  <c r="J20"/>
  <c r="I20"/>
  <c r="H20"/>
  <c r="G20"/>
  <c r="F20"/>
  <c r="Q13"/>
  <c r="P13"/>
  <c r="O13"/>
  <c r="N13"/>
  <c r="K13"/>
  <c r="J13"/>
  <c r="I13"/>
  <c r="H13"/>
  <c r="G13"/>
  <c r="F13"/>
  <c r="R10"/>
  <c r="Q10"/>
  <c r="P10"/>
  <c r="O10"/>
  <c r="N10"/>
  <c r="K10"/>
  <c r="J10"/>
  <c r="I10"/>
  <c r="H10"/>
  <c r="G10"/>
  <c r="F10"/>
  <c r="Q8"/>
  <c r="P8"/>
  <c r="P23" s="1"/>
  <c r="O8"/>
  <c r="N8"/>
  <c r="K8"/>
  <c r="J8"/>
  <c r="I8"/>
  <c r="H8"/>
  <c r="G8"/>
  <c r="F8"/>
  <c r="I23"/>
  <c r="S7"/>
  <c r="S8" s="1"/>
  <c r="R7"/>
  <c r="R8" s="1"/>
  <c r="S21"/>
  <c r="S22" s="1"/>
  <c r="R21"/>
  <c r="R22" s="1"/>
  <c r="S19"/>
  <c r="R19"/>
  <c r="S18"/>
  <c r="R18"/>
  <c r="S17"/>
  <c r="R17"/>
  <c r="S16"/>
  <c r="R16"/>
  <c r="S15"/>
  <c r="R15"/>
  <c r="R20" s="1"/>
  <c r="S14"/>
  <c r="S20"/>
  <c r="R14"/>
  <c r="S12"/>
  <c r="R12"/>
  <c r="S11"/>
  <c r="S13" s="1"/>
  <c r="R11"/>
  <c r="R13" s="1"/>
  <c r="S10"/>
  <c r="E22"/>
  <c r="E20"/>
  <c r="E13"/>
  <c r="E10"/>
  <c r="F23"/>
  <c r="E8"/>
  <c r="E23" s="1"/>
  <c r="E20" i="1"/>
  <c r="K9"/>
  <c r="K18"/>
  <c r="K17"/>
  <c r="K16"/>
  <c r="K15"/>
  <c r="K14"/>
  <c r="K13"/>
  <c r="K12"/>
  <c r="K11"/>
  <c r="K10"/>
  <c r="O14" i="4"/>
  <c r="N14"/>
  <c r="N7"/>
  <c r="N15"/>
  <c r="O23" i="3"/>
  <c r="N23"/>
  <c r="H23"/>
  <c r="G23"/>
  <c r="K14" i="4"/>
  <c r="J14"/>
  <c r="G14"/>
  <c r="F14"/>
  <c r="F15" s="1"/>
  <c r="J7"/>
  <c r="K15"/>
  <c r="F7"/>
  <c r="G15"/>
  <c r="I20" i="1"/>
  <c r="G20"/>
  <c r="M14" i="4"/>
  <c r="L14"/>
  <c r="L7"/>
  <c r="L15"/>
  <c r="J20" i="1"/>
  <c r="B7" i="4"/>
  <c r="C14"/>
  <c r="C15"/>
  <c r="B14"/>
  <c r="F20" i="1"/>
  <c r="D7" i="4"/>
  <c r="D14"/>
  <c r="D15" s="1"/>
  <c r="E14"/>
  <c r="E15" s="1"/>
  <c r="B15"/>
  <c r="M15"/>
  <c r="O15"/>
  <c r="J15"/>
  <c r="K23" i="3"/>
  <c r="J23"/>
  <c r="I15" i="4"/>
  <c r="K20" i="1"/>
  <c r="Q23" i="3"/>
  <c r="R23" l="1"/>
  <c r="S23"/>
</calcChain>
</file>

<file path=xl/sharedStrings.xml><?xml version="1.0" encoding="utf-8"?>
<sst xmlns="http://schemas.openxmlformats.org/spreadsheetml/2006/main" count="171" uniqueCount="88">
  <si>
    <t>COFOG CODE</t>
  </si>
  <si>
    <t>OMSCHRIJVING</t>
  </si>
  <si>
    <t>ONTVANGSTEN</t>
  </si>
  <si>
    <t>(in duizend euro)</t>
  </si>
  <si>
    <t xml:space="preserve"> </t>
  </si>
  <si>
    <t>UITGAVEN</t>
  </si>
  <si>
    <t>GVK</t>
  </si>
  <si>
    <t>GOK</t>
  </si>
  <si>
    <t>HERSTELFONDS</t>
  </si>
  <si>
    <t>TOTAAL ONTVANGSTEN</t>
  </si>
  <si>
    <t>00000</t>
  </si>
  <si>
    <t>06200</t>
  </si>
  <si>
    <t>TOTAAL UITGAVEN</t>
  </si>
  <si>
    <t>RESERVEFONDS</t>
  </si>
  <si>
    <t>SALDO</t>
  </si>
  <si>
    <t>0600</t>
  </si>
  <si>
    <t>0821</t>
  </si>
  <si>
    <t>ENT</t>
  </si>
  <si>
    <t>PR</t>
  </si>
  <si>
    <t>ESR</t>
  </si>
  <si>
    <t>NGZ</t>
  </si>
  <si>
    <t>NA300</t>
  </si>
  <si>
    <t>NA301</t>
  </si>
  <si>
    <t>ND300</t>
  </si>
  <si>
    <t>ND301</t>
  </si>
  <si>
    <t>ND302</t>
  </si>
  <si>
    <t>ND303</t>
  </si>
  <si>
    <t>NE300</t>
  </si>
  <si>
    <t>NE301</t>
  </si>
  <si>
    <t>NF300</t>
  </si>
  <si>
    <t>NF301</t>
  </si>
  <si>
    <t>RWO DAB HERSTELFONDS - ONTVANGSTEN TE VERDELEN OVER DE HOOFDGROEPEN 1 TOT EN MET 9</t>
  </si>
  <si>
    <t>RWO DAB HERSTELFONDS - OVERGEDRAGEN OVERSCHOT VORIGE BOEKJAREN</t>
  </si>
  <si>
    <t>RWO DAB HERSTELFONDS - HEFFINGEN EN BELASTINGEN OP ONROERENDE GOEDEREN, MET UITZONDERING VAN DE ONROERENDE VOORHEFFING - ADMINISTRATIEVE GEDLBOETES IN DE SECTOR RO</t>
  </si>
  <si>
    <t>RWO DAB HERSTELFONDS - OVERIGE INKOMENSOVERDRACHTEN VAN BEDRIJVEN, FINANCIËLE INSTELLINGEN, VZW'S TEN BEHOEVE VAN DE GEZINNEN EN VAN GEZINNEN - VAN BEDRIJVEN - DWANGSOMMEN EN RECUPERATIE AFBRAAKKOSTEN IN DE SECTOR RO</t>
  </si>
  <si>
    <t>RWO DAB HERSTELFONDS - OVERIGE INKOMENSOVERDRACHTEN VAN BEDRIJVEN, FINANCIËLE INSTELLINGEN, VZW'S TEN BEHOEVE VAN DE GEZINNEN EN VAN GEZINNEN - VAN BEDRIJVEN - MEERWAARDEN</t>
  </si>
  <si>
    <t>RWO DAB HERSTELFONDS - HEFFINGEN EN BELASTINGEN OP ONROERENDE GOEDEREN, MET UITZONDERING VAN DE ONROERENDE VOORHEFFING - ADMINISTRATIEVE GEDLBOETES IN DE SECTOR WO</t>
  </si>
  <si>
    <t>RWO DAB HERSTELFONDS - OVERIGE INKOMENSOVERDRACHTEN VAN BEDRIJVEN, FINANCIËLE INSTELLINGEN, VZW'S TEN BEHOEVE VAN DE GEZINNEN EN VAN GEZINNEN - VAN BEDRIJVEN - DWANGSOMMEN EN RECUPERATIE AFBRAAKKOSTEN IN DE SECTOR WO</t>
  </si>
  <si>
    <t>RWO DAB HERSTELFONDS - HEFFINGEN EN BELASTINGEN OP ONROERENDE GOEDEREN, MET UITZONDERING VAN DE ONROERENDE VOORHEFFING - ADMINISTRATIEVE GELDBOETES IN DE SECTOR OE</t>
  </si>
  <si>
    <t>RWO DAB HERSTELFONDS - OVERIGE INKOMENSOVERDRACHTEN VAN BEDRIJVEN, FINANCIËLE INSTELLINGEN, VZW'S TEN BEHOEVE VAN DE GEZINNEN EN VAN GEZINNEN - VAN BEDRIJVEN - DWANGSOMMEN EN RECUPERATIE AFBRAAKKOSTEN IN DE SECTOR OE</t>
  </si>
  <si>
    <t>RWO DAB HERSTELFONDS - OVERIGE INKOMENSOVERDRACHTEN VAN BEDRIJVEN, FINANCIËLE INSTELLINGEN, VZW'S TEN BEHOEVE VAN DE GEZINNEN EN VAN GEZINNEN - VAN BEDRIJVEN - MINNELIJKE SCHIKKINGEN</t>
  </si>
  <si>
    <t>ARTIKELNUMMER</t>
  </si>
  <si>
    <t>VAK</t>
  </si>
  <si>
    <t>VEK</t>
  </si>
  <si>
    <t>ARTIKEL</t>
  </si>
  <si>
    <t>NGZ NA300 0100</t>
  </si>
  <si>
    <t>NGZ NA301 0322</t>
  </si>
  <si>
    <t>NGZ NA302 1110</t>
  </si>
  <si>
    <t>NGZ NA307 1111</t>
  </si>
  <si>
    <t>NGZ NA303 1211</t>
  </si>
  <si>
    <t>NGZ NA304 1211</t>
  </si>
  <si>
    <t>NGZ NA309 1211</t>
  </si>
  <si>
    <t>NGZ NA308 1211</t>
  </si>
  <si>
    <t>NGZ NA305 7422</t>
  </si>
  <si>
    <t>NGZ NA306 7422</t>
  </si>
  <si>
    <t>NGZ NC300 3431</t>
  </si>
  <si>
    <t>NGZ/3NA-X-2-Z/PR</t>
  </si>
  <si>
    <t>NGZ/3NA-X-2-Z/LO</t>
  </si>
  <si>
    <t>NGZ/3NA-X-2-Z/WT</t>
  </si>
  <si>
    <t>NGZ/3NA-X-2-Z/OV</t>
  </si>
  <si>
    <t>NGZ/3NC-X-2-Z/WT</t>
  </si>
  <si>
    <t>PROVISIES</t>
  </si>
  <si>
    <t>OVER TE DRAGEN OVERSCHOT</t>
  </si>
  <si>
    <t>LONEN</t>
  </si>
  <si>
    <t>WERKING EN TOELAGEN</t>
  </si>
  <si>
    <t>UITGAVEN TE VERDELEN OVER DE HOOFDGROEPEN 1 TOT EN MET 9 - NIET VERDEELD</t>
  </si>
  <si>
    <t>OVER TE DRAGEN OVERSCHOT VAN HET BOEKJAAR</t>
  </si>
  <si>
    <t>EIGENLIJKE LONEN - NIET VERDEELD</t>
  </si>
  <si>
    <t>BEZOLDIGING VOLGENS WEDDESCHALEN - HOGER RAAD VOOR HET HANDHAVINGSBELEID</t>
  </si>
  <si>
    <t>ALGEMENE WERKINGSKOSTEN (VERGOED AAN ANDERE SECTOREN DAN DE OVERHEIDSSECTOR)</t>
  </si>
  <si>
    <t>ALGEMENE WERKINGSKOSTEN (VERGOED AAN ANDERE SECTOREN DAN DE OVERHEIDSSECTOR) - INFORMATICA</t>
  </si>
  <si>
    <t>ALGEMENE WERKINGSKOSTEN (VERGOED AAN ANDERE SECTOREN DAN DE OVERHEIDSSECTOR) - UITGAVEN IN HET KADER VAN HET HANDHAVINGSPLAN</t>
  </si>
  <si>
    <t>ALGEMENE WERKINGSKOSTEN (VERGOED AAN ANDERE SECTOREN DAN DE OVERHEIDSSECTOR) - HOGE RAAD VOOR HET HANDHAVINGSBELEID</t>
  </si>
  <si>
    <t>VERWERVING VAN OVERIG MATERIEEL - ALLERHANDE TOESTELLEN, APPARATUUR, MACHINES EN MATERIAAL</t>
  </si>
  <si>
    <t>VERWERVING VAN OVERIG MATERIEEL - INFORMATICA</t>
  </si>
  <si>
    <t>OVERIGE SOCIALE UITKERINGEN - GELDELIJKE UITKERINGEN - UITGAVEN IN HET KADER VAN AMBTSHALVE UITVOERINGEN</t>
  </si>
  <si>
    <t>BASIS-ALLOCATIE</t>
  </si>
  <si>
    <t>LAATSTE BUDGET 2011</t>
  </si>
  <si>
    <t>UITVOERING 2011</t>
  </si>
  <si>
    <t>BO 2012 (excl. overflow)</t>
  </si>
  <si>
    <t>ENCOURS eind 2011</t>
  </si>
  <si>
    <t>BO 2012  (excl. overflow)</t>
  </si>
  <si>
    <t>1BC2012 (excl. overflow) (indien van toepassing)</t>
  </si>
  <si>
    <t>2BC 2012 (excl. overflow)</t>
  </si>
  <si>
    <t>2BC 2012 (overflow)</t>
  </si>
  <si>
    <t>2BC 2012 (incl. overflow)</t>
  </si>
  <si>
    <t>2BC 2012  (excl. overflow)</t>
  </si>
  <si>
    <t>Tweede begrotingscontrole 2012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</si>
</sst>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3" fontId="3" fillId="0" borderId="2" xfId="0" applyNumberFormat="1" applyFont="1" applyBorder="1" applyAlignment="1">
      <alignment vertical="top"/>
    </xf>
    <xf numFmtId="3" fontId="3" fillId="0" borderId="3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3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3" fillId="0" borderId="3" xfId="0" applyFont="1" applyBorder="1" applyAlignment="1">
      <alignment wrapText="1"/>
    </xf>
    <xf numFmtId="3" fontId="3" fillId="0" borderId="3" xfId="0" applyNumberFormat="1" applyFont="1" applyBorder="1"/>
    <xf numFmtId="3" fontId="2" fillId="0" borderId="1" xfId="0" applyNumberFormat="1" applyFont="1" applyBorder="1"/>
    <xf numFmtId="0" fontId="3" fillId="0" borderId="5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2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2" xfId="0" quotePrefix="1" applyFont="1" applyFill="1" applyBorder="1" applyAlignment="1">
      <alignment horizontal="left" vertical="top"/>
    </xf>
    <xf numFmtId="0" fontId="3" fillId="0" borderId="3" xfId="0" quotePrefix="1" applyFont="1" applyFill="1" applyBorder="1" applyAlignment="1">
      <alignment vertical="top"/>
    </xf>
    <xf numFmtId="0" fontId="3" fillId="0" borderId="3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4" fillId="0" borderId="2" xfId="0" applyFont="1" applyFill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3" fontId="3" fillId="0" borderId="5" xfId="0" applyNumberFormat="1" applyFont="1" applyBorder="1" applyAlignment="1">
      <alignment vertical="top"/>
    </xf>
    <xf numFmtId="0" fontId="3" fillId="0" borderId="2" xfId="0" quotePrefix="1" applyFont="1" applyBorder="1" applyAlignment="1">
      <alignment vertical="top"/>
    </xf>
    <xf numFmtId="0" fontId="4" fillId="0" borderId="3" xfId="0" applyFont="1" applyFill="1" applyBorder="1" applyAlignment="1">
      <alignment vertical="top" wrapText="1"/>
    </xf>
    <xf numFmtId="0" fontId="3" fillId="0" borderId="9" xfId="0" quotePrefix="1" applyFont="1" applyBorder="1" applyAlignment="1">
      <alignment horizontal="left" vertical="top" wrapText="1"/>
    </xf>
    <xf numFmtId="3" fontId="3" fillId="0" borderId="0" xfId="0" applyNumberFormat="1" applyFont="1" applyBorder="1" applyAlignme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5" fillId="0" borderId="1" xfId="0" applyFont="1" applyFill="1" applyBorder="1" applyAlignment="1">
      <alignment vertical="top" wrapText="1"/>
    </xf>
    <xf numFmtId="0" fontId="2" fillId="0" borderId="1" xfId="0" quotePrefix="1" applyFont="1" applyBorder="1" applyAlignment="1">
      <alignment vertical="top"/>
    </xf>
    <xf numFmtId="3" fontId="3" fillId="0" borderId="3" xfId="0" applyNumberFormat="1" applyFont="1" applyFill="1" applyBorder="1" applyAlignment="1">
      <alignment vertical="top"/>
    </xf>
    <xf numFmtId="0" fontId="3" fillId="0" borderId="4" xfId="0" quotePrefix="1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3" fontId="3" fillId="0" borderId="3" xfId="0" applyNumberFormat="1" applyFont="1" applyFill="1" applyBorder="1" applyAlignment="1">
      <alignment horizontal="right" vertical="top"/>
    </xf>
    <xf numFmtId="0" fontId="3" fillId="0" borderId="4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/>
    </xf>
    <xf numFmtId="0" fontId="2" fillId="2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2" fillId="2" borderId="9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3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2" fillId="2" borderId="3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2" fillId="2" borderId="2" xfId="0" applyFont="1" applyFill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11" xfId="0" applyFont="1" applyBorder="1" applyAlignment="1">
      <alignment vertical="top"/>
    </xf>
    <xf numFmtId="0" fontId="2" fillId="2" borderId="10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2" fillId="2" borderId="5" xfId="0" applyFont="1" applyFill="1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wrapText="1"/>
    </xf>
    <xf numFmtId="3" fontId="2" fillId="0" borderId="10" xfId="0" applyNumberFormat="1" applyFont="1" applyBorder="1" applyAlignment="1"/>
    <xf numFmtId="0" fontId="3" fillId="0" borderId="12" xfId="0" applyFont="1" applyBorder="1" applyAlignment="1"/>
    <xf numFmtId="3" fontId="3" fillId="0" borderId="4" xfId="0" applyNumberFormat="1" applyFont="1" applyBorder="1" applyAlignment="1"/>
    <xf numFmtId="3" fontId="3" fillId="0" borderId="17" xfId="0" applyNumberFormat="1" applyFont="1" applyBorder="1" applyAlignment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3" fillId="0" borderId="11" xfId="0" applyFont="1" applyBorder="1" applyAlignment="1"/>
    <xf numFmtId="0" fontId="0" fillId="0" borderId="11" xfId="0" applyBorder="1" applyAlignment="1"/>
    <xf numFmtId="0" fontId="0" fillId="0" borderId="12" xfId="0" applyBorder="1" applyAlignment="1"/>
    <xf numFmtId="0" fontId="2" fillId="2" borderId="9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6"/>
  <sheetViews>
    <sheetView topLeftCell="A7" workbookViewId="0">
      <selection activeCell="F10" sqref="F10"/>
    </sheetView>
  </sheetViews>
  <sheetFormatPr defaultRowHeight="12.75"/>
  <cols>
    <col min="1" max="1" width="5.28515625" style="4" customWidth="1"/>
    <col min="2" max="2" width="7" style="4" customWidth="1"/>
    <col min="3" max="3" width="6.5703125" style="4" customWidth="1"/>
    <col min="4" max="4" width="58.140625" style="4" customWidth="1"/>
    <col min="5" max="11" width="12.7109375" style="4" customWidth="1"/>
    <col min="12" max="16384" width="9.140625" style="4"/>
  </cols>
  <sheetData>
    <row r="1" spans="1:11">
      <c r="A1" s="54" t="s">
        <v>8</v>
      </c>
      <c r="B1" s="54"/>
      <c r="C1" s="54"/>
      <c r="D1" s="54"/>
      <c r="E1" s="54"/>
      <c r="F1" s="54"/>
      <c r="G1" s="55"/>
      <c r="H1" s="55"/>
      <c r="I1" s="55"/>
      <c r="J1" s="55"/>
      <c r="K1" s="56"/>
    </row>
    <row r="2" spans="1:11">
      <c r="A2" s="57" t="s">
        <v>87</v>
      </c>
      <c r="B2" s="57"/>
      <c r="C2" s="57"/>
      <c r="D2" s="57"/>
      <c r="E2" s="57"/>
      <c r="F2" s="57"/>
      <c r="G2" s="55"/>
      <c r="H2" s="55"/>
      <c r="I2" s="55"/>
      <c r="J2" s="55"/>
      <c r="K2" s="56"/>
    </row>
    <row r="4" spans="1:11">
      <c r="E4" s="5"/>
      <c r="G4" s="5"/>
      <c r="H4" s="5"/>
      <c r="I4" s="5"/>
      <c r="J4" s="5"/>
      <c r="K4" s="5" t="s">
        <v>3</v>
      </c>
    </row>
    <row r="5" spans="1:11">
      <c r="A5" s="76" t="s">
        <v>2</v>
      </c>
      <c r="B5" s="77"/>
      <c r="C5" s="77"/>
      <c r="D5" s="77"/>
      <c r="E5" s="77"/>
      <c r="F5" s="77"/>
      <c r="G5" s="77"/>
      <c r="H5" s="77"/>
      <c r="I5" s="77"/>
      <c r="J5" s="78"/>
      <c r="K5" s="79"/>
    </row>
    <row r="6" spans="1:11" ht="12.75" customHeight="1">
      <c r="A6" s="63" t="s">
        <v>41</v>
      </c>
      <c r="B6" s="64"/>
      <c r="C6" s="65"/>
      <c r="D6" s="69" t="s">
        <v>1</v>
      </c>
      <c r="E6" s="58" t="s">
        <v>77</v>
      </c>
      <c r="F6" s="58" t="s">
        <v>78</v>
      </c>
      <c r="G6" s="58" t="s">
        <v>79</v>
      </c>
      <c r="H6" s="58" t="s">
        <v>82</v>
      </c>
      <c r="I6" s="58" t="s">
        <v>83</v>
      </c>
      <c r="J6" s="58" t="s">
        <v>84</v>
      </c>
      <c r="K6" s="58" t="s">
        <v>85</v>
      </c>
    </row>
    <row r="7" spans="1:11" s="3" customFormat="1">
      <c r="A7" s="66"/>
      <c r="B7" s="67"/>
      <c r="C7" s="68"/>
      <c r="D7" s="70"/>
      <c r="E7" s="74"/>
      <c r="F7" s="72"/>
      <c r="G7" s="59"/>
      <c r="H7" s="61"/>
      <c r="I7" s="61"/>
      <c r="J7" s="59"/>
      <c r="K7" s="59"/>
    </row>
    <row r="8" spans="1:11" s="3" customFormat="1" ht="29.25" customHeight="1">
      <c r="A8" s="2" t="s">
        <v>17</v>
      </c>
      <c r="B8" s="2" t="s">
        <v>18</v>
      </c>
      <c r="C8" s="2" t="s">
        <v>19</v>
      </c>
      <c r="D8" s="71"/>
      <c r="E8" s="75"/>
      <c r="F8" s="73"/>
      <c r="G8" s="60"/>
      <c r="H8" s="62"/>
      <c r="I8" s="62"/>
      <c r="J8" s="60"/>
      <c r="K8" s="60"/>
    </row>
    <row r="9" spans="1:11" ht="25.5">
      <c r="A9" s="24" t="s">
        <v>20</v>
      </c>
      <c r="B9" s="37" t="s">
        <v>21</v>
      </c>
      <c r="C9" s="28" t="s">
        <v>15</v>
      </c>
      <c r="D9" s="37" t="s">
        <v>31</v>
      </c>
      <c r="E9" s="6">
        <v>25</v>
      </c>
      <c r="F9" s="6">
        <v>9</v>
      </c>
      <c r="G9" s="6">
        <v>25</v>
      </c>
      <c r="H9" s="6">
        <v>25</v>
      </c>
      <c r="I9" s="6">
        <v>25</v>
      </c>
      <c r="J9" s="6">
        <v>0</v>
      </c>
      <c r="K9" s="6">
        <f>+I9+J9</f>
        <v>25</v>
      </c>
    </row>
    <row r="10" spans="1:11" ht="25.5">
      <c r="A10" s="26" t="s">
        <v>20</v>
      </c>
      <c r="B10" s="38" t="s">
        <v>22</v>
      </c>
      <c r="C10" s="29" t="s">
        <v>16</v>
      </c>
      <c r="D10" s="38" t="s">
        <v>32</v>
      </c>
      <c r="E10" s="7">
        <v>9103</v>
      </c>
      <c r="F10" s="7">
        <v>9060</v>
      </c>
      <c r="G10" s="7">
        <v>7992</v>
      </c>
      <c r="H10" s="7">
        <v>7992</v>
      </c>
      <c r="I10" s="7">
        <v>10671</v>
      </c>
      <c r="J10" s="7">
        <v>0</v>
      </c>
      <c r="K10" s="7">
        <f t="shared" ref="K10:K18" si="0">+I10+J10</f>
        <v>10671</v>
      </c>
    </row>
    <row r="11" spans="1:11" ht="51">
      <c r="A11" s="26" t="s">
        <v>20</v>
      </c>
      <c r="B11" s="38" t="s">
        <v>23</v>
      </c>
      <c r="C11" s="30">
        <v>3680</v>
      </c>
      <c r="D11" s="38" t="s">
        <v>33</v>
      </c>
      <c r="E11" s="7">
        <v>300</v>
      </c>
      <c r="F11" s="7">
        <v>361</v>
      </c>
      <c r="G11" s="7">
        <v>300</v>
      </c>
      <c r="H11" s="7">
        <v>300</v>
      </c>
      <c r="I11" s="7">
        <v>300</v>
      </c>
      <c r="J11" s="7">
        <v>0</v>
      </c>
      <c r="K11" s="7">
        <f t="shared" si="0"/>
        <v>300</v>
      </c>
    </row>
    <row r="12" spans="1:11" ht="63.75">
      <c r="A12" s="26" t="s">
        <v>20</v>
      </c>
      <c r="B12" s="38" t="s">
        <v>24</v>
      </c>
      <c r="C12" s="31">
        <v>3810</v>
      </c>
      <c r="D12" s="38" t="s">
        <v>34</v>
      </c>
      <c r="E12" s="7">
        <v>1200</v>
      </c>
      <c r="F12" s="7">
        <v>1820</v>
      </c>
      <c r="G12" s="7">
        <v>1200</v>
      </c>
      <c r="H12" s="7">
        <v>1200</v>
      </c>
      <c r="I12" s="7">
        <v>1300</v>
      </c>
      <c r="J12" s="7">
        <v>0</v>
      </c>
      <c r="K12" s="7">
        <f t="shared" si="0"/>
        <v>1300</v>
      </c>
    </row>
    <row r="13" spans="1:11" ht="51">
      <c r="A13" s="26" t="s">
        <v>20</v>
      </c>
      <c r="B13" s="38" t="s">
        <v>25</v>
      </c>
      <c r="C13" s="31">
        <v>3810</v>
      </c>
      <c r="D13" s="38" t="s">
        <v>40</v>
      </c>
      <c r="E13" s="7">
        <v>25</v>
      </c>
      <c r="F13" s="7">
        <v>17</v>
      </c>
      <c r="G13" s="7">
        <v>25</v>
      </c>
      <c r="H13" s="7">
        <v>25</v>
      </c>
      <c r="I13" s="7">
        <v>25</v>
      </c>
      <c r="J13" s="7">
        <v>0</v>
      </c>
      <c r="K13" s="7">
        <f t="shared" si="0"/>
        <v>25</v>
      </c>
    </row>
    <row r="14" spans="1:11" ht="51">
      <c r="A14" s="26" t="s">
        <v>20</v>
      </c>
      <c r="B14" s="38" t="s">
        <v>26</v>
      </c>
      <c r="C14" s="31">
        <v>3810</v>
      </c>
      <c r="D14" s="38" t="s">
        <v>35</v>
      </c>
      <c r="E14" s="7">
        <v>800</v>
      </c>
      <c r="F14" s="7">
        <v>997</v>
      </c>
      <c r="G14" s="7">
        <v>800</v>
      </c>
      <c r="H14" s="7">
        <v>800</v>
      </c>
      <c r="I14" s="7">
        <v>800</v>
      </c>
      <c r="J14" s="7">
        <v>0</v>
      </c>
      <c r="K14" s="7">
        <f t="shared" si="0"/>
        <v>800</v>
      </c>
    </row>
    <row r="15" spans="1:11" ht="51">
      <c r="A15" s="26" t="s">
        <v>20</v>
      </c>
      <c r="B15" s="38" t="s">
        <v>27</v>
      </c>
      <c r="C15" s="30">
        <v>3680</v>
      </c>
      <c r="D15" s="38" t="s">
        <v>36</v>
      </c>
      <c r="E15" s="7">
        <v>15</v>
      </c>
      <c r="F15" s="7">
        <v>9</v>
      </c>
      <c r="G15" s="7">
        <v>20</v>
      </c>
      <c r="H15" s="7">
        <v>20</v>
      </c>
      <c r="I15" s="7">
        <v>20</v>
      </c>
      <c r="J15" s="7">
        <v>0</v>
      </c>
      <c r="K15" s="7">
        <f t="shared" si="0"/>
        <v>20</v>
      </c>
    </row>
    <row r="16" spans="1:11" ht="63.75">
      <c r="A16" s="26" t="s">
        <v>20</v>
      </c>
      <c r="B16" s="38" t="s">
        <v>28</v>
      </c>
      <c r="C16" s="31">
        <v>3810</v>
      </c>
      <c r="D16" s="38" t="s">
        <v>37</v>
      </c>
      <c r="E16" s="7">
        <v>20</v>
      </c>
      <c r="F16" s="7">
        <v>62</v>
      </c>
      <c r="G16" s="7">
        <v>40</v>
      </c>
      <c r="H16" s="7">
        <v>40</v>
      </c>
      <c r="I16" s="7">
        <v>40</v>
      </c>
      <c r="J16" s="7">
        <v>0</v>
      </c>
      <c r="K16" s="7">
        <f t="shared" si="0"/>
        <v>40</v>
      </c>
    </row>
    <row r="17" spans="1:11" ht="51">
      <c r="A17" s="26" t="s">
        <v>20</v>
      </c>
      <c r="B17" s="38" t="s">
        <v>29</v>
      </c>
      <c r="C17" s="30">
        <v>3680</v>
      </c>
      <c r="D17" s="38" t="s">
        <v>38</v>
      </c>
      <c r="E17" s="7">
        <v>1</v>
      </c>
      <c r="F17" s="7">
        <v>0</v>
      </c>
      <c r="G17" s="7">
        <v>1</v>
      </c>
      <c r="H17" s="7">
        <v>1</v>
      </c>
      <c r="I17" s="7">
        <v>1</v>
      </c>
      <c r="J17" s="7">
        <v>0</v>
      </c>
      <c r="K17" s="7">
        <f t="shared" si="0"/>
        <v>1</v>
      </c>
    </row>
    <row r="18" spans="1:11" ht="63.75">
      <c r="A18" s="26" t="s">
        <v>20</v>
      </c>
      <c r="B18" s="38" t="s">
        <v>30</v>
      </c>
      <c r="C18" s="31">
        <v>3810</v>
      </c>
      <c r="D18" s="38" t="s">
        <v>39</v>
      </c>
      <c r="E18" s="7">
        <v>100</v>
      </c>
      <c r="F18" s="7">
        <v>18</v>
      </c>
      <c r="G18" s="7">
        <v>100</v>
      </c>
      <c r="H18" s="7">
        <v>100</v>
      </c>
      <c r="I18" s="7">
        <v>150</v>
      </c>
      <c r="J18" s="7">
        <v>0</v>
      </c>
      <c r="K18" s="7">
        <f t="shared" si="0"/>
        <v>150</v>
      </c>
    </row>
    <row r="19" spans="1:11">
      <c r="A19" s="22"/>
      <c r="B19" s="33"/>
      <c r="C19" s="32" t="s">
        <v>4</v>
      </c>
      <c r="D19" s="36" t="s">
        <v>4</v>
      </c>
      <c r="E19" s="39"/>
      <c r="F19" s="39"/>
      <c r="G19" s="39"/>
      <c r="H19" s="39"/>
      <c r="I19" s="39"/>
      <c r="J19" s="39"/>
      <c r="K19" s="39"/>
    </row>
    <row r="20" spans="1:11">
      <c r="A20" s="23"/>
      <c r="B20" s="23"/>
      <c r="C20" s="8"/>
      <c r="D20" s="9" t="s">
        <v>9</v>
      </c>
      <c r="E20" s="10">
        <f t="shared" ref="E20:K20" si="1">SUM(E9:E19)</f>
        <v>11589</v>
      </c>
      <c r="F20" s="10">
        <f t="shared" si="1"/>
        <v>12353</v>
      </c>
      <c r="G20" s="10">
        <f t="shared" si="1"/>
        <v>10503</v>
      </c>
      <c r="H20" s="10">
        <f>SUM(H9:H19)</f>
        <v>10503</v>
      </c>
      <c r="I20" s="10">
        <f t="shared" si="1"/>
        <v>13332</v>
      </c>
      <c r="J20" s="10">
        <f t="shared" si="1"/>
        <v>0</v>
      </c>
      <c r="K20" s="10">
        <f t="shared" si="1"/>
        <v>13332</v>
      </c>
    </row>
    <row r="21" spans="1:11">
      <c r="C21" s="11"/>
      <c r="D21" s="11"/>
    </row>
    <row r="22" spans="1:11">
      <c r="B22" s="34"/>
    </row>
    <row r="23" spans="1:11">
      <c r="A23" s="25"/>
      <c r="D23" s="25"/>
    </row>
    <row r="24" spans="1:11">
      <c r="D24" s="27"/>
    </row>
    <row r="25" spans="1:11">
      <c r="D25" s="27"/>
    </row>
    <row r="29" spans="1:11">
      <c r="D29" s="27"/>
    </row>
    <row r="31" spans="1:11">
      <c r="D31" s="27"/>
    </row>
    <row r="33" spans="3:4">
      <c r="C33" s="11"/>
      <c r="D33" s="11"/>
    </row>
    <row r="34" spans="3:4">
      <c r="C34" s="11"/>
      <c r="D34" s="11"/>
    </row>
    <row r="35" spans="3:4">
      <c r="C35" s="11"/>
      <c r="D35" s="11"/>
    </row>
    <row r="36" spans="3:4">
      <c r="C36" s="11"/>
      <c r="D36" s="11"/>
    </row>
    <row r="37" spans="3:4">
      <c r="C37" s="11"/>
      <c r="D37" s="11"/>
    </row>
    <row r="38" spans="3:4">
      <c r="C38" s="11"/>
      <c r="D38" s="11"/>
    </row>
    <row r="39" spans="3:4">
      <c r="C39" s="11"/>
      <c r="D39" s="11"/>
    </row>
    <row r="40" spans="3:4">
      <c r="C40" s="11"/>
      <c r="D40" s="11"/>
    </row>
    <row r="41" spans="3:4">
      <c r="C41" s="11"/>
      <c r="D41" s="11"/>
    </row>
    <row r="42" spans="3:4">
      <c r="C42" s="11"/>
      <c r="D42" s="11"/>
    </row>
    <row r="43" spans="3:4">
      <c r="C43" s="11"/>
      <c r="D43" s="11"/>
    </row>
    <row r="44" spans="3:4">
      <c r="C44" s="11"/>
      <c r="D44" s="11"/>
    </row>
    <row r="45" spans="3:4">
      <c r="C45" s="11"/>
      <c r="D45" s="11"/>
    </row>
    <row r="46" spans="3:4">
      <c r="C46" s="11"/>
      <c r="D46" s="11"/>
    </row>
    <row r="47" spans="3:4">
      <c r="C47" s="11"/>
      <c r="D47" s="11"/>
    </row>
    <row r="48" spans="3:4">
      <c r="C48" s="11"/>
      <c r="D48" s="11"/>
    </row>
    <row r="49" spans="3:4">
      <c r="C49" s="11"/>
      <c r="D49" s="11"/>
    </row>
    <row r="50" spans="3:4">
      <c r="C50" s="11"/>
      <c r="D50" s="11"/>
    </row>
    <row r="51" spans="3:4">
      <c r="C51" s="11"/>
      <c r="D51" s="11"/>
    </row>
    <row r="52" spans="3:4">
      <c r="C52" s="11"/>
      <c r="D52" s="11"/>
    </row>
    <row r="53" spans="3:4">
      <c r="C53" s="11"/>
      <c r="D53" s="11"/>
    </row>
    <row r="54" spans="3:4">
      <c r="C54" s="11"/>
      <c r="D54" s="11"/>
    </row>
    <row r="55" spans="3:4">
      <c r="C55" s="11"/>
      <c r="D55" s="11"/>
    </row>
    <row r="56" spans="3:4">
      <c r="C56" s="11"/>
      <c r="D56" s="11"/>
    </row>
    <row r="57" spans="3:4">
      <c r="C57" s="11"/>
      <c r="D57" s="11"/>
    </row>
    <row r="58" spans="3:4">
      <c r="C58" s="11"/>
      <c r="D58" s="11"/>
    </row>
    <row r="59" spans="3:4">
      <c r="C59" s="11"/>
      <c r="D59" s="11"/>
    </row>
    <row r="60" spans="3:4">
      <c r="C60" s="11"/>
      <c r="D60" s="11"/>
    </row>
    <row r="61" spans="3:4">
      <c r="C61" s="11"/>
      <c r="D61" s="11"/>
    </row>
    <row r="62" spans="3:4">
      <c r="C62" s="11"/>
      <c r="D62" s="11"/>
    </row>
    <row r="63" spans="3:4">
      <c r="C63" s="11"/>
      <c r="D63" s="11"/>
    </row>
    <row r="64" spans="3:4">
      <c r="C64" s="11"/>
      <c r="D64" s="11"/>
    </row>
    <row r="65" spans="3:4">
      <c r="C65" s="11"/>
      <c r="D65" s="11"/>
    </row>
    <row r="66" spans="3:4">
      <c r="C66" s="11"/>
      <c r="D66" s="11"/>
    </row>
    <row r="67" spans="3:4">
      <c r="C67" s="11"/>
      <c r="D67" s="11"/>
    </row>
    <row r="68" spans="3:4">
      <c r="C68" s="11"/>
      <c r="D68" s="11"/>
    </row>
    <row r="69" spans="3:4">
      <c r="C69" s="11"/>
      <c r="D69" s="11"/>
    </row>
    <row r="70" spans="3:4">
      <c r="C70" s="11"/>
      <c r="D70" s="11"/>
    </row>
    <row r="71" spans="3:4">
      <c r="C71" s="11"/>
      <c r="D71" s="11"/>
    </row>
    <row r="72" spans="3:4">
      <c r="C72" s="11"/>
      <c r="D72" s="11"/>
    </row>
    <row r="73" spans="3:4">
      <c r="C73" s="11"/>
      <c r="D73" s="11"/>
    </row>
    <row r="74" spans="3:4">
      <c r="C74" s="11"/>
      <c r="D74" s="11"/>
    </row>
    <row r="75" spans="3:4">
      <c r="C75" s="11"/>
      <c r="D75" s="11"/>
    </row>
    <row r="76" spans="3:4">
      <c r="C76" s="11"/>
      <c r="D76" s="11"/>
    </row>
    <row r="77" spans="3:4">
      <c r="C77" s="11"/>
      <c r="D77" s="11"/>
    </row>
    <row r="78" spans="3:4">
      <c r="C78" s="11"/>
      <c r="D78" s="11"/>
    </row>
    <row r="79" spans="3:4">
      <c r="C79" s="11"/>
      <c r="D79" s="11"/>
    </row>
    <row r="80" spans="3:4">
      <c r="C80" s="11"/>
      <c r="D80" s="11"/>
    </row>
    <row r="81" spans="3:4">
      <c r="C81" s="11"/>
      <c r="D81" s="11"/>
    </row>
    <row r="82" spans="3:4">
      <c r="C82" s="11"/>
      <c r="D82" s="11"/>
    </row>
    <row r="83" spans="3:4">
      <c r="C83" s="11"/>
      <c r="D83" s="11"/>
    </row>
    <row r="84" spans="3:4">
      <c r="C84" s="11"/>
      <c r="D84" s="11"/>
    </row>
    <row r="85" spans="3:4">
      <c r="C85" s="11"/>
      <c r="D85" s="11"/>
    </row>
    <row r="86" spans="3:4">
      <c r="C86" s="11"/>
      <c r="D86" s="11"/>
    </row>
    <row r="87" spans="3:4">
      <c r="C87" s="11"/>
      <c r="D87" s="11"/>
    </row>
    <row r="88" spans="3:4">
      <c r="C88" s="11"/>
      <c r="D88" s="11"/>
    </row>
    <row r="89" spans="3:4">
      <c r="C89" s="11"/>
      <c r="D89" s="11"/>
    </row>
    <row r="90" spans="3:4">
      <c r="C90" s="11"/>
      <c r="D90" s="11"/>
    </row>
    <row r="91" spans="3:4">
      <c r="C91" s="11"/>
      <c r="D91" s="11"/>
    </row>
    <row r="92" spans="3:4">
      <c r="C92" s="11"/>
      <c r="D92" s="11"/>
    </row>
    <row r="93" spans="3:4">
      <c r="C93" s="11"/>
      <c r="D93" s="11"/>
    </row>
    <row r="94" spans="3:4">
      <c r="C94" s="11"/>
      <c r="D94" s="11"/>
    </row>
    <row r="95" spans="3:4">
      <c r="C95" s="11"/>
      <c r="D95" s="11"/>
    </row>
    <row r="96" spans="3:4">
      <c r="C96" s="11"/>
      <c r="D96" s="11"/>
    </row>
    <row r="97" spans="3:4">
      <c r="C97" s="11"/>
      <c r="D97" s="11"/>
    </row>
    <row r="98" spans="3:4">
      <c r="C98" s="11"/>
      <c r="D98" s="11"/>
    </row>
    <row r="99" spans="3:4">
      <c r="C99" s="11"/>
      <c r="D99" s="11"/>
    </row>
    <row r="100" spans="3:4">
      <c r="C100" s="11"/>
      <c r="D100" s="11"/>
    </row>
    <row r="101" spans="3:4">
      <c r="C101" s="11"/>
      <c r="D101" s="11"/>
    </row>
    <row r="102" spans="3:4">
      <c r="C102" s="11"/>
      <c r="D102" s="11"/>
    </row>
    <row r="103" spans="3:4">
      <c r="C103" s="11"/>
      <c r="D103" s="11"/>
    </row>
    <row r="104" spans="3:4">
      <c r="C104" s="11"/>
      <c r="D104" s="11"/>
    </row>
    <row r="105" spans="3:4">
      <c r="C105" s="11"/>
      <c r="D105" s="11"/>
    </row>
    <row r="106" spans="3:4">
      <c r="C106" s="11"/>
      <c r="D106" s="11"/>
    </row>
    <row r="107" spans="3:4">
      <c r="C107" s="11"/>
      <c r="D107" s="11"/>
    </row>
    <row r="108" spans="3:4">
      <c r="C108" s="11"/>
      <c r="D108" s="11"/>
    </row>
    <row r="109" spans="3:4">
      <c r="C109" s="11"/>
      <c r="D109" s="11"/>
    </row>
    <row r="110" spans="3:4">
      <c r="C110" s="11"/>
      <c r="D110" s="11"/>
    </row>
    <row r="111" spans="3:4">
      <c r="C111" s="11"/>
      <c r="D111" s="11"/>
    </row>
    <row r="112" spans="3:4">
      <c r="C112" s="11"/>
      <c r="D112" s="11"/>
    </row>
    <row r="113" spans="3:4">
      <c r="C113" s="11"/>
      <c r="D113" s="11"/>
    </row>
    <row r="114" spans="3:4">
      <c r="C114" s="11"/>
      <c r="D114" s="11"/>
    </row>
    <row r="115" spans="3:4">
      <c r="C115" s="11"/>
      <c r="D115" s="11"/>
    </row>
    <row r="116" spans="3:4">
      <c r="C116" s="11"/>
      <c r="D116" s="11"/>
    </row>
    <row r="117" spans="3:4">
      <c r="C117" s="11"/>
      <c r="D117" s="11"/>
    </row>
    <row r="118" spans="3:4">
      <c r="C118" s="11"/>
      <c r="D118" s="11"/>
    </row>
    <row r="119" spans="3:4">
      <c r="C119" s="11"/>
      <c r="D119" s="11"/>
    </row>
    <row r="120" spans="3:4">
      <c r="C120" s="11"/>
      <c r="D120" s="11"/>
    </row>
    <row r="121" spans="3:4">
      <c r="C121" s="11"/>
      <c r="D121" s="11"/>
    </row>
    <row r="122" spans="3:4">
      <c r="C122" s="11"/>
      <c r="D122" s="11"/>
    </row>
    <row r="123" spans="3:4">
      <c r="C123" s="11"/>
      <c r="D123" s="11"/>
    </row>
    <row r="124" spans="3:4">
      <c r="C124" s="11"/>
      <c r="D124" s="11"/>
    </row>
    <row r="125" spans="3:4">
      <c r="C125" s="11"/>
      <c r="D125" s="11"/>
    </row>
    <row r="126" spans="3:4">
      <c r="C126" s="11"/>
      <c r="D126" s="11"/>
    </row>
    <row r="127" spans="3:4">
      <c r="C127" s="11"/>
      <c r="D127" s="11"/>
    </row>
    <row r="128" spans="3:4">
      <c r="C128" s="11"/>
      <c r="D128" s="11"/>
    </row>
    <row r="129" spans="3:4">
      <c r="C129" s="11"/>
      <c r="D129" s="11"/>
    </row>
    <row r="130" spans="3:4">
      <c r="C130" s="11"/>
      <c r="D130" s="11"/>
    </row>
    <row r="131" spans="3:4">
      <c r="C131" s="11"/>
      <c r="D131" s="11"/>
    </row>
    <row r="132" spans="3:4">
      <c r="C132" s="11"/>
      <c r="D132" s="11"/>
    </row>
    <row r="133" spans="3:4">
      <c r="C133" s="11"/>
      <c r="D133" s="11"/>
    </row>
    <row r="134" spans="3:4">
      <c r="C134" s="11"/>
      <c r="D134" s="11"/>
    </row>
    <row r="135" spans="3:4">
      <c r="C135" s="11"/>
      <c r="D135" s="11"/>
    </row>
    <row r="136" spans="3:4">
      <c r="C136" s="11"/>
      <c r="D136" s="11"/>
    </row>
    <row r="137" spans="3:4">
      <c r="C137" s="11"/>
      <c r="D137" s="11"/>
    </row>
    <row r="138" spans="3:4">
      <c r="C138" s="11"/>
      <c r="D138" s="11"/>
    </row>
    <row r="139" spans="3:4">
      <c r="C139" s="11"/>
      <c r="D139" s="11"/>
    </row>
    <row r="140" spans="3:4">
      <c r="C140" s="11"/>
      <c r="D140" s="11"/>
    </row>
    <row r="141" spans="3:4">
      <c r="C141" s="11"/>
      <c r="D141" s="11"/>
    </row>
    <row r="142" spans="3:4">
      <c r="C142" s="11"/>
      <c r="D142" s="11"/>
    </row>
    <row r="143" spans="3:4">
      <c r="C143" s="11"/>
      <c r="D143" s="11"/>
    </row>
    <row r="144" spans="3:4">
      <c r="C144" s="11"/>
      <c r="D144" s="11"/>
    </row>
    <row r="145" spans="3:4">
      <c r="C145" s="11"/>
      <c r="D145" s="11"/>
    </row>
    <row r="146" spans="3:4">
      <c r="C146" s="11"/>
      <c r="D146" s="11"/>
    </row>
    <row r="147" spans="3:4">
      <c r="C147" s="11"/>
      <c r="D147" s="11"/>
    </row>
    <row r="148" spans="3:4">
      <c r="C148" s="11"/>
      <c r="D148" s="11"/>
    </row>
    <row r="149" spans="3:4">
      <c r="C149" s="11"/>
      <c r="D149" s="11"/>
    </row>
    <row r="150" spans="3:4">
      <c r="C150" s="11"/>
      <c r="D150" s="11"/>
    </row>
    <row r="151" spans="3:4">
      <c r="C151" s="11"/>
      <c r="D151" s="11"/>
    </row>
    <row r="152" spans="3:4">
      <c r="C152" s="11"/>
      <c r="D152" s="11"/>
    </row>
    <row r="153" spans="3:4">
      <c r="C153" s="11"/>
      <c r="D153" s="11"/>
    </row>
    <row r="154" spans="3:4">
      <c r="C154" s="11"/>
      <c r="D154" s="11"/>
    </row>
    <row r="155" spans="3:4">
      <c r="C155" s="11"/>
      <c r="D155" s="11"/>
    </row>
    <row r="156" spans="3:4">
      <c r="C156" s="11"/>
      <c r="D156" s="11"/>
    </row>
    <row r="157" spans="3:4">
      <c r="C157" s="11"/>
      <c r="D157" s="11"/>
    </row>
    <row r="158" spans="3:4">
      <c r="C158" s="11"/>
      <c r="D158" s="11"/>
    </row>
    <row r="159" spans="3:4">
      <c r="C159" s="11"/>
      <c r="D159" s="11"/>
    </row>
    <row r="160" spans="3:4">
      <c r="C160" s="11"/>
      <c r="D160" s="11"/>
    </row>
    <row r="161" spans="3:4">
      <c r="C161" s="11"/>
      <c r="D161" s="11"/>
    </row>
    <row r="162" spans="3:4">
      <c r="C162" s="11"/>
      <c r="D162" s="11"/>
    </row>
    <row r="163" spans="3:4">
      <c r="C163" s="11"/>
      <c r="D163" s="11"/>
    </row>
    <row r="164" spans="3:4">
      <c r="C164" s="11"/>
      <c r="D164" s="11"/>
    </row>
    <row r="165" spans="3:4">
      <c r="C165" s="11"/>
      <c r="D165" s="11"/>
    </row>
    <row r="166" spans="3:4">
      <c r="C166" s="11"/>
      <c r="D166" s="11"/>
    </row>
    <row r="167" spans="3:4">
      <c r="C167" s="11"/>
      <c r="D167" s="11"/>
    </row>
    <row r="168" spans="3:4">
      <c r="C168" s="11"/>
      <c r="D168" s="11"/>
    </row>
    <row r="169" spans="3:4">
      <c r="C169" s="11"/>
      <c r="D169" s="11"/>
    </row>
    <row r="170" spans="3:4">
      <c r="C170" s="11"/>
      <c r="D170" s="11"/>
    </row>
    <row r="171" spans="3:4">
      <c r="C171" s="11"/>
      <c r="D171" s="11"/>
    </row>
    <row r="172" spans="3:4">
      <c r="C172" s="11"/>
      <c r="D172" s="11"/>
    </row>
    <row r="173" spans="3:4">
      <c r="C173" s="11"/>
      <c r="D173" s="11"/>
    </row>
    <row r="174" spans="3:4">
      <c r="C174" s="11"/>
      <c r="D174" s="11"/>
    </row>
    <row r="175" spans="3:4">
      <c r="C175" s="11"/>
      <c r="D175" s="11"/>
    </row>
    <row r="176" spans="3:4">
      <c r="C176" s="11"/>
      <c r="D176" s="11"/>
    </row>
    <row r="177" spans="3:4">
      <c r="C177" s="11"/>
      <c r="D177" s="11"/>
    </row>
    <row r="178" spans="3:4">
      <c r="C178" s="11"/>
      <c r="D178" s="11"/>
    </row>
    <row r="179" spans="3:4">
      <c r="C179" s="11"/>
      <c r="D179" s="11"/>
    </row>
    <row r="180" spans="3:4">
      <c r="C180" s="11"/>
      <c r="D180" s="11"/>
    </row>
    <row r="181" spans="3:4">
      <c r="C181" s="11"/>
      <c r="D181" s="11"/>
    </row>
    <row r="182" spans="3:4">
      <c r="C182" s="11"/>
      <c r="D182" s="11"/>
    </row>
    <row r="183" spans="3:4">
      <c r="C183" s="11"/>
      <c r="D183" s="11"/>
    </row>
    <row r="184" spans="3:4">
      <c r="C184" s="11"/>
      <c r="D184" s="11"/>
    </row>
    <row r="185" spans="3:4">
      <c r="C185" s="11"/>
      <c r="D185" s="11"/>
    </row>
    <row r="186" spans="3:4">
      <c r="C186" s="11"/>
      <c r="D186" s="11"/>
    </row>
    <row r="187" spans="3:4">
      <c r="C187" s="11"/>
      <c r="D187" s="11"/>
    </row>
    <row r="188" spans="3:4">
      <c r="C188" s="11"/>
      <c r="D188" s="11"/>
    </row>
    <row r="189" spans="3:4">
      <c r="C189" s="11"/>
      <c r="D189" s="11"/>
    </row>
    <row r="190" spans="3:4">
      <c r="C190" s="11"/>
      <c r="D190" s="11"/>
    </row>
    <row r="191" spans="3:4">
      <c r="C191" s="11"/>
      <c r="D191" s="11"/>
    </row>
    <row r="192" spans="3:4">
      <c r="C192" s="11"/>
      <c r="D192" s="11"/>
    </row>
    <row r="193" spans="3:4">
      <c r="C193" s="11"/>
      <c r="D193" s="11"/>
    </row>
    <row r="194" spans="3:4">
      <c r="C194" s="11"/>
      <c r="D194" s="11"/>
    </row>
    <row r="195" spans="3:4">
      <c r="C195" s="11"/>
      <c r="D195" s="11"/>
    </row>
    <row r="196" spans="3:4">
      <c r="C196" s="11"/>
      <c r="D196" s="11"/>
    </row>
    <row r="197" spans="3:4">
      <c r="C197" s="11"/>
      <c r="D197" s="11"/>
    </row>
    <row r="198" spans="3:4">
      <c r="C198" s="11"/>
      <c r="D198" s="11"/>
    </row>
    <row r="199" spans="3:4">
      <c r="C199" s="11"/>
      <c r="D199" s="11"/>
    </row>
    <row r="200" spans="3:4">
      <c r="C200" s="11"/>
      <c r="D200" s="11"/>
    </row>
    <row r="201" spans="3:4">
      <c r="C201" s="11"/>
      <c r="D201" s="11"/>
    </row>
    <row r="202" spans="3:4">
      <c r="C202" s="11"/>
      <c r="D202" s="11"/>
    </row>
    <row r="203" spans="3:4">
      <c r="C203" s="11"/>
      <c r="D203" s="11"/>
    </row>
    <row r="204" spans="3:4">
      <c r="C204" s="11"/>
      <c r="D204" s="11"/>
    </row>
    <row r="205" spans="3:4">
      <c r="C205" s="11"/>
      <c r="D205" s="11"/>
    </row>
    <row r="206" spans="3:4">
      <c r="C206" s="11"/>
      <c r="D206" s="11"/>
    </row>
    <row r="207" spans="3:4">
      <c r="C207" s="11"/>
      <c r="D207" s="11"/>
    </row>
    <row r="208" spans="3:4">
      <c r="C208" s="11"/>
      <c r="D208" s="11"/>
    </row>
    <row r="209" spans="3:4">
      <c r="C209" s="11"/>
      <c r="D209" s="11"/>
    </row>
    <row r="210" spans="3:4">
      <c r="C210" s="11"/>
      <c r="D210" s="11"/>
    </row>
    <row r="211" spans="3:4">
      <c r="C211" s="11"/>
      <c r="D211" s="11"/>
    </row>
    <row r="212" spans="3:4">
      <c r="C212" s="11"/>
      <c r="D212" s="11"/>
    </row>
    <row r="213" spans="3:4">
      <c r="C213" s="11"/>
      <c r="D213" s="11"/>
    </row>
    <row r="214" spans="3:4">
      <c r="C214" s="11"/>
      <c r="D214" s="11"/>
    </row>
    <row r="215" spans="3:4">
      <c r="C215" s="11"/>
      <c r="D215" s="11"/>
    </row>
    <row r="216" spans="3:4">
      <c r="C216" s="11"/>
      <c r="D216" s="11"/>
    </row>
    <row r="217" spans="3:4">
      <c r="C217" s="11"/>
      <c r="D217" s="11"/>
    </row>
    <row r="218" spans="3:4">
      <c r="C218" s="11"/>
      <c r="D218" s="11"/>
    </row>
    <row r="219" spans="3:4">
      <c r="C219" s="11"/>
      <c r="D219" s="11"/>
    </row>
    <row r="220" spans="3:4">
      <c r="C220" s="11"/>
      <c r="D220" s="11"/>
    </row>
    <row r="221" spans="3:4">
      <c r="C221" s="11"/>
      <c r="D221" s="11"/>
    </row>
    <row r="222" spans="3:4">
      <c r="C222" s="11"/>
      <c r="D222" s="11"/>
    </row>
    <row r="223" spans="3:4">
      <c r="C223" s="11"/>
      <c r="D223" s="11"/>
    </row>
    <row r="224" spans="3:4">
      <c r="C224" s="11"/>
      <c r="D224" s="11"/>
    </row>
    <row r="225" spans="3:4">
      <c r="C225" s="11"/>
      <c r="D225" s="11"/>
    </row>
    <row r="226" spans="3:4">
      <c r="C226" s="11"/>
      <c r="D226" s="11"/>
    </row>
    <row r="227" spans="3:4">
      <c r="C227" s="11"/>
      <c r="D227" s="11"/>
    </row>
    <row r="228" spans="3:4">
      <c r="C228" s="11"/>
      <c r="D228" s="11"/>
    </row>
    <row r="229" spans="3:4">
      <c r="C229" s="11"/>
      <c r="D229" s="11"/>
    </row>
    <row r="230" spans="3:4">
      <c r="C230" s="11"/>
      <c r="D230" s="11"/>
    </row>
    <row r="231" spans="3:4">
      <c r="C231" s="11"/>
      <c r="D231" s="11"/>
    </row>
    <row r="232" spans="3:4">
      <c r="C232" s="11"/>
      <c r="D232" s="11"/>
    </row>
    <row r="233" spans="3:4">
      <c r="C233" s="11"/>
      <c r="D233" s="11"/>
    </row>
    <row r="234" spans="3:4">
      <c r="C234" s="11"/>
      <c r="D234" s="11"/>
    </row>
    <row r="235" spans="3:4">
      <c r="C235" s="11"/>
      <c r="D235" s="11"/>
    </row>
    <row r="236" spans="3:4">
      <c r="C236" s="11"/>
      <c r="D236" s="11"/>
    </row>
    <row r="237" spans="3:4">
      <c r="C237" s="11"/>
      <c r="D237" s="11"/>
    </row>
    <row r="238" spans="3:4">
      <c r="C238" s="11"/>
      <c r="D238" s="11"/>
    </row>
    <row r="239" spans="3:4">
      <c r="C239" s="11"/>
      <c r="D239" s="11"/>
    </row>
    <row r="240" spans="3:4">
      <c r="C240" s="11"/>
      <c r="D240" s="11"/>
    </row>
    <row r="241" spans="3:4">
      <c r="C241" s="11"/>
      <c r="D241" s="11"/>
    </row>
    <row r="242" spans="3:4">
      <c r="C242" s="11"/>
      <c r="D242" s="11"/>
    </row>
    <row r="243" spans="3:4">
      <c r="C243" s="11"/>
      <c r="D243" s="11"/>
    </row>
    <row r="244" spans="3:4">
      <c r="C244" s="11"/>
      <c r="D244" s="11"/>
    </row>
    <row r="245" spans="3:4">
      <c r="C245" s="11"/>
      <c r="D245" s="11"/>
    </row>
    <row r="246" spans="3:4">
      <c r="C246" s="11"/>
      <c r="D246" s="11"/>
    </row>
    <row r="247" spans="3:4">
      <c r="C247" s="11"/>
      <c r="D247" s="11"/>
    </row>
    <row r="248" spans="3:4">
      <c r="C248" s="11"/>
      <c r="D248" s="11"/>
    </row>
    <row r="249" spans="3:4">
      <c r="C249" s="11"/>
      <c r="D249" s="11"/>
    </row>
    <row r="250" spans="3:4">
      <c r="C250" s="11"/>
      <c r="D250" s="11"/>
    </row>
    <row r="251" spans="3:4">
      <c r="C251" s="11"/>
      <c r="D251" s="11"/>
    </row>
    <row r="252" spans="3:4">
      <c r="C252" s="11"/>
      <c r="D252" s="11"/>
    </row>
    <row r="253" spans="3:4">
      <c r="C253" s="11"/>
      <c r="D253" s="11"/>
    </row>
    <row r="254" spans="3:4">
      <c r="C254" s="11"/>
      <c r="D254" s="11"/>
    </row>
    <row r="255" spans="3:4">
      <c r="C255" s="11"/>
      <c r="D255" s="11"/>
    </row>
    <row r="256" spans="3:4">
      <c r="C256" s="11"/>
      <c r="D256" s="11"/>
    </row>
    <row r="257" spans="3:4">
      <c r="C257" s="11"/>
      <c r="D257" s="11"/>
    </row>
    <row r="258" spans="3:4">
      <c r="C258" s="11"/>
      <c r="D258" s="11"/>
    </row>
    <row r="259" spans="3:4">
      <c r="C259" s="11"/>
      <c r="D259" s="11"/>
    </row>
    <row r="260" spans="3:4">
      <c r="C260" s="11"/>
      <c r="D260" s="11"/>
    </row>
    <row r="261" spans="3:4">
      <c r="C261" s="11"/>
      <c r="D261" s="11"/>
    </row>
    <row r="262" spans="3:4">
      <c r="C262" s="11"/>
      <c r="D262" s="11"/>
    </row>
    <row r="263" spans="3:4">
      <c r="C263" s="11"/>
      <c r="D263" s="11"/>
    </row>
    <row r="264" spans="3:4">
      <c r="C264" s="11"/>
      <c r="D264" s="11"/>
    </row>
    <row r="265" spans="3:4">
      <c r="C265" s="11"/>
      <c r="D265" s="11"/>
    </row>
    <row r="266" spans="3:4">
      <c r="C266" s="11"/>
      <c r="D266" s="11"/>
    </row>
    <row r="267" spans="3:4">
      <c r="C267" s="11"/>
      <c r="D267" s="11"/>
    </row>
    <row r="268" spans="3:4">
      <c r="C268" s="11"/>
      <c r="D268" s="11"/>
    </row>
    <row r="269" spans="3:4">
      <c r="C269" s="11"/>
      <c r="D269" s="11"/>
    </row>
    <row r="270" spans="3:4">
      <c r="C270" s="11"/>
      <c r="D270" s="11"/>
    </row>
    <row r="271" spans="3:4">
      <c r="C271" s="11"/>
      <c r="D271" s="11"/>
    </row>
    <row r="272" spans="3:4">
      <c r="C272" s="11"/>
      <c r="D272" s="11"/>
    </row>
    <row r="273" spans="3:4">
      <c r="C273" s="11"/>
      <c r="D273" s="11"/>
    </row>
    <row r="274" spans="3:4">
      <c r="C274" s="11"/>
      <c r="D274" s="11"/>
    </row>
    <row r="275" spans="3:4">
      <c r="C275" s="11"/>
      <c r="D275" s="11"/>
    </row>
    <row r="276" spans="3:4">
      <c r="C276" s="11"/>
      <c r="D276" s="11"/>
    </row>
    <row r="277" spans="3:4">
      <c r="C277" s="11"/>
      <c r="D277" s="11"/>
    </row>
    <row r="278" spans="3:4">
      <c r="C278" s="11"/>
      <c r="D278" s="11"/>
    </row>
    <row r="279" spans="3:4">
      <c r="C279" s="11"/>
      <c r="D279" s="11"/>
    </row>
    <row r="280" spans="3:4">
      <c r="C280" s="11"/>
      <c r="D280" s="11"/>
    </row>
    <row r="281" spans="3:4">
      <c r="C281" s="11"/>
      <c r="D281" s="11"/>
    </row>
    <row r="282" spans="3:4">
      <c r="C282" s="11"/>
      <c r="D282" s="11"/>
    </row>
    <row r="283" spans="3:4">
      <c r="C283" s="11"/>
      <c r="D283" s="11"/>
    </row>
    <row r="284" spans="3:4">
      <c r="C284" s="11"/>
      <c r="D284" s="11"/>
    </row>
    <row r="285" spans="3:4">
      <c r="C285" s="11"/>
      <c r="D285" s="11"/>
    </row>
    <row r="286" spans="3:4">
      <c r="C286" s="11"/>
      <c r="D286" s="11"/>
    </row>
    <row r="287" spans="3:4">
      <c r="C287" s="11"/>
      <c r="D287" s="11"/>
    </row>
    <row r="288" spans="3:4">
      <c r="C288" s="11"/>
      <c r="D288" s="11"/>
    </row>
    <row r="289" spans="3:4">
      <c r="C289" s="11"/>
      <c r="D289" s="11"/>
    </row>
    <row r="290" spans="3:4">
      <c r="C290" s="11"/>
      <c r="D290" s="11"/>
    </row>
    <row r="291" spans="3:4">
      <c r="C291" s="11"/>
      <c r="D291" s="11"/>
    </row>
    <row r="292" spans="3:4">
      <c r="C292" s="11"/>
      <c r="D292" s="11"/>
    </row>
    <row r="293" spans="3:4">
      <c r="C293" s="11"/>
      <c r="D293" s="11"/>
    </row>
    <row r="294" spans="3:4">
      <c r="C294" s="11"/>
      <c r="D294" s="11"/>
    </row>
    <row r="295" spans="3:4">
      <c r="C295" s="11"/>
      <c r="D295" s="11"/>
    </row>
    <row r="296" spans="3:4">
      <c r="C296" s="11"/>
      <c r="D296" s="11"/>
    </row>
    <row r="297" spans="3:4">
      <c r="C297" s="11"/>
      <c r="D297" s="11"/>
    </row>
    <row r="298" spans="3:4">
      <c r="C298" s="11"/>
      <c r="D298" s="11"/>
    </row>
    <row r="299" spans="3:4">
      <c r="C299" s="11"/>
      <c r="D299" s="11"/>
    </row>
    <row r="300" spans="3:4">
      <c r="C300" s="11"/>
      <c r="D300" s="11"/>
    </row>
    <row r="301" spans="3:4">
      <c r="C301" s="11"/>
      <c r="D301" s="11"/>
    </row>
    <row r="302" spans="3:4">
      <c r="C302" s="11"/>
      <c r="D302" s="11"/>
    </row>
    <row r="303" spans="3:4">
      <c r="C303" s="11"/>
      <c r="D303" s="11"/>
    </row>
    <row r="304" spans="3:4">
      <c r="C304" s="11"/>
      <c r="D304" s="11"/>
    </row>
    <row r="305" spans="3:4">
      <c r="C305" s="11"/>
      <c r="D305" s="11"/>
    </row>
    <row r="306" spans="3:4">
      <c r="C306" s="11"/>
      <c r="D306" s="11"/>
    </row>
    <row r="307" spans="3:4">
      <c r="C307" s="11"/>
      <c r="D307" s="11"/>
    </row>
    <row r="308" spans="3:4">
      <c r="C308" s="11"/>
      <c r="D308" s="11"/>
    </row>
    <row r="309" spans="3:4">
      <c r="C309" s="11"/>
      <c r="D309" s="11"/>
    </row>
    <row r="310" spans="3:4">
      <c r="C310" s="11"/>
      <c r="D310" s="11"/>
    </row>
    <row r="311" spans="3:4">
      <c r="C311" s="11"/>
      <c r="D311" s="11"/>
    </row>
    <row r="312" spans="3:4">
      <c r="C312" s="11"/>
      <c r="D312" s="11"/>
    </row>
    <row r="313" spans="3:4">
      <c r="C313" s="11"/>
      <c r="D313" s="11"/>
    </row>
    <row r="314" spans="3:4">
      <c r="C314" s="11"/>
      <c r="D314" s="11"/>
    </row>
    <row r="315" spans="3:4">
      <c r="C315" s="11"/>
      <c r="D315" s="11"/>
    </row>
    <row r="316" spans="3:4">
      <c r="C316" s="11"/>
      <c r="D316" s="11"/>
    </row>
    <row r="317" spans="3:4">
      <c r="C317" s="11"/>
      <c r="D317" s="11"/>
    </row>
    <row r="318" spans="3:4">
      <c r="C318" s="11"/>
      <c r="D318" s="11"/>
    </row>
    <row r="319" spans="3:4">
      <c r="C319" s="11"/>
      <c r="D319" s="11"/>
    </row>
    <row r="320" spans="3:4">
      <c r="C320" s="11"/>
      <c r="D320" s="11"/>
    </row>
    <row r="321" spans="3:4">
      <c r="C321" s="11"/>
      <c r="D321" s="11"/>
    </row>
    <row r="322" spans="3:4">
      <c r="C322" s="11"/>
      <c r="D322" s="11"/>
    </row>
    <row r="323" spans="3:4">
      <c r="C323" s="11"/>
      <c r="D323" s="11"/>
    </row>
    <row r="324" spans="3:4">
      <c r="C324" s="11"/>
      <c r="D324" s="11"/>
    </row>
    <row r="325" spans="3:4">
      <c r="C325" s="11"/>
      <c r="D325" s="11"/>
    </row>
    <row r="326" spans="3:4">
      <c r="C326" s="11"/>
      <c r="D326" s="11"/>
    </row>
    <row r="327" spans="3:4">
      <c r="C327" s="11"/>
      <c r="D327" s="11"/>
    </row>
    <row r="328" spans="3:4">
      <c r="C328" s="11"/>
      <c r="D328" s="11"/>
    </row>
    <row r="329" spans="3:4">
      <c r="C329" s="11"/>
      <c r="D329" s="11"/>
    </row>
    <row r="330" spans="3:4">
      <c r="C330" s="11"/>
      <c r="D330" s="11"/>
    </row>
    <row r="331" spans="3:4">
      <c r="C331" s="11"/>
      <c r="D331" s="11"/>
    </row>
    <row r="332" spans="3:4">
      <c r="C332" s="11"/>
      <c r="D332" s="11"/>
    </row>
    <row r="333" spans="3:4">
      <c r="C333" s="11"/>
      <c r="D333" s="11"/>
    </row>
    <row r="334" spans="3:4">
      <c r="C334" s="11"/>
      <c r="D334" s="11"/>
    </row>
    <row r="335" spans="3:4">
      <c r="C335" s="11"/>
      <c r="D335" s="11"/>
    </row>
    <row r="336" spans="3:4">
      <c r="C336" s="11"/>
      <c r="D336" s="11"/>
    </row>
    <row r="337" spans="3:4">
      <c r="C337" s="11"/>
      <c r="D337" s="11"/>
    </row>
    <row r="338" spans="3:4">
      <c r="C338" s="11"/>
      <c r="D338" s="11"/>
    </row>
    <row r="339" spans="3:4">
      <c r="C339" s="11"/>
      <c r="D339" s="11"/>
    </row>
    <row r="340" spans="3:4">
      <c r="C340" s="11"/>
      <c r="D340" s="11"/>
    </row>
    <row r="341" spans="3:4">
      <c r="C341" s="11"/>
      <c r="D341" s="11"/>
    </row>
    <row r="342" spans="3:4">
      <c r="C342" s="11"/>
      <c r="D342" s="11"/>
    </row>
    <row r="343" spans="3:4">
      <c r="C343" s="11"/>
      <c r="D343" s="11"/>
    </row>
    <row r="344" spans="3:4">
      <c r="C344" s="11"/>
      <c r="D344" s="11"/>
    </row>
    <row r="345" spans="3:4">
      <c r="C345" s="11"/>
      <c r="D345" s="11"/>
    </row>
    <row r="346" spans="3:4">
      <c r="C346" s="11"/>
      <c r="D346" s="11"/>
    </row>
    <row r="347" spans="3:4">
      <c r="C347" s="11"/>
      <c r="D347" s="11"/>
    </row>
    <row r="348" spans="3:4">
      <c r="C348" s="11"/>
      <c r="D348" s="11"/>
    </row>
    <row r="349" spans="3:4">
      <c r="C349" s="11"/>
      <c r="D349" s="11"/>
    </row>
    <row r="350" spans="3:4">
      <c r="C350" s="11"/>
      <c r="D350" s="11"/>
    </row>
    <row r="351" spans="3:4">
      <c r="C351" s="11"/>
      <c r="D351" s="11"/>
    </row>
    <row r="352" spans="3:4">
      <c r="C352" s="11"/>
      <c r="D352" s="11"/>
    </row>
    <row r="353" spans="3:4">
      <c r="C353" s="11"/>
      <c r="D353" s="11"/>
    </row>
    <row r="354" spans="3:4">
      <c r="C354" s="11"/>
      <c r="D354" s="11"/>
    </row>
    <row r="355" spans="3:4">
      <c r="C355" s="11"/>
      <c r="D355" s="11"/>
    </row>
    <row r="356" spans="3:4">
      <c r="C356" s="11"/>
      <c r="D356" s="11"/>
    </row>
    <row r="357" spans="3:4">
      <c r="C357" s="11"/>
      <c r="D357" s="11"/>
    </row>
    <row r="358" spans="3:4">
      <c r="C358" s="11"/>
      <c r="D358" s="11"/>
    </row>
    <row r="359" spans="3:4">
      <c r="C359" s="11"/>
      <c r="D359" s="11"/>
    </row>
    <row r="360" spans="3:4">
      <c r="C360" s="11"/>
      <c r="D360" s="11"/>
    </row>
    <row r="361" spans="3:4">
      <c r="C361" s="11"/>
      <c r="D361" s="11"/>
    </row>
    <row r="362" spans="3:4">
      <c r="C362" s="11"/>
      <c r="D362" s="11"/>
    </row>
    <row r="363" spans="3:4">
      <c r="C363" s="11"/>
      <c r="D363" s="11"/>
    </row>
    <row r="364" spans="3:4">
      <c r="C364" s="11"/>
      <c r="D364" s="11"/>
    </row>
    <row r="365" spans="3:4">
      <c r="C365" s="11"/>
      <c r="D365" s="11"/>
    </row>
    <row r="366" spans="3:4">
      <c r="C366" s="11"/>
      <c r="D366" s="11"/>
    </row>
    <row r="367" spans="3:4">
      <c r="C367" s="11"/>
      <c r="D367" s="11"/>
    </row>
    <row r="368" spans="3:4">
      <c r="C368" s="11"/>
      <c r="D368" s="11"/>
    </row>
    <row r="369" spans="3:4">
      <c r="C369" s="11"/>
      <c r="D369" s="11"/>
    </row>
    <row r="370" spans="3:4">
      <c r="C370" s="11"/>
      <c r="D370" s="11"/>
    </row>
    <row r="371" spans="3:4">
      <c r="C371" s="11"/>
      <c r="D371" s="11"/>
    </row>
    <row r="372" spans="3:4">
      <c r="C372" s="11"/>
      <c r="D372" s="11"/>
    </row>
    <row r="373" spans="3:4">
      <c r="C373" s="11"/>
      <c r="D373" s="11"/>
    </row>
    <row r="374" spans="3:4">
      <c r="C374" s="11"/>
      <c r="D374" s="11"/>
    </row>
    <row r="375" spans="3:4">
      <c r="C375" s="11"/>
      <c r="D375" s="11"/>
    </row>
    <row r="376" spans="3:4">
      <c r="C376" s="11"/>
      <c r="D376" s="11"/>
    </row>
    <row r="377" spans="3:4">
      <c r="C377" s="11"/>
      <c r="D377" s="11"/>
    </row>
    <row r="378" spans="3:4">
      <c r="C378" s="11"/>
      <c r="D378" s="11"/>
    </row>
    <row r="379" spans="3:4">
      <c r="C379" s="11"/>
      <c r="D379" s="11"/>
    </row>
    <row r="380" spans="3:4">
      <c r="C380" s="11"/>
      <c r="D380" s="11"/>
    </row>
    <row r="381" spans="3:4">
      <c r="C381" s="11"/>
      <c r="D381" s="11"/>
    </row>
    <row r="382" spans="3:4">
      <c r="C382" s="11"/>
      <c r="D382" s="11"/>
    </row>
    <row r="383" spans="3:4">
      <c r="C383" s="11"/>
      <c r="D383" s="11"/>
    </row>
    <row r="384" spans="3:4">
      <c r="C384" s="11"/>
      <c r="D384" s="11"/>
    </row>
    <row r="385" spans="3:4">
      <c r="C385" s="11"/>
      <c r="D385" s="11"/>
    </row>
    <row r="386" spans="3:4">
      <c r="C386" s="11"/>
      <c r="D386" s="11"/>
    </row>
    <row r="387" spans="3:4">
      <c r="C387" s="11"/>
      <c r="D387" s="11"/>
    </row>
    <row r="388" spans="3:4">
      <c r="C388" s="11"/>
      <c r="D388" s="11"/>
    </row>
    <row r="389" spans="3:4">
      <c r="C389" s="11"/>
      <c r="D389" s="11"/>
    </row>
    <row r="390" spans="3:4">
      <c r="C390" s="11"/>
      <c r="D390" s="11"/>
    </row>
    <row r="391" spans="3:4">
      <c r="C391" s="11"/>
      <c r="D391" s="11"/>
    </row>
    <row r="392" spans="3:4">
      <c r="C392" s="11"/>
      <c r="D392" s="11"/>
    </row>
    <row r="393" spans="3:4">
      <c r="C393" s="11"/>
      <c r="D393" s="11"/>
    </row>
    <row r="394" spans="3:4">
      <c r="C394" s="11"/>
      <c r="D394" s="11"/>
    </row>
    <row r="395" spans="3:4">
      <c r="C395" s="11"/>
      <c r="D395" s="11"/>
    </row>
    <row r="396" spans="3:4">
      <c r="C396" s="11"/>
      <c r="D396" s="11"/>
    </row>
    <row r="397" spans="3:4">
      <c r="C397" s="11"/>
      <c r="D397" s="11"/>
    </row>
    <row r="398" spans="3:4">
      <c r="C398" s="11"/>
      <c r="D398" s="11"/>
    </row>
    <row r="399" spans="3:4">
      <c r="C399" s="11"/>
      <c r="D399" s="11"/>
    </row>
    <row r="400" spans="3:4">
      <c r="C400" s="11"/>
      <c r="D400" s="11"/>
    </row>
    <row r="401" spans="3:4">
      <c r="C401" s="11"/>
      <c r="D401" s="11"/>
    </row>
    <row r="402" spans="3:4">
      <c r="C402" s="11"/>
      <c r="D402" s="11"/>
    </row>
    <row r="403" spans="3:4">
      <c r="C403" s="11"/>
      <c r="D403" s="11"/>
    </row>
    <row r="404" spans="3:4">
      <c r="C404" s="11"/>
      <c r="D404" s="11"/>
    </row>
    <row r="405" spans="3:4">
      <c r="C405" s="11"/>
      <c r="D405" s="11"/>
    </row>
    <row r="406" spans="3:4">
      <c r="C406" s="11"/>
      <c r="D406" s="11"/>
    </row>
  </sheetData>
  <mergeCells count="12">
    <mergeCell ref="A1:K1"/>
    <mergeCell ref="A2:K2"/>
    <mergeCell ref="G6:G8"/>
    <mergeCell ref="I6:I8"/>
    <mergeCell ref="J6:J8"/>
    <mergeCell ref="A6:C7"/>
    <mergeCell ref="D6:D8"/>
    <mergeCell ref="F6:F8"/>
    <mergeCell ref="E6:E8"/>
    <mergeCell ref="K6:K8"/>
    <mergeCell ref="A5:K5"/>
    <mergeCell ref="H6:H8"/>
  </mergeCells>
  <phoneticPr fontId="1" type="noConversion"/>
  <pageMargins left="1.3779527559055118" right="1.3779527559055118" top="1.3779527559055118" bottom="1.3779527559055118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S846"/>
  <sheetViews>
    <sheetView tabSelected="1" topLeftCell="A13" workbookViewId="0">
      <selection activeCell="E16" sqref="E16"/>
    </sheetView>
  </sheetViews>
  <sheetFormatPr defaultRowHeight="12.75" outlineLevelRow="2"/>
  <cols>
    <col min="1" max="1" width="17.5703125" style="4" bestFit="1" customWidth="1"/>
    <col min="2" max="2" width="11.140625" style="4" customWidth="1"/>
    <col min="3" max="3" width="7.42578125" style="11" customWidth="1"/>
    <col min="4" max="4" width="36.42578125" style="4" customWidth="1"/>
    <col min="5" max="5" width="5.42578125" style="4" bestFit="1" customWidth="1"/>
    <col min="6" max="6" width="6.42578125" style="4" bestFit="1" customWidth="1"/>
    <col min="7" max="8" width="8.7109375" style="4" customWidth="1"/>
    <col min="9" max="9" width="11" style="4" customWidth="1"/>
    <col min="10" max="10" width="5.42578125" style="4" bestFit="1" customWidth="1"/>
    <col min="11" max="11" width="6.42578125" style="4" bestFit="1" customWidth="1"/>
    <col min="12" max="15" width="8.7109375" style="4" customWidth="1"/>
    <col min="16" max="19" width="7.7109375" style="4" customWidth="1"/>
    <col min="20" max="16384" width="9.140625" style="4"/>
  </cols>
  <sheetData>
    <row r="2" spans="1:19">
      <c r="C2" s="4"/>
      <c r="E2" s="5"/>
      <c r="F2" s="5"/>
      <c r="J2" s="5"/>
      <c r="K2" s="5"/>
      <c r="L2" s="5"/>
      <c r="M2" s="5"/>
      <c r="N2" s="5"/>
      <c r="O2" s="5"/>
      <c r="P2" s="5"/>
      <c r="Q2" s="5"/>
      <c r="R2" s="5"/>
      <c r="S2" s="5" t="s">
        <v>3</v>
      </c>
    </row>
    <row r="3" spans="1:19">
      <c r="A3" s="76" t="s">
        <v>5</v>
      </c>
      <c r="B3" s="77"/>
      <c r="C3" s="77"/>
      <c r="D3" s="77"/>
      <c r="E3" s="77"/>
      <c r="F3" s="77"/>
      <c r="G3" s="77"/>
      <c r="H3" s="77"/>
      <c r="I3" s="77"/>
      <c r="J3" s="82"/>
      <c r="K3" s="82"/>
      <c r="L3" s="82"/>
      <c r="M3" s="82"/>
      <c r="N3" s="82"/>
      <c r="O3" s="82"/>
      <c r="P3" s="78"/>
      <c r="Q3" s="78"/>
      <c r="R3" s="78"/>
      <c r="S3" s="79"/>
    </row>
    <row r="4" spans="1:19" s="3" customFormat="1" ht="39.75" customHeight="1">
      <c r="A4" s="69" t="s">
        <v>44</v>
      </c>
      <c r="B4" s="69" t="s">
        <v>76</v>
      </c>
      <c r="C4" s="69" t="s">
        <v>0</v>
      </c>
      <c r="D4" s="58" t="s">
        <v>1</v>
      </c>
      <c r="E4" s="83" t="s">
        <v>77</v>
      </c>
      <c r="F4" s="84"/>
      <c r="G4" s="83" t="s">
        <v>78</v>
      </c>
      <c r="H4" s="94"/>
      <c r="I4" s="91" t="s">
        <v>80</v>
      </c>
      <c r="J4" s="83" t="s">
        <v>81</v>
      </c>
      <c r="K4" s="85"/>
      <c r="L4" s="83" t="s">
        <v>82</v>
      </c>
      <c r="M4" s="84"/>
      <c r="N4" s="83" t="s">
        <v>86</v>
      </c>
      <c r="O4" s="84"/>
      <c r="P4" s="83" t="s">
        <v>84</v>
      </c>
      <c r="Q4" s="84"/>
      <c r="R4" s="83" t="s">
        <v>85</v>
      </c>
      <c r="S4" s="85"/>
    </row>
    <row r="5" spans="1:19">
      <c r="A5" s="89"/>
      <c r="B5" s="89"/>
      <c r="C5" s="70"/>
      <c r="D5" s="86"/>
      <c r="E5" s="80" t="s">
        <v>6</v>
      </c>
      <c r="F5" s="80" t="s">
        <v>7</v>
      </c>
      <c r="G5" s="80" t="s">
        <v>6</v>
      </c>
      <c r="H5" s="80" t="s">
        <v>7</v>
      </c>
      <c r="I5" s="92"/>
      <c r="J5" s="80" t="s">
        <v>42</v>
      </c>
      <c r="K5" s="80" t="s">
        <v>43</v>
      </c>
      <c r="L5" s="80" t="s">
        <v>42</v>
      </c>
      <c r="M5" s="80" t="s">
        <v>43</v>
      </c>
      <c r="N5" s="80" t="s">
        <v>42</v>
      </c>
      <c r="O5" s="80" t="s">
        <v>43</v>
      </c>
      <c r="P5" s="80" t="s">
        <v>42</v>
      </c>
      <c r="Q5" s="80" t="s">
        <v>43</v>
      </c>
      <c r="R5" s="80" t="s">
        <v>42</v>
      </c>
      <c r="S5" s="80" t="s">
        <v>43</v>
      </c>
    </row>
    <row r="6" spans="1:19">
      <c r="A6" s="90"/>
      <c r="B6" s="90"/>
      <c r="C6" s="71"/>
      <c r="D6" s="87"/>
      <c r="E6" s="81"/>
      <c r="F6" s="81"/>
      <c r="G6" s="81"/>
      <c r="H6" s="81"/>
      <c r="I6" s="93"/>
      <c r="J6" s="81"/>
      <c r="K6" s="81"/>
      <c r="L6" s="88"/>
      <c r="M6" s="88"/>
      <c r="N6" s="81"/>
      <c r="O6" s="81"/>
      <c r="P6" s="81"/>
      <c r="Q6" s="81"/>
      <c r="R6" s="81"/>
      <c r="S6" s="81"/>
    </row>
    <row r="7" spans="1:19" ht="38.25" outlineLevel="2">
      <c r="A7" s="42" t="s">
        <v>56</v>
      </c>
      <c r="B7" s="35" t="s">
        <v>45</v>
      </c>
      <c r="C7" s="40" t="s">
        <v>11</v>
      </c>
      <c r="D7" s="37" t="s">
        <v>65</v>
      </c>
      <c r="E7" s="6">
        <v>12</v>
      </c>
      <c r="F7" s="6">
        <v>12</v>
      </c>
      <c r="G7" s="6">
        <v>0</v>
      </c>
      <c r="H7" s="6">
        <v>0</v>
      </c>
      <c r="I7" s="6">
        <v>0</v>
      </c>
      <c r="J7" s="6">
        <v>12</v>
      </c>
      <c r="K7" s="6">
        <v>12</v>
      </c>
      <c r="L7" s="6">
        <v>12</v>
      </c>
      <c r="M7" s="6">
        <v>12</v>
      </c>
      <c r="N7" s="6">
        <v>12</v>
      </c>
      <c r="O7" s="6">
        <v>12</v>
      </c>
      <c r="P7" s="6">
        <v>0</v>
      </c>
      <c r="Q7" s="6">
        <v>0</v>
      </c>
      <c r="R7" s="6">
        <f>+N7+P7</f>
        <v>12</v>
      </c>
      <c r="S7" s="6">
        <f>+O7+Q7</f>
        <v>12</v>
      </c>
    </row>
    <row r="8" spans="1:19" outlineLevel="1">
      <c r="A8" s="53" t="s">
        <v>56</v>
      </c>
      <c r="B8" s="41"/>
      <c r="C8" s="29"/>
      <c r="D8" s="41" t="s">
        <v>61</v>
      </c>
      <c r="E8" s="49">
        <f>SUBTOTAL(9,E7:E7)</f>
        <v>12</v>
      </c>
      <c r="F8" s="49">
        <f t="shared" ref="F8:S8" si="0">SUBTOTAL(9,F7:F7)</f>
        <v>12</v>
      </c>
      <c r="G8" s="49">
        <f t="shared" si="0"/>
        <v>0</v>
      </c>
      <c r="H8" s="49">
        <f t="shared" si="0"/>
        <v>0</v>
      </c>
      <c r="I8" s="49">
        <f t="shared" si="0"/>
        <v>0</v>
      </c>
      <c r="J8" s="49">
        <f t="shared" si="0"/>
        <v>12</v>
      </c>
      <c r="K8" s="49">
        <f t="shared" si="0"/>
        <v>12</v>
      </c>
      <c r="L8" s="49">
        <f t="shared" si="0"/>
        <v>12</v>
      </c>
      <c r="M8" s="49">
        <f>SUBTOTAL(9,M7:M7)</f>
        <v>12</v>
      </c>
      <c r="N8" s="49">
        <f t="shared" si="0"/>
        <v>12</v>
      </c>
      <c r="O8" s="49">
        <f t="shared" si="0"/>
        <v>12</v>
      </c>
      <c r="P8" s="49">
        <f t="shared" si="0"/>
        <v>0</v>
      </c>
      <c r="Q8" s="49">
        <f t="shared" si="0"/>
        <v>0</v>
      </c>
      <c r="R8" s="49">
        <f t="shared" si="0"/>
        <v>12</v>
      </c>
      <c r="S8" s="49">
        <f t="shared" si="0"/>
        <v>12</v>
      </c>
    </row>
    <row r="9" spans="1:19" ht="25.5" outlineLevel="2">
      <c r="A9" s="50" t="s">
        <v>59</v>
      </c>
      <c r="B9" s="41" t="s">
        <v>46</v>
      </c>
      <c r="C9" s="29" t="s">
        <v>10</v>
      </c>
      <c r="D9" s="41" t="s">
        <v>66</v>
      </c>
      <c r="E9" s="49"/>
      <c r="F9" s="49">
        <v>7992</v>
      </c>
      <c r="G9" s="49">
        <v>0</v>
      </c>
      <c r="H9" s="49">
        <v>10671</v>
      </c>
      <c r="I9" s="49">
        <v>0</v>
      </c>
      <c r="J9" s="49"/>
      <c r="K9" s="49">
        <v>7131</v>
      </c>
      <c r="L9" s="49"/>
      <c r="M9" s="49">
        <v>7131</v>
      </c>
      <c r="N9" s="49"/>
      <c r="O9" s="49">
        <v>10048</v>
      </c>
      <c r="P9" s="49"/>
      <c r="Q9" s="49">
        <v>0</v>
      </c>
      <c r="R9" s="49"/>
      <c r="S9" s="49">
        <f>+O9+Q9</f>
        <v>10048</v>
      </c>
    </row>
    <row r="10" spans="1:19" outlineLevel="1">
      <c r="A10" s="51" t="s">
        <v>59</v>
      </c>
      <c r="B10" s="41"/>
      <c r="C10" s="29"/>
      <c r="D10" s="41" t="s">
        <v>62</v>
      </c>
      <c r="E10" s="49">
        <f>SUBTOTAL(9,E9:E9)</f>
        <v>0</v>
      </c>
      <c r="F10" s="49">
        <f t="shared" ref="F10:S10" si="1">SUBTOTAL(9,F9:F9)</f>
        <v>7992</v>
      </c>
      <c r="G10" s="49">
        <f t="shared" si="1"/>
        <v>0</v>
      </c>
      <c r="H10" s="49">
        <f t="shared" si="1"/>
        <v>10671</v>
      </c>
      <c r="I10" s="49">
        <f t="shared" si="1"/>
        <v>0</v>
      </c>
      <c r="J10" s="49">
        <f t="shared" si="1"/>
        <v>0</v>
      </c>
      <c r="K10" s="49">
        <f t="shared" si="1"/>
        <v>7131</v>
      </c>
      <c r="L10" s="49">
        <f>SUBTOTAL(9,L9:L9)</f>
        <v>0</v>
      </c>
      <c r="M10" s="49">
        <f>SUBTOTAL(9,M9:M9)</f>
        <v>7131</v>
      </c>
      <c r="N10" s="49">
        <f t="shared" si="1"/>
        <v>0</v>
      </c>
      <c r="O10" s="49">
        <f t="shared" si="1"/>
        <v>10048</v>
      </c>
      <c r="P10" s="49">
        <f t="shared" si="1"/>
        <v>0</v>
      </c>
      <c r="Q10" s="49">
        <f t="shared" si="1"/>
        <v>0</v>
      </c>
      <c r="R10" s="49">
        <f t="shared" si="1"/>
        <v>0</v>
      </c>
      <c r="S10" s="49">
        <f t="shared" si="1"/>
        <v>10048</v>
      </c>
    </row>
    <row r="11" spans="1:19" ht="25.5" outlineLevel="2">
      <c r="A11" s="50" t="s">
        <v>57</v>
      </c>
      <c r="B11" s="41" t="s">
        <v>47</v>
      </c>
      <c r="C11" s="29" t="s">
        <v>11</v>
      </c>
      <c r="D11" s="41" t="s">
        <v>67</v>
      </c>
      <c r="E11" s="49">
        <v>200</v>
      </c>
      <c r="F11" s="49">
        <v>200</v>
      </c>
      <c r="G11" s="49">
        <v>182</v>
      </c>
      <c r="H11" s="49">
        <v>182</v>
      </c>
      <c r="I11" s="49">
        <v>0</v>
      </c>
      <c r="J11" s="49">
        <v>200</v>
      </c>
      <c r="K11" s="49">
        <v>200</v>
      </c>
      <c r="L11" s="49">
        <v>200</v>
      </c>
      <c r="M11" s="49">
        <v>200</v>
      </c>
      <c r="N11" s="49">
        <v>200</v>
      </c>
      <c r="O11" s="49">
        <v>200</v>
      </c>
      <c r="P11" s="49"/>
      <c r="Q11" s="49"/>
      <c r="R11" s="49">
        <f>+N11+P11</f>
        <v>200</v>
      </c>
      <c r="S11" s="49">
        <f>+O11+Q11</f>
        <v>200</v>
      </c>
    </row>
    <row r="12" spans="1:19" ht="38.25" outlineLevel="2">
      <c r="A12" s="51" t="s">
        <v>57</v>
      </c>
      <c r="B12" s="41" t="s">
        <v>48</v>
      </c>
      <c r="C12" s="29" t="s">
        <v>11</v>
      </c>
      <c r="D12" s="41" t="s">
        <v>68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/>
      <c r="O12" s="49"/>
      <c r="P12" s="49"/>
      <c r="Q12" s="49"/>
      <c r="R12" s="49">
        <f>+N12+P12</f>
        <v>0</v>
      </c>
      <c r="S12" s="49">
        <f>+O12+Q12</f>
        <v>0</v>
      </c>
    </row>
    <row r="13" spans="1:19" outlineLevel="1">
      <c r="A13" s="51" t="s">
        <v>57</v>
      </c>
      <c r="B13" s="41"/>
      <c r="C13" s="29"/>
      <c r="D13" s="41" t="s">
        <v>63</v>
      </c>
      <c r="E13" s="49">
        <f>SUBTOTAL(9,E11:E12)</f>
        <v>200</v>
      </c>
      <c r="F13" s="49">
        <f t="shared" ref="F13:S13" si="2">SUBTOTAL(9,F11:F12)</f>
        <v>200</v>
      </c>
      <c r="G13" s="49">
        <f t="shared" si="2"/>
        <v>182</v>
      </c>
      <c r="H13" s="49">
        <f t="shared" si="2"/>
        <v>182</v>
      </c>
      <c r="I13" s="49">
        <f t="shared" si="2"/>
        <v>0</v>
      </c>
      <c r="J13" s="49">
        <f t="shared" si="2"/>
        <v>200</v>
      </c>
      <c r="K13" s="49">
        <f t="shared" si="2"/>
        <v>200</v>
      </c>
      <c r="L13" s="49">
        <f>SUBTOTAL(9,L11:L12)</f>
        <v>200</v>
      </c>
      <c r="M13" s="49">
        <f>SUBTOTAL(9,M11:M12)</f>
        <v>200</v>
      </c>
      <c r="N13" s="49">
        <f t="shared" si="2"/>
        <v>200</v>
      </c>
      <c r="O13" s="49">
        <f t="shared" si="2"/>
        <v>200</v>
      </c>
      <c r="P13" s="49">
        <f t="shared" si="2"/>
        <v>0</v>
      </c>
      <c r="Q13" s="49">
        <f t="shared" si="2"/>
        <v>0</v>
      </c>
      <c r="R13" s="49">
        <f t="shared" si="2"/>
        <v>200</v>
      </c>
      <c r="S13" s="49">
        <f t="shared" si="2"/>
        <v>200</v>
      </c>
    </row>
    <row r="14" spans="1:19" ht="38.25" outlineLevel="2">
      <c r="A14" s="50" t="s">
        <v>58</v>
      </c>
      <c r="B14" s="41" t="s">
        <v>49</v>
      </c>
      <c r="C14" s="29" t="s">
        <v>11</v>
      </c>
      <c r="D14" s="41" t="s">
        <v>69</v>
      </c>
      <c r="E14" s="49">
        <v>1375</v>
      </c>
      <c r="F14" s="49">
        <v>1375</v>
      </c>
      <c r="G14" s="49">
        <v>1337</v>
      </c>
      <c r="H14" s="49">
        <v>1336</v>
      </c>
      <c r="I14" s="49">
        <v>1</v>
      </c>
      <c r="J14" s="49">
        <v>1375</v>
      </c>
      <c r="K14" s="49">
        <v>1375</v>
      </c>
      <c r="L14" s="49">
        <v>1375</v>
      </c>
      <c r="M14" s="49">
        <v>1375</v>
      </c>
      <c r="N14" s="49">
        <v>1460</v>
      </c>
      <c r="O14" s="49">
        <v>1460</v>
      </c>
      <c r="P14" s="49">
        <v>0</v>
      </c>
      <c r="Q14" s="49">
        <v>0</v>
      </c>
      <c r="R14" s="49">
        <f t="shared" ref="R14:R19" si="3">+N14+P14</f>
        <v>1460</v>
      </c>
      <c r="S14" s="49">
        <f t="shared" ref="S14:S19" si="4">+O14+Q14</f>
        <v>1460</v>
      </c>
    </row>
    <row r="15" spans="1:19" ht="38.25" outlineLevel="2">
      <c r="A15" s="50" t="s">
        <v>58</v>
      </c>
      <c r="B15" s="41" t="s">
        <v>50</v>
      </c>
      <c r="C15" s="29" t="s">
        <v>11</v>
      </c>
      <c r="D15" s="41" t="s">
        <v>70</v>
      </c>
      <c r="E15" s="49">
        <v>150</v>
      </c>
      <c r="F15" s="49">
        <v>150</v>
      </c>
      <c r="G15" s="49">
        <v>42</v>
      </c>
      <c r="H15" s="49">
        <v>42</v>
      </c>
      <c r="I15" s="49">
        <v>0</v>
      </c>
      <c r="J15" s="49">
        <v>150</v>
      </c>
      <c r="K15" s="49">
        <v>150</v>
      </c>
      <c r="L15" s="49">
        <v>150</v>
      </c>
      <c r="M15" s="49">
        <v>150</v>
      </c>
      <c r="N15" s="49">
        <v>100</v>
      </c>
      <c r="O15" s="49">
        <v>100</v>
      </c>
      <c r="P15" s="49">
        <v>0</v>
      </c>
      <c r="Q15" s="49">
        <v>0</v>
      </c>
      <c r="R15" s="49">
        <f t="shared" si="3"/>
        <v>100</v>
      </c>
      <c r="S15" s="49">
        <f t="shared" si="4"/>
        <v>100</v>
      </c>
    </row>
    <row r="16" spans="1:19" ht="63.75" outlineLevel="2">
      <c r="A16" s="50" t="s">
        <v>58</v>
      </c>
      <c r="B16" s="41" t="s">
        <v>51</v>
      </c>
      <c r="C16" s="29" t="s">
        <v>11</v>
      </c>
      <c r="D16" s="41" t="s">
        <v>71</v>
      </c>
      <c r="E16" s="52">
        <v>475</v>
      </c>
      <c r="F16" s="52">
        <v>475</v>
      </c>
      <c r="G16" s="52">
        <v>110</v>
      </c>
      <c r="H16" s="52">
        <v>110</v>
      </c>
      <c r="I16" s="52">
        <v>0</v>
      </c>
      <c r="J16" s="52">
        <v>250</v>
      </c>
      <c r="K16" s="52">
        <v>250</v>
      </c>
      <c r="L16" s="52">
        <v>250</v>
      </c>
      <c r="M16" s="52">
        <v>250</v>
      </c>
      <c r="N16" s="52">
        <v>206</v>
      </c>
      <c r="O16" s="52">
        <v>206</v>
      </c>
      <c r="P16" s="49">
        <v>0</v>
      </c>
      <c r="Q16" s="49">
        <v>0</v>
      </c>
      <c r="R16" s="49">
        <f t="shared" si="3"/>
        <v>206</v>
      </c>
      <c r="S16" s="49">
        <f t="shared" si="4"/>
        <v>206</v>
      </c>
    </row>
    <row r="17" spans="1:19" ht="51" outlineLevel="2">
      <c r="A17" s="50" t="s">
        <v>58</v>
      </c>
      <c r="B17" s="41" t="s">
        <v>52</v>
      </c>
      <c r="C17" s="29" t="s">
        <v>11</v>
      </c>
      <c r="D17" s="41" t="s">
        <v>72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f t="shared" si="3"/>
        <v>0</v>
      </c>
      <c r="S17" s="49">
        <f t="shared" si="4"/>
        <v>0</v>
      </c>
    </row>
    <row r="18" spans="1:19" ht="51" outlineLevel="2">
      <c r="A18" s="50" t="s">
        <v>58</v>
      </c>
      <c r="B18" s="41" t="s">
        <v>53</v>
      </c>
      <c r="C18" s="29" t="s">
        <v>11</v>
      </c>
      <c r="D18" s="41" t="s">
        <v>73</v>
      </c>
      <c r="E18" s="49">
        <v>35</v>
      </c>
      <c r="F18" s="49">
        <v>35</v>
      </c>
      <c r="G18" s="49">
        <v>0</v>
      </c>
      <c r="H18" s="49">
        <v>0</v>
      </c>
      <c r="I18" s="49">
        <v>0</v>
      </c>
      <c r="J18" s="49">
        <v>35</v>
      </c>
      <c r="K18" s="49">
        <v>35</v>
      </c>
      <c r="L18" s="49">
        <v>35</v>
      </c>
      <c r="M18" s="49">
        <v>35</v>
      </c>
      <c r="N18" s="49">
        <v>0</v>
      </c>
      <c r="O18" s="49">
        <v>0</v>
      </c>
      <c r="P18" s="49">
        <v>0</v>
      </c>
      <c r="Q18" s="49">
        <v>0</v>
      </c>
      <c r="R18" s="49">
        <f t="shared" si="3"/>
        <v>0</v>
      </c>
      <c r="S18" s="49">
        <f t="shared" si="4"/>
        <v>0</v>
      </c>
    </row>
    <row r="19" spans="1:19" ht="25.5" outlineLevel="2">
      <c r="A19" s="50" t="s">
        <v>58</v>
      </c>
      <c r="B19" s="41" t="s">
        <v>54</v>
      </c>
      <c r="C19" s="29" t="s">
        <v>11</v>
      </c>
      <c r="D19" s="41" t="s">
        <v>74</v>
      </c>
      <c r="E19" s="49">
        <v>100</v>
      </c>
      <c r="F19" s="49">
        <v>100</v>
      </c>
      <c r="G19" s="49">
        <v>0</v>
      </c>
      <c r="H19" s="49">
        <v>0</v>
      </c>
      <c r="I19" s="49">
        <v>0</v>
      </c>
      <c r="J19" s="49">
        <v>100</v>
      </c>
      <c r="K19" s="49">
        <v>100</v>
      </c>
      <c r="L19" s="49">
        <v>100</v>
      </c>
      <c r="M19" s="49">
        <v>100</v>
      </c>
      <c r="N19" s="49">
        <v>56</v>
      </c>
      <c r="O19" s="49">
        <v>56</v>
      </c>
      <c r="P19" s="49">
        <v>0</v>
      </c>
      <c r="Q19" s="49">
        <v>0</v>
      </c>
      <c r="R19" s="49">
        <f t="shared" si="3"/>
        <v>56</v>
      </c>
      <c r="S19" s="49">
        <f t="shared" si="4"/>
        <v>56</v>
      </c>
    </row>
    <row r="20" spans="1:19" outlineLevel="1">
      <c r="A20" s="51" t="s">
        <v>58</v>
      </c>
      <c r="B20" s="41"/>
      <c r="C20" s="29"/>
      <c r="D20" s="41" t="s">
        <v>64</v>
      </c>
      <c r="E20" s="49">
        <f>SUBTOTAL(9,E14:E19)</f>
        <v>2135</v>
      </c>
      <c r="F20" s="49">
        <f t="shared" ref="F20:S20" si="5">SUBTOTAL(9,F14:F19)</f>
        <v>2135</v>
      </c>
      <c r="G20" s="49">
        <f t="shared" si="5"/>
        <v>1489</v>
      </c>
      <c r="H20" s="49">
        <f t="shared" si="5"/>
        <v>1488</v>
      </c>
      <c r="I20" s="49">
        <f t="shared" si="5"/>
        <v>1</v>
      </c>
      <c r="J20" s="49">
        <f t="shared" si="5"/>
        <v>1910</v>
      </c>
      <c r="K20" s="49">
        <f t="shared" si="5"/>
        <v>1910</v>
      </c>
      <c r="L20" s="49">
        <f>SUBTOTAL(9,L14:L19)</f>
        <v>1910</v>
      </c>
      <c r="M20" s="49">
        <f>SUBTOTAL(9,M14:M19)</f>
        <v>1910</v>
      </c>
      <c r="N20" s="49">
        <f t="shared" si="5"/>
        <v>1822</v>
      </c>
      <c r="O20" s="49">
        <f t="shared" si="5"/>
        <v>1822</v>
      </c>
      <c r="P20" s="49">
        <f t="shared" si="5"/>
        <v>0</v>
      </c>
      <c r="Q20" s="49">
        <f t="shared" si="5"/>
        <v>0</v>
      </c>
      <c r="R20" s="49">
        <f t="shared" si="5"/>
        <v>1822</v>
      </c>
      <c r="S20" s="49">
        <f t="shared" si="5"/>
        <v>1822</v>
      </c>
    </row>
    <row r="21" spans="1:19" ht="51" outlineLevel="2">
      <c r="A21" s="50" t="s">
        <v>60</v>
      </c>
      <c r="B21" s="41" t="s">
        <v>55</v>
      </c>
      <c r="C21" s="29" t="s">
        <v>11</v>
      </c>
      <c r="D21" s="41" t="s">
        <v>75</v>
      </c>
      <c r="E21" s="49">
        <v>1250</v>
      </c>
      <c r="F21" s="49">
        <v>1250</v>
      </c>
      <c r="G21" s="49">
        <v>12</v>
      </c>
      <c r="H21" s="49">
        <v>12</v>
      </c>
      <c r="I21" s="49">
        <v>0</v>
      </c>
      <c r="J21" s="49">
        <v>1250</v>
      </c>
      <c r="K21" s="49">
        <v>1250</v>
      </c>
      <c r="L21" s="49">
        <v>1250</v>
      </c>
      <c r="M21" s="49">
        <v>1250</v>
      </c>
      <c r="N21" s="49">
        <v>1250</v>
      </c>
      <c r="O21" s="49">
        <v>1250</v>
      </c>
      <c r="P21" s="49">
        <v>0</v>
      </c>
      <c r="Q21" s="49">
        <v>0</v>
      </c>
      <c r="R21" s="49">
        <f>+N21+P21</f>
        <v>1250</v>
      </c>
      <c r="S21" s="49">
        <f>+O21+Q21</f>
        <v>1250</v>
      </c>
    </row>
    <row r="22" spans="1:19" outlineLevel="1">
      <c r="A22" s="51" t="s">
        <v>60</v>
      </c>
      <c r="B22" s="41"/>
      <c r="C22" s="29"/>
      <c r="D22" s="41" t="s">
        <v>64</v>
      </c>
      <c r="E22" s="49">
        <f>SUBTOTAL(9,E21:E21)</f>
        <v>1250</v>
      </c>
      <c r="F22" s="49">
        <f t="shared" ref="F22:S22" si="6">SUBTOTAL(9,F21:F21)</f>
        <v>1250</v>
      </c>
      <c r="G22" s="49">
        <f t="shared" si="6"/>
        <v>12</v>
      </c>
      <c r="H22" s="49">
        <f t="shared" si="6"/>
        <v>12</v>
      </c>
      <c r="I22" s="49">
        <f t="shared" si="6"/>
        <v>0</v>
      </c>
      <c r="J22" s="49">
        <f t="shared" si="6"/>
        <v>1250</v>
      </c>
      <c r="K22" s="49">
        <f t="shared" si="6"/>
        <v>1250</v>
      </c>
      <c r="L22" s="49">
        <f>SUBTOTAL(9,L21:L21)</f>
        <v>1250</v>
      </c>
      <c r="M22" s="49">
        <f>SUBTOTAL(9,M21:M21)</f>
        <v>1250</v>
      </c>
      <c r="N22" s="49">
        <f t="shared" si="6"/>
        <v>1250</v>
      </c>
      <c r="O22" s="49">
        <f t="shared" si="6"/>
        <v>1250</v>
      </c>
      <c r="P22" s="49">
        <f t="shared" si="6"/>
        <v>0</v>
      </c>
      <c r="Q22" s="49">
        <f t="shared" si="6"/>
        <v>0</v>
      </c>
      <c r="R22" s="49">
        <f t="shared" si="6"/>
        <v>1250</v>
      </c>
      <c r="S22" s="49">
        <f t="shared" si="6"/>
        <v>1250</v>
      </c>
    </row>
    <row r="23" spans="1:19" outlineLevel="1">
      <c r="A23" s="9"/>
      <c r="B23" s="47"/>
      <c r="C23" s="48"/>
      <c r="D23" s="9" t="s">
        <v>12</v>
      </c>
      <c r="E23" s="10">
        <f>SUBTOTAL(9,E7:E22)</f>
        <v>3597</v>
      </c>
      <c r="F23" s="10">
        <f>SUBTOTAL(9,F7:F22)</f>
        <v>11589</v>
      </c>
      <c r="G23" s="10">
        <f t="shared" ref="G23:S23" si="7">SUBTOTAL(9,G7:G22)</f>
        <v>1683</v>
      </c>
      <c r="H23" s="10">
        <f t="shared" si="7"/>
        <v>12353</v>
      </c>
      <c r="I23" s="10">
        <f>SUBTOTAL(9,I7:I22)</f>
        <v>1</v>
      </c>
      <c r="J23" s="10">
        <f t="shared" si="7"/>
        <v>3372</v>
      </c>
      <c r="K23" s="10">
        <f t="shared" si="7"/>
        <v>10503</v>
      </c>
      <c r="L23" s="10">
        <f>SUBTOTAL(9,L7:L22)</f>
        <v>3372</v>
      </c>
      <c r="M23" s="10">
        <f>SUBTOTAL(9,M7:M22)</f>
        <v>10503</v>
      </c>
      <c r="N23" s="10">
        <f t="shared" si="7"/>
        <v>3284</v>
      </c>
      <c r="O23" s="10">
        <f t="shared" si="7"/>
        <v>13332</v>
      </c>
      <c r="P23" s="10">
        <f t="shared" si="7"/>
        <v>0</v>
      </c>
      <c r="Q23" s="10">
        <f t="shared" si="7"/>
        <v>0</v>
      </c>
      <c r="R23" s="10">
        <f t="shared" si="7"/>
        <v>3284</v>
      </c>
      <c r="S23" s="10">
        <f t="shared" si="7"/>
        <v>13332</v>
      </c>
    </row>
    <row r="24" spans="1:19">
      <c r="D24" s="11"/>
    </row>
    <row r="25" spans="1:19">
      <c r="B25" s="34"/>
      <c r="C25" s="4"/>
    </row>
    <row r="26" spans="1:19">
      <c r="D26" s="11"/>
    </row>
    <row r="27" spans="1:19">
      <c r="D27" s="11"/>
    </row>
    <row r="28" spans="1:19">
      <c r="D28" s="11"/>
    </row>
    <row r="29" spans="1:19">
      <c r="D29" s="11"/>
    </row>
    <row r="30" spans="1:19">
      <c r="D30" s="11"/>
    </row>
    <row r="31" spans="1:19">
      <c r="D31" s="11"/>
    </row>
    <row r="32" spans="1:19">
      <c r="D32" s="11"/>
    </row>
    <row r="33" spans="4:4">
      <c r="D33" s="11"/>
    </row>
    <row r="34" spans="4:4">
      <c r="D34" s="11"/>
    </row>
    <row r="35" spans="4:4">
      <c r="D35" s="11"/>
    </row>
    <row r="36" spans="4:4">
      <c r="D36" s="11"/>
    </row>
    <row r="37" spans="4:4">
      <c r="D37" s="11"/>
    </row>
    <row r="38" spans="4:4">
      <c r="D38" s="11"/>
    </row>
    <row r="39" spans="4:4">
      <c r="D39" s="11"/>
    </row>
    <row r="40" spans="4:4">
      <c r="D40" s="11"/>
    </row>
    <row r="41" spans="4:4">
      <c r="D41" s="11"/>
    </row>
    <row r="42" spans="4:4">
      <c r="D42" s="11"/>
    </row>
    <row r="43" spans="4:4">
      <c r="D43" s="11"/>
    </row>
    <row r="44" spans="4:4">
      <c r="D44" s="11"/>
    </row>
    <row r="45" spans="4:4">
      <c r="D45" s="11"/>
    </row>
    <row r="46" spans="4:4">
      <c r="D46" s="11"/>
    </row>
    <row r="47" spans="4:4">
      <c r="D47" s="11"/>
    </row>
    <row r="48" spans="4:4">
      <c r="D48" s="11"/>
    </row>
    <row r="49" spans="4:4">
      <c r="D49" s="11"/>
    </row>
    <row r="50" spans="4:4">
      <c r="D50" s="11"/>
    </row>
    <row r="51" spans="4:4">
      <c r="D51" s="11"/>
    </row>
    <row r="52" spans="4:4">
      <c r="D52" s="11"/>
    </row>
    <row r="53" spans="4:4">
      <c r="D53" s="11"/>
    </row>
    <row r="54" spans="4:4">
      <c r="D54" s="11"/>
    </row>
    <row r="55" spans="4:4">
      <c r="D55" s="11"/>
    </row>
    <row r="56" spans="4:4">
      <c r="D56" s="11"/>
    </row>
    <row r="57" spans="4:4">
      <c r="D57" s="11"/>
    </row>
    <row r="58" spans="4:4">
      <c r="D58" s="11"/>
    </row>
    <row r="59" spans="4:4">
      <c r="D59" s="11"/>
    </row>
    <row r="60" spans="4:4">
      <c r="D60" s="11"/>
    </row>
    <row r="61" spans="4:4">
      <c r="D61" s="11"/>
    </row>
    <row r="62" spans="4:4">
      <c r="D62" s="11"/>
    </row>
    <row r="63" spans="4:4">
      <c r="D63" s="11"/>
    </row>
    <row r="64" spans="4:4">
      <c r="D64" s="11"/>
    </row>
    <row r="65" spans="4:4">
      <c r="D65" s="11"/>
    </row>
    <row r="66" spans="4:4">
      <c r="D66" s="11"/>
    </row>
    <row r="67" spans="4:4">
      <c r="D67" s="11"/>
    </row>
    <row r="68" spans="4:4">
      <c r="D68" s="11"/>
    </row>
    <row r="69" spans="4:4">
      <c r="D69" s="11"/>
    </row>
    <row r="70" spans="4:4">
      <c r="D70" s="11"/>
    </row>
    <row r="71" spans="4:4">
      <c r="D71" s="11"/>
    </row>
    <row r="72" spans="4:4">
      <c r="D72" s="11"/>
    </row>
    <row r="73" spans="4:4">
      <c r="D73" s="11"/>
    </row>
    <row r="74" spans="4:4">
      <c r="D74" s="11"/>
    </row>
    <row r="75" spans="4:4">
      <c r="D75" s="11"/>
    </row>
    <row r="76" spans="4:4">
      <c r="D76" s="11"/>
    </row>
    <row r="77" spans="4:4">
      <c r="D77" s="11"/>
    </row>
    <row r="78" spans="4:4">
      <c r="D78" s="11"/>
    </row>
    <row r="79" spans="4:4">
      <c r="D79" s="11"/>
    </row>
    <row r="80" spans="4:4">
      <c r="D80" s="11"/>
    </row>
    <row r="81" spans="4:4">
      <c r="D81" s="11"/>
    </row>
    <row r="82" spans="4:4">
      <c r="D82" s="11"/>
    </row>
    <row r="83" spans="4:4">
      <c r="D83" s="11"/>
    </row>
    <row r="84" spans="4:4">
      <c r="D84" s="11"/>
    </row>
    <row r="85" spans="4:4">
      <c r="D85" s="11"/>
    </row>
    <row r="86" spans="4:4">
      <c r="D86" s="11"/>
    </row>
    <row r="87" spans="4:4">
      <c r="D87" s="11"/>
    </row>
    <row r="88" spans="4:4">
      <c r="D88" s="11"/>
    </row>
    <row r="89" spans="4:4">
      <c r="D89" s="11"/>
    </row>
    <row r="90" spans="4:4">
      <c r="D90" s="11"/>
    </row>
    <row r="91" spans="4:4">
      <c r="D91" s="11"/>
    </row>
    <row r="92" spans="4:4">
      <c r="D92" s="11"/>
    </row>
    <row r="93" spans="4:4">
      <c r="D93" s="11"/>
    </row>
    <row r="94" spans="4:4">
      <c r="D94" s="11"/>
    </row>
    <row r="95" spans="4:4">
      <c r="D95" s="11"/>
    </row>
    <row r="96" spans="4:4">
      <c r="D96" s="11"/>
    </row>
    <row r="97" spans="4:4">
      <c r="D97" s="11"/>
    </row>
    <row r="98" spans="4:4">
      <c r="D98" s="11"/>
    </row>
    <row r="99" spans="4:4">
      <c r="D99" s="11"/>
    </row>
    <row r="100" spans="4:4">
      <c r="D100" s="11"/>
    </row>
    <row r="101" spans="4:4">
      <c r="D101" s="11"/>
    </row>
    <row r="102" spans="4:4">
      <c r="D102" s="11"/>
    </row>
    <row r="103" spans="4:4">
      <c r="D103" s="11"/>
    </row>
    <row r="104" spans="4:4">
      <c r="D104" s="11"/>
    </row>
    <row r="105" spans="4:4">
      <c r="D105" s="11"/>
    </row>
    <row r="106" spans="4:4">
      <c r="D106" s="11"/>
    </row>
    <row r="107" spans="4:4">
      <c r="D107" s="11"/>
    </row>
    <row r="108" spans="4:4">
      <c r="D108" s="11"/>
    </row>
    <row r="109" spans="4:4">
      <c r="D109" s="11"/>
    </row>
    <row r="110" spans="4:4">
      <c r="D110" s="11"/>
    </row>
    <row r="111" spans="4:4">
      <c r="D111" s="11"/>
    </row>
    <row r="112" spans="4:4">
      <c r="D112" s="11"/>
    </row>
    <row r="113" spans="4:4">
      <c r="D113" s="11"/>
    </row>
    <row r="114" spans="4:4">
      <c r="D114" s="11"/>
    </row>
    <row r="115" spans="4:4">
      <c r="D115" s="11"/>
    </row>
    <row r="116" spans="4:4">
      <c r="D116" s="11"/>
    </row>
    <row r="117" spans="4:4">
      <c r="D117" s="11"/>
    </row>
    <row r="118" spans="4:4">
      <c r="D118" s="11"/>
    </row>
    <row r="119" spans="4:4">
      <c r="D119" s="11"/>
    </row>
    <row r="120" spans="4:4">
      <c r="D120" s="11"/>
    </row>
    <row r="121" spans="4:4">
      <c r="D121" s="11"/>
    </row>
    <row r="122" spans="4:4">
      <c r="D122" s="11"/>
    </row>
    <row r="123" spans="4:4">
      <c r="D123" s="11"/>
    </row>
    <row r="124" spans="4:4">
      <c r="D124" s="11"/>
    </row>
    <row r="125" spans="4:4">
      <c r="D125" s="11"/>
    </row>
    <row r="126" spans="4:4">
      <c r="D126" s="11"/>
    </row>
    <row r="127" spans="4:4">
      <c r="D127" s="11"/>
    </row>
    <row r="128" spans="4:4">
      <c r="D128" s="11"/>
    </row>
    <row r="129" spans="4:4">
      <c r="D129" s="11"/>
    </row>
    <row r="130" spans="4:4">
      <c r="D130" s="11"/>
    </row>
    <row r="131" spans="4:4">
      <c r="D131" s="11"/>
    </row>
    <row r="132" spans="4:4">
      <c r="D132" s="11"/>
    </row>
    <row r="133" spans="4:4">
      <c r="D133" s="11"/>
    </row>
    <row r="134" spans="4:4">
      <c r="D134" s="11"/>
    </row>
    <row r="135" spans="4:4">
      <c r="D135" s="11"/>
    </row>
    <row r="136" spans="4:4">
      <c r="D136" s="11"/>
    </row>
    <row r="137" spans="4:4">
      <c r="D137" s="11"/>
    </row>
    <row r="138" spans="4:4">
      <c r="D138" s="11"/>
    </row>
    <row r="139" spans="4:4">
      <c r="D139" s="11"/>
    </row>
    <row r="140" spans="4:4">
      <c r="D140" s="11"/>
    </row>
    <row r="141" spans="4:4">
      <c r="D141" s="11"/>
    </row>
    <row r="142" spans="4:4">
      <c r="D142" s="11"/>
    </row>
    <row r="143" spans="4:4">
      <c r="D143" s="11"/>
    </row>
    <row r="144" spans="4:4">
      <c r="D144" s="11"/>
    </row>
    <row r="145" spans="4:4">
      <c r="D145" s="11"/>
    </row>
    <row r="146" spans="4:4">
      <c r="D146" s="11"/>
    </row>
    <row r="147" spans="4:4">
      <c r="D147" s="11"/>
    </row>
    <row r="148" spans="4:4">
      <c r="D148" s="11"/>
    </row>
    <row r="149" spans="4:4">
      <c r="D149" s="11"/>
    </row>
    <row r="150" spans="4:4">
      <c r="D150" s="11"/>
    </row>
    <row r="151" spans="4:4">
      <c r="D151" s="11"/>
    </row>
    <row r="152" spans="4:4">
      <c r="D152" s="11"/>
    </row>
    <row r="153" spans="4:4">
      <c r="D153" s="11"/>
    </row>
    <row r="154" spans="4:4">
      <c r="D154" s="11"/>
    </row>
    <row r="155" spans="4:4">
      <c r="D155" s="11"/>
    </row>
    <row r="156" spans="4:4">
      <c r="D156" s="11"/>
    </row>
    <row r="157" spans="4:4">
      <c r="D157" s="11"/>
    </row>
    <row r="158" spans="4:4">
      <c r="D158" s="11"/>
    </row>
    <row r="159" spans="4:4">
      <c r="D159" s="11"/>
    </row>
    <row r="160" spans="4:4">
      <c r="D160" s="11"/>
    </row>
    <row r="161" spans="4:4">
      <c r="D161" s="11"/>
    </row>
    <row r="162" spans="4:4">
      <c r="D162" s="11"/>
    </row>
    <row r="163" spans="4:4">
      <c r="D163" s="11"/>
    </row>
    <row r="164" spans="4:4">
      <c r="D164" s="11"/>
    </row>
    <row r="165" spans="4:4">
      <c r="D165" s="11"/>
    </row>
    <row r="166" spans="4:4">
      <c r="D166" s="11"/>
    </row>
    <row r="167" spans="4:4">
      <c r="D167" s="11"/>
    </row>
    <row r="168" spans="4:4">
      <c r="D168" s="11"/>
    </row>
    <row r="169" spans="4:4">
      <c r="D169" s="11"/>
    </row>
    <row r="170" spans="4:4">
      <c r="D170" s="11"/>
    </row>
    <row r="171" spans="4:4">
      <c r="D171" s="11"/>
    </row>
    <row r="172" spans="4:4">
      <c r="D172" s="11"/>
    </row>
    <row r="173" spans="4:4">
      <c r="D173" s="11"/>
    </row>
    <row r="174" spans="4:4">
      <c r="D174" s="11"/>
    </row>
    <row r="175" spans="4:4">
      <c r="D175" s="11"/>
    </row>
    <row r="176" spans="4:4">
      <c r="D176" s="11"/>
    </row>
    <row r="177" spans="4:4">
      <c r="D177" s="11"/>
    </row>
    <row r="178" spans="4:4">
      <c r="D178" s="11"/>
    </row>
    <row r="179" spans="4:4">
      <c r="D179" s="11"/>
    </row>
    <row r="180" spans="4:4">
      <c r="D180" s="11"/>
    </row>
    <row r="181" spans="4:4">
      <c r="D181" s="11"/>
    </row>
    <row r="182" spans="4:4">
      <c r="D182" s="11"/>
    </row>
    <row r="183" spans="4:4">
      <c r="D183" s="11"/>
    </row>
    <row r="184" spans="4:4">
      <c r="D184" s="11"/>
    </row>
    <row r="185" spans="4:4">
      <c r="D185" s="11"/>
    </row>
    <row r="186" spans="4:4">
      <c r="D186" s="11"/>
    </row>
    <row r="187" spans="4:4">
      <c r="D187" s="11"/>
    </row>
    <row r="188" spans="4:4">
      <c r="D188" s="11"/>
    </row>
    <row r="189" spans="4:4">
      <c r="D189" s="11"/>
    </row>
    <row r="190" spans="4:4">
      <c r="D190" s="11"/>
    </row>
    <row r="191" spans="4:4">
      <c r="D191" s="11"/>
    </row>
    <row r="192" spans="4:4">
      <c r="D192" s="11"/>
    </row>
    <row r="193" spans="4:4">
      <c r="D193" s="11"/>
    </row>
    <row r="194" spans="4:4">
      <c r="D194" s="11"/>
    </row>
    <row r="195" spans="4:4">
      <c r="D195" s="11"/>
    </row>
    <row r="196" spans="4:4">
      <c r="D196" s="11"/>
    </row>
    <row r="197" spans="4:4">
      <c r="D197" s="11"/>
    </row>
    <row r="198" spans="4:4">
      <c r="D198" s="11"/>
    </row>
    <row r="199" spans="4:4">
      <c r="D199" s="11"/>
    </row>
    <row r="200" spans="4:4">
      <c r="D200" s="11"/>
    </row>
    <row r="201" spans="4:4">
      <c r="D201" s="11"/>
    </row>
    <row r="202" spans="4:4">
      <c r="D202" s="11"/>
    </row>
    <row r="203" spans="4:4">
      <c r="D203" s="11"/>
    </row>
    <row r="204" spans="4:4">
      <c r="D204" s="11"/>
    </row>
    <row r="205" spans="4:4">
      <c r="D205" s="11"/>
    </row>
    <row r="206" spans="4:4">
      <c r="D206" s="11"/>
    </row>
    <row r="207" spans="4:4">
      <c r="D207" s="11"/>
    </row>
    <row r="208" spans="4:4">
      <c r="D208" s="11"/>
    </row>
    <row r="209" spans="4:4">
      <c r="D209" s="11"/>
    </row>
    <row r="210" spans="4:4">
      <c r="D210" s="11"/>
    </row>
    <row r="211" spans="4:4">
      <c r="D211" s="11"/>
    </row>
    <row r="212" spans="4:4">
      <c r="D212" s="11"/>
    </row>
    <row r="213" spans="4:4">
      <c r="D213" s="11"/>
    </row>
    <row r="214" spans="4:4">
      <c r="D214" s="11"/>
    </row>
    <row r="215" spans="4:4">
      <c r="D215" s="11"/>
    </row>
    <row r="216" spans="4:4">
      <c r="D216" s="11"/>
    </row>
    <row r="217" spans="4:4">
      <c r="D217" s="11"/>
    </row>
    <row r="218" spans="4:4">
      <c r="D218" s="11"/>
    </row>
    <row r="219" spans="4:4">
      <c r="D219" s="11"/>
    </row>
    <row r="220" spans="4:4">
      <c r="D220" s="11"/>
    </row>
    <row r="221" spans="4:4">
      <c r="D221" s="11"/>
    </row>
    <row r="222" spans="4:4">
      <c r="D222" s="11"/>
    </row>
    <row r="223" spans="4:4">
      <c r="D223" s="11"/>
    </row>
    <row r="224" spans="4:4">
      <c r="D224" s="11"/>
    </row>
    <row r="225" spans="4:4">
      <c r="D225" s="11"/>
    </row>
    <row r="226" spans="4:4">
      <c r="D226" s="11"/>
    </row>
    <row r="227" spans="4:4">
      <c r="D227" s="11"/>
    </row>
    <row r="228" spans="4:4">
      <c r="D228" s="11"/>
    </row>
    <row r="229" spans="4:4">
      <c r="D229" s="11"/>
    </row>
    <row r="230" spans="4:4">
      <c r="D230" s="11"/>
    </row>
    <row r="231" spans="4:4">
      <c r="D231" s="11"/>
    </row>
    <row r="232" spans="4:4">
      <c r="D232" s="11"/>
    </row>
    <row r="233" spans="4:4">
      <c r="D233" s="11"/>
    </row>
    <row r="234" spans="4:4">
      <c r="D234" s="11"/>
    </row>
    <row r="235" spans="4:4">
      <c r="D235" s="11"/>
    </row>
    <row r="236" spans="4:4">
      <c r="D236" s="11"/>
    </row>
    <row r="237" spans="4:4">
      <c r="D237" s="11"/>
    </row>
    <row r="238" spans="4:4">
      <c r="D238" s="11"/>
    </row>
    <row r="239" spans="4:4">
      <c r="D239" s="11"/>
    </row>
    <row r="240" spans="4:4">
      <c r="D240" s="11"/>
    </row>
    <row r="241" spans="4:4">
      <c r="D241" s="11"/>
    </row>
    <row r="242" spans="4:4">
      <c r="D242" s="11"/>
    </row>
    <row r="243" spans="4:4">
      <c r="D243" s="11"/>
    </row>
    <row r="244" spans="4:4">
      <c r="D244" s="11"/>
    </row>
    <row r="245" spans="4:4">
      <c r="D245" s="11"/>
    </row>
    <row r="246" spans="4:4">
      <c r="D246" s="11"/>
    </row>
    <row r="247" spans="4:4">
      <c r="D247" s="11"/>
    </row>
    <row r="248" spans="4:4">
      <c r="D248" s="11"/>
    </row>
    <row r="249" spans="4:4">
      <c r="D249" s="11"/>
    </row>
    <row r="250" spans="4:4">
      <c r="D250" s="11"/>
    </row>
    <row r="251" spans="4:4">
      <c r="D251" s="11"/>
    </row>
    <row r="252" spans="4:4">
      <c r="D252" s="11"/>
    </row>
    <row r="253" spans="4:4">
      <c r="D253" s="11"/>
    </row>
    <row r="254" spans="4:4">
      <c r="D254" s="11"/>
    </row>
    <row r="255" spans="4:4">
      <c r="D255" s="11"/>
    </row>
    <row r="256" spans="4:4">
      <c r="D256" s="11"/>
    </row>
    <row r="257" spans="4:4">
      <c r="D257" s="11"/>
    </row>
    <row r="258" spans="4:4">
      <c r="D258" s="11"/>
    </row>
    <row r="259" spans="4:4">
      <c r="D259" s="11"/>
    </row>
    <row r="260" spans="4:4">
      <c r="D260" s="11"/>
    </row>
    <row r="261" spans="4:4">
      <c r="D261" s="11"/>
    </row>
    <row r="262" spans="4:4">
      <c r="D262" s="11"/>
    </row>
    <row r="263" spans="4:4">
      <c r="D263" s="11"/>
    </row>
    <row r="264" spans="4:4">
      <c r="D264" s="11"/>
    </row>
    <row r="265" spans="4:4">
      <c r="D265" s="11"/>
    </row>
    <row r="266" spans="4:4">
      <c r="D266" s="11"/>
    </row>
    <row r="267" spans="4:4">
      <c r="D267" s="11"/>
    </row>
    <row r="268" spans="4:4">
      <c r="D268" s="11"/>
    </row>
    <row r="269" spans="4:4">
      <c r="D269" s="11"/>
    </row>
    <row r="270" spans="4:4">
      <c r="D270" s="11"/>
    </row>
    <row r="271" spans="4:4">
      <c r="D271" s="11"/>
    </row>
    <row r="272" spans="4:4">
      <c r="D272" s="11"/>
    </row>
    <row r="273" spans="4:4">
      <c r="D273" s="11"/>
    </row>
    <row r="274" spans="4:4">
      <c r="D274" s="11"/>
    </row>
    <row r="275" spans="4:4">
      <c r="D275" s="11"/>
    </row>
    <row r="276" spans="4:4">
      <c r="D276" s="11"/>
    </row>
    <row r="277" spans="4:4">
      <c r="D277" s="11"/>
    </row>
    <row r="278" spans="4:4">
      <c r="D278" s="11"/>
    </row>
    <row r="279" spans="4:4">
      <c r="D279" s="11"/>
    </row>
    <row r="280" spans="4:4">
      <c r="D280" s="11"/>
    </row>
    <row r="281" spans="4:4">
      <c r="D281" s="11"/>
    </row>
    <row r="282" spans="4:4">
      <c r="D282" s="11"/>
    </row>
    <row r="283" spans="4:4">
      <c r="D283" s="11"/>
    </row>
    <row r="284" spans="4:4">
      <c r="D284" s="11"/>
    </row>
    <row r="285" spans="4:4">
      <c r="D285" s="11"/>
    </row>
    <row r="286" spans="4:4">
      <c r="D286" s="11"/>
    </row>
    <row r="287" spans="4:4">
      <c r="D287" s="11"/>
    </row>
    <row r="288" spans="4:4">
      <c r="D288" s="11"/>
    </row>
    <row r="289" spans="4:4">
      <c r="D289" s="11"/>
    </row>
    <row r="290" spans="4:4">
      <c r="D290" s="11"/>
    </row>
    <row r="291" spans="4:4">
      <c r="D291" s="11"/>
    </row>
    <row r="292" spans="4:4">
      <c r="D292" s="11"/>
    </row>
    <row r="293" spans="4:4">
      <c r="D293" s="11"/>
    </row>
    <row r="294" spans="4:4">
      <c r="D294" s="11"/>
    </row>
    <row r="295" spans="4:4">
      <c r="D295" s="11"/>
    </row>
    <row r="296" spans="4:4">
      <c r="D296" s="11"/>
    </row>
    <row r="297" spans="4:4">
      <c r="D297" s="11"/>
    </row>
    <row r="298" spans="4:4">
      <c r="D298" s="11"/>
    </row>
    <row r="299" spans="4:4">
      <c r="D299" s="11"/>
    </row>
    <row r="300" spans="4:4">
      <c r="D300" s="11"/>
    </row>
    <row r="301" spans="4:4">
      <c r="D301" s="11"/>
    </row>
    <row r="302" spans="4:4">
      <c r="D302" s="11"/>
    </row>
    <row r="303" spans="4:4">
      <c r="D303" s="11"/>
    </row>
    <row r="304" spans="4:4">
      <c r="D304" s="11"/>
    </row>
    <row r="305" spans="4:4">
      <c r="D305" s="11"/>
    </row>
    <row r="306" spans="4:4">
      <c r="D306" s="11"/>
    </row>
    <row r="307" spans="4:4">
      <c r="D307" s="11"/>
    </row>
    <row r="308" spans="4:4">
      <c r="D308" s="11"/>
    </row>
    <row r="309" spans="4:4">
      <c r="D309" s="11"/>
    </row>
    <row r="310" spans="4:4">
      <c r="D310" s="11"/>
    </row>
    <row r="311" spans="4:4">
      <c r="D311" s="11"/>
    </row>
    <row r="312" spans="4:4">
      <c r="D312" s="11"/>
    </row>
    <row r="313" spans="4:4">
      <c r="D313" s="11"/>
    </row>
    <row r="314" spans="4:4">
      <c r="D314" s="11"/>
    </row>
    <row r="315" spans="4:4">
      <c r="D315" s="11"/>
    </row>
    <row r="316" spans="4:4">
      <c r="D316" s="11"/>
    </row>
    <row r="317" spans="4:4">
      <c r="D317" s="11"/>
    </row>
    <row r="318" spans="4:4">
      <c r="D318" s="11"/>
    </row>
    <row r="319" spans="4:4">
      <c r="D319" s="11"/>
    </row>
    <row r="320" spans="4:4">
      <c r="D320" s="11"/>
    </row>
    <row r="321" spans="4:4">
      <c r="D321" s="11"/>
    </row>
    <row r="322" spans="4:4">
      <c r="D322" s="11"/>
    </row>
    <row r="323" spans="4:4">
      <c r="D323" s="11"/>
    </row>
    <row r="324" spans="4:4">
      <c r="D324" s="11"/>
    </row>
    <row r="325" spans="4:4">
      <c r="D325" s="11"/>
    </row>
    <row r="326" spans="4:4">
      <c r="D326" s="11"/>
    </row>
    <row r="327" spans="4:4">
      <c r="D327" s="11"/>
    </row>
    <row r="328" spans="4:4">
      <c r="D328" s="11"/>
    </row>
    <row r="329" spans="4:4">
      <c r="D329" s="11"/>
    </row>
    <row r="330" spans="4:4">
      <c r="D330" s="11"/>
    </row>
    <row r="331" spans="4:4">
      <c r="D331" s="11"/>
    </row>
    <row r="332" spans="4:4">
      <c r="D332" s="11"/>
    </row>
    <row r="333" spans="4:4">
      <c r="D333" s="11"/>
    </row>
    <row r="334" spans="4:4">
      <c r="D334" s="11"/>
    </row>
    <row r="335" spans="4:4">
      <c r="D335" s="11"/>
    </row>
    <row r="336" spans="4:4">
      <c r="D336" s="11"/>
    </row>
    <row r="337" spans="4:4">
      <c r="D337" s="11"/>
    </row>
    <row r="338" spans="4:4">
      <c r="D338" s="11"/>
    </row>
    <row r="339" spans="4:4">
      <c r="D339" s="11"/>
    </row>
    <row r="340" spans="4:4">
      <c r="D340" s="11"/>
    </row>
    <row r="341" spans="4:4">
      <c r="D341" s="11"/>
    </row>
    <row r="342" spans="4:4">
      <c r="D342" s="11"/>
    </row>
    <row r="343" spans="4:4">
      <c r="D343" s="11"/>
    </row>
    <row r="344" spans="4:4">
      <c r="D344" s="11"/>
    </row>
    <row r="345" spans="4:4">
      <c r="D345" s="11"/>
    </row>
    <row r="346" spans="4:4">
      <c r="D346" s="11"/>
    </row>
    <row r="347" spans="4:4">
      <c r="D347" s="11"/>
    </row>
    <row r="348" spans="4:4">
      <c r="D348" s="11"/>
    </row>
    <row r="349" spans="4:4">
      <c r="D349" s="11"/>
    </row>
    <row r="350" spans="4:4">
      <c r="D350" s="11"/>
    </row>
    <row r="351" spans="4:4">
      <c r="D351" s="11"/>
    </row>
    <row r="352" spans="4:4">
      <c r="D352" s="11"/>
    </row>
    <row r="353" spans="4:4">
      <c r="D353" s="11"/>
    </row>
    <row r="354" spans="4:4">
      <c r="D354" s="11"/>
    </row>
    <row r="355" spans="4:4">
      <c r="D355" s="11"/>
    </row>
    <row r="356" spans="4:4">
      <c r="D356" s="11"/>
    </row>
    <row r="357" spans="4:4">
      <c r="D357" s="11"/>
    </row>
    <row r="358" spans="4:4">
      <c r="D358" s="11"/>
    </row>
    <row r="359" spans="4:4">
      <c r="D359" s="11"/>
    </row>
    <row r="360" spans="4:4">
      <c r="D360" s="11"/>
    </row>
    <row r="361" spans="4:4">
      <c r="D361" s="11"/>
    </row>
    <row r="362" spans="4:4">
      <c r="D362" s="11"/>
    </row>
    <row r="363" spans="4:4">
      <c r="D363" s="11"/>
    </row>
    <row r="364" spans="4:4">
      <c r="D364" s="11"/>
    </row>
    <row r="365" spans="4:4">
      <c r="D365" s="11"/>
    </row>
    <row r="366" spans="4:4">
      <c r="D366" s="11"/>
    </row>
    <row r="367" spans="4:4">
      <c r="D367" s="11"/>
    </row>
    <row r="368" spans="4:4">
      <c r="D368" s="11"/>
    </row>
    <row r="369" spans="4:4">
      <c r="D369" s="11"/>
    </row>
    <row r="370" spans="4:4">
      <c r="D370" s="11"/>
    </row>
    <row r="371" spans="4:4">
      <c r="D371" s="11"/>
    </row>
    <row r="372" spans="4:4">
      <c r="D372" s="11"/>
    </row>
    <row r="373" spans="4:4">
      <c r="D373" s="11"/>
    </row>
    <row r="374" spans="4:4">
      <c r="D374" s="11"/>
    </row>
    <row r="375" spans="4:4">
      <c r="D375" s="11"/>
    </row>
    <row r="376" spans="4:4">
      <c r="D376" s="11"/>
    </row>
    <row r="377" spans="4:4">
      <c r="D377" s="11"/>
    </row>
    <row r="378" spans="4:4">
      <c r="D378" s="11"/>
    </row>
    <row r="379" spans="4:4">
      <c r="D379" s="11"/>
    </row>
    <row r="380" spans="4:4">
      <c r="D380" s="11"/>
    </row>
    <row r="381" spans="4:4">
      <c r="D381" s="11"/>
    </row>
    <row r="382" spans="4:4">
      <c r="D382" s="11"/>
    </row>
    <row r="383" spans="4:4">
      <c r="D383" s="11"/>
    </row>
    <row r="384" spans="4:4">
      <c r="D384" s="11"/>
    </row>
    <row r="385" spans="4:4">
      <c r="D385" s="11"/>
    </row>
    <row r="386" spans="4:4">
      <c r="D386" s="11"/>
    </row>
    <row r="387" spans="4:4">
      <c r="D387" s="11"/>
    </row>
    <row r="388" spans="4:4">
      <c r="D388" s="11"/>
    </row>
    <row r="389" spans="4:4">
      <c r="D389" s="11"/>
    </row>
    <row r="390" spans="4:4">
      <c r="D390" s="11"/>
    </row>
    <row r="391" spans="4:4">
      <c r="D391" s="11"/>
    </row>
    <row r="392" spans="4:4">
      <c r="D392" s="11"/>
    </row>
    <row r="393" spans="4:4">
      <c r="D393" s="11"/>
    </row>
    <row r="394" spans="4:4">
      <c r="D394" s="11"/>
    </row>
    <row r="395" spans="4:4">
      <c r="D395" s="11"/>
    </row>
    <row r="396" spans="4:4">
      <c r="D396" s="11"/>
    </row>
    <row r="397" spans="4:4">
      <c r="D397" s="11"/>
    </row>
    <row r="398" spans="4:4">
      <c r="D398" s="11"/>
    </row>
    <row r="399" spans="4:4">
      <c r="D399" s="11"/>
    </row>
    <row r="400" spans="4:4">
      <c r="D400" s="11"/>
    </row>
    <row r="401" spans="4:4">
      <c r="D401" s="11"/>
    </row>
    <row r="402" spans="4:4">
      <c r="D402" s="11"/>
    </row>
    <row r="403" spans="4:4">
      <c r="D403" s="11"/>
    </row>
    <row r="404" spans="4:4">
      <c r="D404" s="11"/>
    </row>
    <row r="405" spans="4:4">
      <c r="D405" s="11"/>
    </row>
    <row r="406" spans="4:4">
      <c r="D406" s="11"/>
    </row>
    <row r="407" spans="4:4">
      <c r="D407" s="11"/>
    </row>
    <row r="408" spans="4:4">
      <c r="D408" s="11"/>
    </row>
    <row r="409" spans="4:4">
      <c r="D409" s="11"/>
    </row>
    <row r="410" spans="4:4">
      <c r="D410" s="11"/>
    </row>
    <row r="411" spans="4:4">
      <c r="D411" s="11"/>
    </row>
    <row r="412" spans="4:4">
      <c r="D412" s="11"/>
    </row>
    <row r="413" spans="4:4">
      <c r="D413" s="11"/>
    </row>
    <row r="414" spans="4:4">
      <c r="D414" s="11"/>
    </row>
    <row r="415" spans="4:4">
      <c r="D415" s="11"/>
    </row>
    <row r="416" spans="4:4">
      <c r="D416" s="11"/>
    </row>
    <row r="417" spans="4:4">
      <c r="D417" s="11"/>
    </row>
    <row r="418" spans="4:4">
      <c r="D418" s="11"/>
    </row>
    <row r="419" spans="4:4">
      <c r="D419" s="11"/>
    </row>
    <row r="420" spans="4:4">
      <c r="D420" s="11"/>
    </row>
    <row r="421" spans="4:4">
      <c r="D421" s="11"/>
    </row>
    <row r="422" spans="4:4">
      <c r="D422" s="11"/>
    </row>
    <row r="423" spans="4:4">
      <c r="D423" s="11"/>
    </row>
    <row r="424" spans="4:4">
      <c r="D424" s="11"/>
    </row>
    <row r="425" spans="4:4">
      <c r="D425" s="11"/>
    </row>
    <row r="426" spans="4:4">
      <c r="D426" s="11"/>
    </row>
    <row r="427" spans="4:4">
      <c r="D427" s="11"/>
    </row>
    <row r="428" spans="4:4">
      <c r="D428" s="11"/>
    </row>
    <row r="429" spans="4:4">
      <c r="D429" s="11"/>
    </row>
    <row r="430" spans="4:4">
      <c r="D430" s="11"/>
    </row>
    <row r="431" spans="4:4">
      <c r="D431" s="11"/>
    </row>
    <row r="432" spans="4:4">
      <c r="D432" s="11"/>
    </row>
    <row r="433" spans="4:4">
      <c r="D433" s="11"/>
    </row>
    <row r="434" spans="4:4">
      <c r="D434" s="11"/>
    </row>
    <row r="435" spans="4:4">
      <c r="D435" s="11"/>
    </row>
    <row r="436" spans="4:4">
      <c r="D436" s="11"/>
    </row>
    <row r="437" spans="4:4">
      <c r="D437" s="11"/>
    </row>
    <row r="438" spans="4:4">
      <c r="D438" s="11"/>
    </row>
    <row r="439" spans="4:4">
      <c r="D439" s="11"/>
    </row>
    <row r="440" spans="4:4">
      <c r="D440" s="11"/>
    </row>
    <row r="441" spans="4:4">
      <c r="D441" s="11"/>
    </row>
    <row r="442" spans="4:4">
      <c r="D442" s="11"/>
    </row>
    <row r="443" spans="4:4">
      <c r="D443" s="11"/>
    </row>
    <row r="444" spans="4:4">
      <c r="D444" s="11"/>
    </row>
    <row r="445" spans="4:4">
      <c r="D445" s="11"/>
    </row>
    <row r="446" spans="4:4">
      <c r="D446" s="11"/>
    </row>
    <row r="447" spans="4:4">
      <c r="D447" s="11"/>
    </row>
    <row r="448" spans="4:4">
      <c r="D448" s="11"/>
    </row>
    <row r="449" spans="4:4">
      <c r="D449" s="11"/>
    </row>
    <row r="450" spans="4:4">
      <c r="D450" s="11"/>
    </row>
    <row r="451" spans="4:4">
      <c r="D451" s="11"/>
    </row>
    <row r="452" spans="4:4">
      <c r="D452" s="11"/>
    </row>
    <row r="453" spans="4:4">
      <c r="D453" s="11"/>
    </row>
    <row r="454" spans="4:4">
      <c r="D454" s="11"/>
    </row>
    <row r="455" spans="4:4">
      <c r="D455" s="11"/>
    </row>
    <row r="456" spans="4:4">
      <c r="D456" s="11"/>
    </row>
    <row r="457" spans="4:4">
      <c r="D457" s="11"/>
    </row>
    <row r="458" spans="4:4">
      <c r="D458" s="11"/>
    </row>
    <row r="459" spans="4:4">
      <c r="D459" s="11"/>
    </row>
    <row r="460" spans="4:4">
      <c r="D460" s="11"/>
    </row>
    <row r="461" spans="4:4">
      <c r="D461" s="11"/>
    </row>
    <row r="462" spans="4:4">
      <c r="D462" s="11"/>
    </row>
    <row r="463" spans="4:4">
      <c r="D463" s="11"/>
    </row>
    <row r="464" spans="4:4">
      <c r="D464" s="11"/>
    </row>
    <row r="465" spans="4:4">
      <c r="D465" s="11"/>
    </row>
    <row r="466" spans="4:4">
      <c r="D466" s="11"/>
    </row>
    <row r="467" spans="4:4">
      <c r="D467" s="11"/>
    </row>
    <row r="468" spans="4:4">
      <c r="D468" s="11"/>
    </row>
    <row r="469" spans="4:4">
      <c r="D469" s="11"/>
    </row>
    <row r="470" spans="4:4">
      <c r="D470" s="11"/>
    </row>
    <row r="471" spans="4:4">
      <c r="D471" s="11"/>
    </row>
    <row r="472" spans="4:4">
      <c r="D472" s="11"/>
    </row>
    <row r="473" spans="4:4">
      <c r="D473" s="11"/>
    </row>
    <row r="474" spans="4:4">
      <c r="D474" s="11"/>
    </row>
    <row r="475" spans="4:4">
      <c r="D475" s="11"/>
    </row>
    <row r="476" spans="4:4">
      <c r="D476" s="11"/>
    </row>
    <row r="477" spans="4:4">
      <c r="D477" s="11"/>
    </row>
    <row r="478" spans="4:4">
      <c r="D478" s="11"/>
    </row>
    <row r="479" spans="4:4">
      <c r="D479" s="11"/>
    </row>
    <row r="480" spans="4:4">
      <c r="D480" s="11"/>
    </row>
    <row r="481" spans="4:4">
      <c r="D481" s="11"/>
    </row>
    <row r="482" spans="4:4">
      <c r="D482" s="11"/>
    </row>
    <row r="483" spans="4:4">
      <c r="D483" s="11"/>
    </row>
    <row r="484" spans="4:4">
      <c r="D484" s="11"/>
    </row>
    <row r="485" spans="4:4">
      <c r="D485" s="11"/>
    </row>
    <row r="486" spans="4:4">
      <c r="D486" s="11"/>
    </row>
    <row r="487" spans="4:4">
      <c r="D487" s="11"/>
    </row>
    <row r="488" spans="4:4">
      <c r="D488" s="11"/>
    </row>
    <row r="489" spans="4:4">
      <c r="D489" s="11"/>
    </row>
    <row r="490" spans="4:4">
      <c r="D490" s="11"/>
    </row>
    <row r="491" spans="4:4">
      <c r="D491" s="11"/>
    </row>
    <row r="492" spans="4:4">
      <c r="D492" s="11"/>
    </row>
    <row r="493" spans="4:4">
      <c r="D493" s="11"/>
    </row>
    <row r="494" spans="4:4">
      <c r="D494" s="11"/>
    </row>
    <row r="495" spans="4:4">
      <c r="D495" s="11"/>
    </row>
    <row r="496" spans="4:4">
      <c r="D496" s="11"/>
    </row>
    <row r="497" spans="4:4">
      <c r="D497" s="11"/>
    </row>
    <row r="498" spans="4:4">
      <c r="D498" s="11"/>
    </row>
    <row r="499" spans="4:4">
      <c r="D499" s="11"/>
    </row>
    <row r="500" spans="4:4">
      <c r="D500" s="11"/>
    </row>
    <row r="501" spans="4:4">
      <c r="D501" s="11"/>
    </row>
    <row r="502" spans="4:4">
      <c r="D502" s="11"/>
    </row>
    <row r="503" spans="4:4">
      <c r="D503" s="11"/>
    </row>
    <row r="504" spans="4:4">
      <c r="D504" s="11"/>
    </row>
    <row r="505" spans="4:4">
      <c r="D505" s="11"/>
    </row>
    <row r="506" spans="4:4">
      <c r="D506" s="11"/>
    </row>
    <row r="507" spans="4:4">
      <c r="D507" s="11"/>
    </row>
    <row r="508" spans="4:4">
      <c r="D508" s="11"/>
    </row>
    <row r="509" spans="4:4">
      <c r="D509" s="11"/>
    </row>
    <row r="510" spans="4:4">
      <c r="D510" s="11"/>
    </row>
    <row r="511" spans="4:4">
      <c r="D511" s="11"/>
    </row>
    <row r="512" spans="4:4">
      <c r="D512" s="11"/>
    </row>
    <row r="513" spans="4:4">
      <c r="D513" s="11"/>
    </row>
    <row r="514" spans="4:4">
      <c r="D514" s="11"/>
    </row>
    <row r="515" spans="4:4">
      <c r="D515" s="11"/>
    </row>
    <row r="516" spans="4:4">
      <c r="D516" s="11"/>
    </row>
    <row r="517" spans="4:4">
      <c r="D517" s="11"/>
    </row>
    <row r="518" spans="4:4">
      <c r="D518" s="11"/>
    </row>
    <row r="519" spans="4:4">
      <c r="D519" s="11"/>
    </row>
    <row r="520" spans="4:4">
      <c r="D520" s="11"/>
    </row>
    <row r="521" spans="4:4">
      <c r="D521" s="11"/>
    </row>
    <row r="522" spans="4:4">
      <c r="D522" s="11"/>
    </row>
    <row r="523" spans="4:4">
      <c r="D523" s="11"/>
    </row>
    <row r="524" spans="4:4">
      <c r="D524" s="11"/>
    </row>
    <row r="525" spans="4:4">
      <c r="D525" s="11"/>
    </row>
    <row r="526" spans="4:4">
      <c r="D526" s="11"/>
    </row>
    <row r="527" spans="4:4">
      <c r="D527" s="11"/>
    </row>
    <row r="528" spans="4:4">
      <c r="D528" s="11"/>
    </row>
    <row r="529" spans="4:4">
      <c r="D529" s="11"/>
    </row>
    <row r="530" spans="4:4">
      <c r="D530" s="11"/>
    </row>
    <row r="531" spans="4:4">
      <c r="D531" s="11"/>
    </row>
    <row r="532" spans="4:4">
      <c r="D532" s="11"/>
    </row>
    <row r="533" spans="4:4">
      <c r="D533" s="11"/>
    </row>
    <row r="534" spans="4:4">
      <c r="D534" s="11"/>
    </row>
    <row r="535" spans="4:4">
      <c r="D535" s="11"/>
    </row>
    <row r="536" spans="4:4">
      <c r="D536" s="11"/>
    </row>
    <row r="537" spans="4:4">
      <c r="D537" s="11"/>
    </row>
    <row r="538" spans="4:4">
      <c r="D538" s="11"/>
    </row>
    <row r="539" spans="4:4">
      <c r="D539" s="11"/>
    </row>
    <row r="540" spans="4:4">
      <c r="D540" s="11"/>
    </row>
    <row r="541" spans="4:4">
      <c r="D541" s="11"/>
    </row>
    <row r="542" spans="4:4">
      <c r="D542" s="11"/>
    </row>
    <row r="543" spans="4:4">
      <c r="D543" s="11"/>
    </row>
    <row r="544" spans="4:4">
      <c r="D544" s="11"/>
    </row>
    <row r="545" spans="4:4">
      <c r="D545" s="11"/>
    </row>
    <row r="546" spans="4:4">
      <c r="D546" s="11"/>
    </row>
    <row r="547" spans="4:4">
      <c r="D547" s="11"/>
    </row>
    <row r="548" spans="4:4">
      <c r="D548" s="11"/>
    </row>
    <row r="549" spans="4:4">
      <c r="D549" s="11"/>
    </row>
    <row r="550" spans="4:4">
      <c r="D550" s="11"/>
    </row>
    <row r="551" spans="4:4">
      <c r="D551" s="11"/>
    </row>
    <row r="552" spans="4:4">
      <c r="D552" s="11"/>
    </row>
    <row r="553" spans="4:4">
      <c r="D553" s="11"/>
    </row>
    <row r="554" spans="4:4">
      <c r="D554" s="11"/>
    </row>
    <row r="555" spans="4:4">
      <c r="D555" s="11"/>
    </row>
    <row r="556" spans="4:4">
      <c r="D556" s="11"/>
    </row>
    <row r="557" spans="4:4">
      <c r="D557" s="11"/>
    </row>
    <row r="558" spans="4:4">
      <c r="D558" s="11"/>
    </row>
    <row r="559" spans="4:4">
      <c r="D559" s="11"/>
    </row>
    <row r="560" spans="4:4">
      <c r="D560" s="11"/>
    </row>
    <row r="561" spans="4:4">
      <c r="D561" s="11"/>
    </row>
    <row r="562" spans="4:4">
      <c r="D562" s="11"/>
    </row>
    <row r="563" spans="4:4">
      <c r="D563" s="11"/>
    </row>
    <row r="564" spans="4:4">
      <c r="D564" s="11"/>
    </row>
    <row r="565" spans="4:4">
      <c r="D565" s="11"/>
    </row>
    <row r="566" spans="4:4">
      <c r="D566" s="11"/>
    </row>
    <row r="567" spans="4:4">
      <c r="D567" s="11"/>
    </row>
    <row r="568" spans="4:4">
      <c r="D568" s="11"/>
    </row>
    <row r="569" spans="4:4">
      <c r="D569" s="11"/>
    </row>
    <row r="570" spans="4:4">
      <c r="D570" s="11"/>
    </row>
    <row r="571" spans="4:4">
      <c r="D571" s="11"/>
    </row>
    <row r="572" spans="4:4">
      <c r="D572" s="11"/>
    </row>
    <row r="573" spans="4:4">
      <c r="D573" s="11"/>
    </row>
    <row r="574" spans="4:4">
      <c r="D574" s="11"/>
    </row>
    <row r="575" spans="4:4">
      <c r="D575" s="11"/>
    </row>
    <row r="576" spans="4:4">
      <c r="D576" s="11"/>
    </row>
    <row r="577" spans="4:4">
      <c r="D577" s="11"/>
    </row>
    <row r="578" spans="4:4">
      <c r="D578" s="11"/>
    </row>
    <row r="579" spans="4:4">
      <c r="D579" s="11"/>
    </row>
    <row r="580" spans="4:4">
      <c r="D580" s="11"/>
    </row>
    <row r="581" spans="4:4">
      <c r="D581" s="11"/>
    </row>
    <row r="582" spans="4:4">
      <c r="D582" s="11"/>
    </row>
    <row r="583" spans="4:4">
      <c r="D583" s="11"/>
    </row>
    <row r="584" spans="4:4">
      <c r="D584" s="11"/>
    </row>
    <row r="585" spans="4:4">
      <c r="D585" s="11"/>
    </row>
    <row r="586" spans="4:4">
      <c r="D586" s="11"/>
    </row>
    <row r="587" spans="4:4">
      <c r="D587" s="11"/>
    </row>
    <row r="588" spans="4:4">
      <c r="D588" s="11"/>
    </row>
    <row r="589" spans="4:4">
      <c r="D589" s="11"/>
    </row>
    <row r="590" spans="4:4">
      <c r="D590" s="11"/>
    </row>
    <row r="591" spans="4:4">
      <c r="D591" s="11"/>
    </row>
    <row r="592" spans="4:4">
      <c r="D592" s="11"/>
    </row>
    <row r="593" spans="4:4">
      <c r="D593" s="11"/>
    </row>
    <row r="594" spans="4:4">
      <c r="D594" s="11"/>
    </row>
    <row r="595" spans="4:4">
      <c r="D595" s="11"/>
    </row>
    <row r="596" spans="4:4">
      <c r="D596" s="11"/>
    </row>
    <row r="597" spans="4:4">
      <c r="D597" s="11"/>
    </row>
    <row r="598" spans="4:4">
      <c r="D598" s="11"/>
    </row>
    <row r="599" spans="4:4">
      <c r="D599" s="11"/>
    </row>
    <row r="600" spans="4:4">
      <c r="D600" s="11"/>
    </row>
    <row r="601" spans="4:4">
      <c r="D601" s="11"/>
    </row>
    <row r="602" spans="4:4">
      <c r="D602" s="11"/>
    </row>
    <row r="603" spans="4:4">
      <c r="D603" s="11"/>
    </row>
    <row r="604" spans="4:4">
      <c r="D604" s="11"/>
    </row>
    <row r="605" spans="4:4">
      <c r="D605" s="11"/>
    </row>
    <row r="606" spans="4:4">
      <c r="D606" s="11"/>
    </row>
    <row r="607" spans="4:4">
      <c r="D607" s="11"/>
    </row>
    <row r="608" spans="4:4">
      <c r="D608" s="11"/>
    </row>
    <row r="609" spans="4:4">
      <c r="D609" s="11"/>
    </row>
    <row r="610" spans="4:4">
      <c r="D610" s="11"/>
    </row>
    <row r="611" spans="4:4">
      <c r="D611" s="11"/>
    </row>
    <row r="612" spans="4:4">
      <c r="D612" s="11"/>
    </row>
    <row r="613" spans="4:4">
      <c r="D613" s="11"/>
    </row>
    <row r="614" spans="4:4">
      <c r="D614" s="11"/>
    </row>
    <row r="615" spans="4:4">
      <c r="D615" s="11"/>
    </row>
    <row r="616" spans="4:4">
      <c r="D616" s="11"/>
    </row>
    <row r="617" spans="4:4">
      <c r="D617" s="11"/>
    </row>
    <row r="618" spans="4:4">
      <c r="D618" s="11"/>
    </row>
    <row r="619" spans="4:4">
      <c r="D619" s="11"/>
    </row>
    <row r="620" spans="4:4">
      <c r="D620" s="11"/>
    </row>
    <row r="621" spans="4:4">
      <c r="D621" s="11"/>
    </row>
    <row r="622" spans="4:4">
      <c r="D622" s="11"/>
    </row>
    <row r="623" spans="4:4">
      <c r="D623" s="11"/>
    </row>
    <row r="624" spans="4:4">
      <c r="D624" s="11"/>
    </row>
    <row r="625" spans="4:4">
      <c r="D625" s="11"/>
    </row>
    <row r="626" spans="4:4">
      <c r="D626" s="11"/>
    </row>
    <row r="627" spans="4:4">
      <c r="D627" s="11"/>
    </row>
    <row r="628" spans="4:4">
      <c r="D628" s="11"/>
    </row>
    <row r="629" spans="4:4">
      <c r="D629" s="11"/>
    </row>
    <row r="630" spans="4:4">
      <c r="D630" s="11"/>
    </row>
    <row r="631" spans="4:4">
      <c r="D631" s="11"/>
    </row>
    <row r="632" spans="4:4">
      <c r="D632" s="11"/>
    </row>
    <row r="633" spans="4:4">
      <c r="D633" s="11"/>
    </row>
    <row r="634" spans="4:4">
      <c r="D634" s="11"/>
    </row>
    <row r="635" spans="4:4">
      <c r="D635" s="11"/>
    </row>
    <row r="636" spans="4:4">
      <c r="D636" s="11"/>
    </row>
    <row r="637" spans="4:4">
      <c r="D637" s="11"/>
    </row>
    <row r="638" spans="4:4">
      <c r="D638" s="11"/>
    </row>
    <row r="639" spans="4:4">
      <c r="D639" s="11"/>
    </row>
    <row r="640" spans="4:4">
      <c r="D640" s="11"/>
    </row>
    <row r="641" spans="4:4">
      <c r="D641" s="11"/>
    </row>
    <row r="642" spans="4:4">
      <c r="D642" s="11"/>
    </row>
    <row r="643" spans="4:4">
      <c r="D643" s="11"/>
    </row>
    <row r="644" spans="4:4">
      <c r="D644" s="11"/>
    </row>
    <row r="645" spans="4:4">
      <c r="D645" s="11"/>
    </row>
    <row r="646" spans="4:4">
      <c r="D646" s="11"/>
    </row>
    <row r="647" spans="4:4">
      <c r="D647" s="11"/>
    </row>
    <row r="648" spans="4:4">
      <c r="D648" s="11"/>
    </row>
    <row r="649" spans="4:4">
      <c r="D649" s="11"/>
    </row>
    <row r="650" spans="4:4">
      <c r="D650" s="11"/>
    </row>
    <row r="651" spans="4:4">
      <c r="D651" s="11"/>
    </row>
    <row r="652" spans="4:4">
      <c r="D652" s="11"/>
    </row>
    <row r="653" spans="4:4">
      <c r="D653" s="11"/>
    </row>
    <row r="654" spans="4:4">
      <c r="D654" s="11"/>
    </row>
    <row r="655" spans="4:4">
      <c r="D655" s="11"/>
    </row>
    <row r="656" spans="4:4">
      <c r="D656" s="11"/>
    </row>
    <row r="657" spans="4:4">
      <c r="D657" s="11"/>
    </row>
    <row r="658" spans="4:4">
      <c r="D658" s="11"/>
    </row>
    <row r="659" spans="4:4">
      <c r="D659" s="11"/>
    </row>
    <row r="660" spans="4:4">
      <c r="D660" s="11"/>
    </row>
    <row r="661" spans="4:4">
      <c r="D661" s="11"/>
    </row>
    <row r="662" spans="4:4">
      <c r="D662" s="11"/>
    </row>
    <row r="663" spans="4:4">
      <c r="D663" s="11"/>
    </row>
    <row r="664" spans="4:4">
      <c r="D664" s="11"/>
    </row>
    <row r="665" spans="4:4">
      <c r="D665" s="11"/>
    </row>
    <row r="666" spans="4:4">
      <c r="D666" s="11"/>
    </row>
    <row r="667" spans="4:4">
      <c r="D667" s="11"/>
    </row>
    <row r="668" spans="4:4">
      <c r="D668" s="11"/>
    </row>
    <row r="669" spans="4:4">
      <c r="D669" s="11"/>
    </row>
    <row r="670" spans="4:4">
      <c r="D670" s="11"/>
    </row>
    <row r="671" spans="4:4">
      <c r="D671" s="11"/>
    </row>
    <row r="672" spans="4:4">
      <c r="D672" s="11"/>
    </row>
    <row r="673" spans="4:4">
      <c r="D673" s="11"/>
    </row>
    <row r="674" spans="4:4">
      <c r="D674" s="11"/>
    </row>
    <row r="675" spans="4:4">
      <c r="D675" s="11"/>
    </row>
    <row r="676" spans="4:4">
      <c r="D676" s="11"/>
    </row>
    <row r="677" spans="4:4">
      <c r="D677" s="11"/>
    </row>
    <row r="678" spans="4:4">
      <c r="D678" s="11"/>
    </row>
    <row r="679" spans="4:4">
      <c r="D679" s="11"/>
    </row>
    <row r="680" spans="4:4">
      <c r="D680" s="11"/>
    </row>
    <row r="681" spans="4:4">
      <c r="D681" s="11"/>
    </row>
    <row r="682" spans="4:4">
      <c r="D682" s="11"/>
    </row>
    <row r="683" spans="4:4">
      <c r="D683" s="11"/>
    </row>
    <row r="684" spans="4:4">
      <c r="D684" s="11"/>
    </row>
    <row r="685" spans="4:4">
      <c r="D685" s="11"/>
    </row>
    <row r="686" spans="4:4">
      <c r="D686" s="11"/>
    </row>
    <row r="687" spans="4:4">
      <c r="D687" s="11"/>
    </row>
    <row r="688" spans="4:4">
      <c r="D688" s="11"/>
    </row>
    <row r="689" spans="4:4">
      <c r="D689" s="11"/>
    </row>
    <row r="690" spans="4:4">
      <c r="D690" s="11"/>
    </row>
    <row r="691" spans="4:4">
      <c r="D691" s="11"/>
    </row>
    <row r="692" spans="4:4">
      <c r="D692" s="11"/>
    </row>
    <row r="693" spans="4:4">
      <c r="D693" s="11"/>
    </row>
    <row r="694" spans="4:4">
      <c r="D694" s="11"/>
    </row>
    <row r="695" spans="4:4">
      <c r="D695" s="11"/>
    </row>
    <row r="696" spans="4:4">
      <c r="D696" s="11"/>
    </row>
    <row r="697" spans="4:4">
      <c r="D697" s="11"/>
    </row>
    <row r="698" spans="4:4">
      <c r="D698" s="11"/>
    </row>
    <row r="699" spans="4:4">
      <c r="D699" s="11"/>
    </row>
    <row r="700" spans="4:4">
      <c r="D700" s="11"/>
    </row>
    <row r="701" spans="4:4">
      <c r="D701" s="11"/>
    </row>
    <row r="702" spans="4:4">
      <c r="D702" s="11"/>
    </row>
    <row r="703" spans="4:4">
      <c r="D703" s="11"/>
    </row>
    <row r="704" spans="4:4">
      <c r="D704" s="11"/>
    </row>
    <row r="705" spans="4:4">
      <c r="D705" s="11"/>
    </row>
    <row r="706" spans="4:4">
      <c r="D706" s="11"/>
    </row>
    <row r="707" spans="4:4">
      <c r="D707" s="11"/>
    </row>
    <row r="708" spans="4:4">
      <c r="D708" s="11"/>
    </row>
    <row r="709" spans="4:4">
      <c r="D709" s="11"/>
    </row>
    <row r="710" spans="4:4">
      <c r="D710" s="11"/>
    </row>
    <row r="711" spans="4:4">
      <c r="D711" s="11"/>
    </row>
    <row r="712" spans="4:4">
      <c r="D712" s="11"/>
    </row>
    <row r="713" spans="4:4">
      <c r="D713" s="11"/>
    </row>
    <row r="714" spans="4:4">
      <c r="D714" s="11"/>
    </row>
    <row r="715" spans="4:4">
      <c r="D715" s="11"/>
    </row>
    <row r="716" spans="4:4">
      <c r="D716" s="11"/>
    </row>
    <row r="717" spans="4:4">
      <c r="D717" s="11"/>
    </row>
    <row r="718" spans="4:4">
      <c r="D718" s="11"/>
    </row>
    <row r="719" spans="4:4">
      <c r="D719" s="11"/>
    </row>
    <row r="720" spans="4:4">
      <c r="D720" s="11"/>
    </row>
    <row r="721" spans="4:4">
      <c r="D721" s="11"/>
    </row>
    <row r="722" spans="4:4">
      <c r="D722" s="11"/>
    </row>
    <row r="723" spans="4:4">
      <c r="D723" s="11"/>
    </row>
    <row r="724" spans="4:4">
      <c r="D724" s="11"/>
    </row>
    <row r="725" spans="4:4">
      <c r="D725" s="11"/>
    </row>
    <row r="726" spans="4:4">
      <c r="D726" s="11"/>
    </row>
    <row r="727" spans="4:4">
      <c r="D727" s="11"/>
    </row>
    <row r="728" spans="4:4">
      <c r="D728" s="11"/>
    </row>
    <row r="729" spans="4:4">
      <c r="D729" s="11"/>
    </row>
    <row r="730" spans="4:4">
      <c r="D730" s="11"/>
    </row>
    <row r="731" spans="4:4">
      <c r="D731" s="11"/>
    </row>
    <row r="732" spans="4:4">
      <c r="D732" s="11"/>
    </row>
    <row r="733" spans="4:4">
      <c r="D733" s="11"/>
    </row>
    <row r="734" spans="4:4">
      <c r="D734" s="11"/>
    </row>
    <row r="735" spans="4:4">
      <c r="D735" s="11"/>
    </row>
    <row r="736" spans="4:4">
      <c r="D736" s="11"/>
    </row>
    <row r="737" spans="4:4">
      <c r="D737" s="11"/>
    </row>
    <row r="738" spans="4:4">
      <c r="D738" s="11"/>
    </row>
    <row r="739" spans="4:4">
      <c r="D739" s="11"/>
    </row>
    <row r="740" spans="4:4">
      <c r="D740" s="11"/>
    </row>
    <row r="741" spans="4:4">
      <c r="D741" s="11"/>
    </row>
    <row r="742" spans="4:4">
      <c r="D742" s="11"/>
    </row>
    <row r="743" spans="4:4">
      <c r="D743" s="11"/>
    </row>
    <row r="744" spans="4:4">
      <c r="D744" s="11"/>
    </row>
    <row r="745" spans="4:4">
      <c r="D745" s="11"/>
    </row>
    <row r="746" spans="4:4">
      <c r="D746" s="11"/>
    </row>
    <row r="747" spans="4:4">
      <c r="D747" s="11"/>
    </row>
    <row r="748" spans="4:4">
      <c r="D748" s="11"/>
    </row>
    <row r="749" spans="4:4">
      <c r="D749" s="11"/>
    </row>
    <row r="750" spans="4:4">
      <c r="D750" s="11"/>
    </row>
    <row r="751" spans="4:4">
      <c r="D751" s="11"/>
    </row>
    <row r="752" spans="4:4">
      <c r="D752" s="11"/>
    </row>
    <row r="753" spans="4:4">
      <c r="D753" s="11"/>
    </row>
    <row r="754" spans="4:4">
      <c r="D754" s="11"/>
    </row>
    <row r="755" spans="4:4">
      <c r="D755" s="11"/>
    </row>
    <row r="756" spans="4:4">
      <c r="D756" s="11"/>
    </row>
    <row r="757" spans="4:4">
      <c r="D757" s="11"/>
    </row>
    <row r="758" spans="4:4">
      <c r="D758" s="11"/>
    </row>
    <row r="759" spans="4:4">
      <c r="D759" s="11"/>
    </row>
    <row r="760" spans="4:4">
      <c r="D760" s="11"/>
    </row>
    <row r="761" spans="4:4">
      <c r="D761" s="11"/>
    </row>
    <row r="762" spans="4:4">
      <c r="D762" s="11"/>
    </row>
    <row r="763" spans="4:4">
      <c r="D763" s="11"/>
    </row>
    <row r="764" spans="4:4">
      <c r="D764" s="11"/>
    </row>
    <row r="765" spans="4:4">
      <c r="D765" s="11"/>
    </row>
    <row r="766" spans="4:4">
      <c r="D766" s="11"/>
    </row>
    <row r="767" spans="4:4">
      <c r="D767" s="11"/>
    </row>
    <row r="768" spans="4:4">
      <c r="D768" s="11"/>
    </row>
    <row r="769" spans="4:4">
      <c r="D769" s="11"/>
    </row>
    <row r="770" spans="4:4">
      <c r="D770" s="11"/>
    </row>
    <row r="771" spans="4:4">
      <c r="D771" s="11"/>
    </row>
    <row r="772" spans="4:4">
      <c r="D772" s="11"/>
    </row>
    <row r="773" spans="4:4">
      <c r="D773" s="11"/>
    </row>
    <row r="774" spans="4:4">
      <c r="D774" s="11"/>
    </row>
    <row r="775" spans="4:4">
      <c r="D775" s="11"/>
    </row>
    <row r="776" spans="4:4">
      <c r="D776" s="11"/>
    </row>
    <row r="777" spans="4:4">
      <c r="D777" s="11"/>
    </row>
    <row r="778" spans="4:4">
      <c r="D778" s="11"/>
    </row>
    <row r="779" spans="4:4">
      <c r="D779" s="11"/>
    </row>
    <row r="780" spans="4:4">
      <c r="D780" s="11"/>
    </row>
    <row r="781" spans="4:4">
      <c r="D781" s="11"/>
    </row>
    <row r="782" spans="4:4">
      <c r="D782" s="11"/>
    </row>
    <row r="783" spans="4:4">
      <c r="D783" s="11"/>
    </row>
    <row r="784" spans="4:4">
      <c r="D784" s="11"/>
    </row>
    <row r="785" spans="4:4">
      <c r="D785" s="11"/>
    </row>
    <row r="786" spans="4:4">
      <c r="D786" s="11"/>
    </row>
    <row r="787" spans="4:4">
      <c r="D787" s="11"/>
    </row>
    <row r="788" spans="4:4">
      <c r="D788" s="11"/>
    </row>
    <row r="789" spans="4:4">
      <c r="D789" s="11"/>
    </row>
    <row r="790" spans="4:4">
      <c r="D790" s="11"/>
    </row>
    <row r="791" spans="4:4">
      <c r="D791" s="11"/>
    </row>
    <row r="792" spans="4:4">
      <c r="D792" s="11"/>
    </row>
    <row r="793" spans="4:4">
      <c r="D793" s="11"/>
    </row>
    <row r="794" spans="4:4">
      <c r="D794" s="11"/>
    </row>
    <row r="795" spans="4:4">
      <c r="D795" s="11"/>
    </row>
    <row r="796" spans="4:4">
      <c r="D796" s="11"/>
    </row>
    <row r="797" spans="4:4">
      <c r="D797" s="11"/>
    </row>
    <row r="798" spans="4:4">
      <c r="D798" s="11"/>
    </row>
    <row r="799" spans="4:4">
      <c r="D799" s="11"/>
    </row>
    <row r="800" spans="4:4">
      <c r="D800" s="11"/>
    </row>
    <row r="801" spans="4:4">
      <c r="D801" s="11"/>
    </row>
    <row r="802" spans="4:4">
      <c r="D802" s="11"/>
    </row>
    <row r="803" spans="4:4">
      <c r="D803" s="11"/>
    </row>
    <row r="804" spans="4:4">
      <c r="D804" s="11"/>
    </row>
    <row r="805" spans="4:4">
      <c r="D805" s="11"/>
    </row>
    <row r="806" spans="4:4">
      <c r="D806" s="11"/>
    </row>
    <row r="807" spans="4:4">
      <c r="D807" s="11"/>
    </row>
    <row r="808" spans="4:4">
      <c r="D808" s="11"/>
    </row>
    <row r="809" spans="4:4">
      <c r="D809" s="11"/>
    </row>
    <row r="810" spans="4:4">
      <c r="D810" s="11"/>
    </row>
    <row r="811" spans="4:4">
      <c r="D811" s="11"/>
    </row>
    <row r="812" spans="4:4">
      <c r="D812" s="11"/>
    </row>
    <row r="813" spans="4:4">
      <c r="D813" s="11"/>
    </row>
    <row r="814" spans="4:4">
      <c r="D814" s="11"/>
    </row>
    <row r="815" spans="4:4">
      <c r="D815" s="11"/>
    </row>
    <row r="816" spans="4:4">
      <c r="D816" s="11"/>
    </row>
    <row r="817" spans="4:4">
      <c r="D817" s="11"/>
    </row>
    <row r="818" spans="4:4">
      <c r="D818" s="11"/>
    </row>
    <row r="819" spans="4:4">
      <c r="D819" s="11"/>
    </row>
    <row r="820" spans="4:4">
      <c r="D820" s="11"/>
    </row>
    <row r="821" spans="4:4">
      <c r="D821" s="11"/>
    </row>
    <row r="822" spans="4:4">
      <c r="D822" s="11"/>
    </row>
    <row r="823" spans="4:4">
      <c r="D823" s="11"/>
    </row>
    <row r="824" spans="4:4">
      <c r="D824" s="11"/>
    </row>
    <row r="825" spans="4:4">
      <c r="D825" s="11"/>
    </row>
    <row r="826" spans="4:4">
      <c r="D826" s="11"/>
    </row>
    <row r="827" spans="4:4">
      <c r="D827" s="11"/>
    </row>
    <row r="828" spans="4:4">
      <c r="D828" s="11"/>
    </row>
    <row r="829" spans="4:4">
      <c r="D829" s="11"/>
    </row>
    <row r="830" spans="4:4">
      <c r="D830" s="11"/>
    </row>
    <row r="831" spans="4:4">
      <c r="D831" s="11"/>
    </row>
    <row r="832" spans="4:4">
      <c r="D832" s="11"/>
    </row>
    <row r="833" spans="4:4">
      <c r="D833" s="11"/>
    </row>
    <row r="834" spans="4:4">
      <c r="D834" s="11"/>
    </row>
    <row r="835" spans="4:4">
      <c r="D835" s="11"/>
    </row>
    <row r="836" spans="4:4">
      <c r="D836" s="11"/>
    </row>
    <row r="837" spans="4:4">
      <c r="D837" s="11"/>
    </row>
    <row r="838" spans="4:4">
      <c r="D838" s="11"/>
    </row>
    <row r="839" spans="4:4">
      <c r="D839" s="11"/>
    </row>
    <row r="840" spans="4:4">
      <c r="D840" s="11"/>
    </row>
    <row r="841" spans="4:4">
      <c r="D841" s="11"/>
    </row>
    <row r="842" spans="4:4">
      <c r="D842" s="11"/>
    </row>
    <row r="843" spans="4:4">
      <c r="D843" s="11"/>
    </row>
    <row r="844" spans="4:4">
      <c r="D844" s="11"/>
    </row>
    <row r="845" spans="4:4">
      <c r="D845" s="11"/>
    </row>
    <row r="846" spans="4:4">
      <c r="D846" s="11"/>
    </row>
  </sheetData>
  <mergeCells count="27">
    <mergeCell ref="E4:F4"/>
    <mergeCell ref="E5:E6"/>
    <mergeCell ref="Q5:Q6"/>
    <mergeCell ref="N5:N6"/>
    <mergeCell ref="G5:G6"/>
    <mergeCell ref="J4:K4"/>
    <mergeCell ref="O5:O6"/>
    <mergeCell ref="K5:K6"/>
    <mergeCell ref="I4:I6"/>
    <mergeCell ref="H5:H6"/>
    <mergeCell ref="G4:H4"/>
    <mergeCell ref="F5:F6"/>
    <mergeCell ref="A3:S3"/>
    <mergeCell ref="N4:O4"/>
    <mergeCell ref="R4:S4"/>
    <mergeCell ref="R5:R6"/>
    <mergeCell ref="S5:S6"/>
    <mergeCell ref="C4:C6"/>
    <mergeCell ref="D4:D6"/>
    <mergeCell ref="L4:M4"/>
    <mergeCell ref="L5:L6"/>
    <mergeCell ref="M5:M6"/>
    <mergeCell ref="A4:A6"/>
    <mergeCell ref="B4:B6"/>
    <mergeCell ref="J5:J6"/>
    <mergeCell ref="P4:Q4"/>
    <mergeCell ref="P5:P6"/>
  </mergeCells>
  <phoneticPr fontId="1" type="noConversion"/>
  <pageMargins left="1.3779527559055118" right="1.3779527559055118" top="1.3779527559055118" bottom="1.3779527559055118" header="0.51181102362204722" footer="0.51181102362204722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42"/>
  <sheetViews>
    <sheetView workbookViewId="0">
      <selection activeCell="I20" sqref="I20"/>
    </sheetView>
  </sheetViews>
  <sheetFormatPr defaultRowHeight="12.75"/>
  <cols>
    <col min="1" max="1" width="22.85546875" style="12" bestFit="1" customWidth="1"/>
    <col min="2" max="15" width="8.7109375" style="12" customWidth="1"/>
    <col min="16" max="16384" width="9.140625" style="12"/>
  </cols>
  <sheetData>
    <row r="1" spans="1:15">
      <c r="A1" s="107" t="s">
        <v>13</v>
      </c>
      <c r="B1" s="107"/>
      <c r="C1" s="107"/>
      <c r="D1" s="108"/>
      <c r="E1" s="108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>
      <c r="A2" s="44"/>
      <c r="B2" s="44"/>
      <c r="C2" s="44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 t="s">
        <v>3</v>
      </c>
    </row>
    <row r="4" spans="1:15">
      <c r="A4" s="100" t="s">
        <v>2</v>
      </c>
      <c r="B4" s="101"/>
      <c r="C4" s="101"/>
      <c r="D4" s="101"/>
      <c r="E4" s="102"/>
      <c r="F4" s="102"/>
      <c r="G4" s="102"/>
      <c r="H4" s="102"/>
      <c r="I4" s="102"/>
      <c r="J4" s="102"/>
      <c r="K4" s="102"/>
      <c r="L4" s="103"/>
      <c r="M4" s="103"/>
      <c r="N4" s="103"/>
      <c r="O4" s="104"/>
    </row>
    <row r="5" spans="1:15" s="3" customFormat="1" ht="39.75" customHeight="1">
      <c r="A5" s="1" t="s">
        <v>1</v>
      </c>
      <c r="B5" s="83" t="s">
        <v>77</v>
      </c>
      <c r="C5" s="84"/>
      <c r="D5" s="83" t="s">
        <v>78</v>
      </c>
      <c r="E5" s="94"/>
      <c r="F5" s="83" t="s">
        <v>79</v>
      </c>
      <c r="G5" s="84"/>
      <c r="H5" s="83" t="s">
        <v>82</v>
      </c>
      <c r="I5" s="84"/>
      <c r="J5" s="83" t="s">
        <v>83</v>
      </c>
      <c r="K5" s="84"/>
      <c r="L5" s="83" t="s">
        <v>84</v>
      </c>
      <c r="M5" s="84"/>
      <c r="N5" s="83" t="s">
        <v>85</v>
      </c>
      <c r="O5" s="84"/>
    </row>
    <row r="6" spans="1:15">
      <c r="A6" s="14"/>
      <c r="B6" s="43"/>
      <c r="C6" s="43"/>
      <c r="D6" s="98"/>
      <c r="E6" s="99"/>
      <c r="F6" s="98"/>
      <c r="G6" s="99"/>
      <c r="H6" s="98"/>
      <c r="I6" s="99"/>
      <c r="J6" s="98"/>
      <c r="K6" s="99"/>
      <c r="L6" s="98"/>
      <c r="M6" s="99"/>
      <c r="N6" s="98"/>
      <c r="O6" s="99"/>
    </row>
    <row r="7" spans="1:15" s="16" customFormat="1">
      <c r="A7" s="15" t="s">
        <v>9</v>
      </c>
      <c r="B7" s="96">
        <f>SUM(B6:C6)</f>
        <v>0</v>
      </c>
      <c r="C7" s="97"/>
      <c r="D7" s="96">
        <f>SUM(D6:E6)</f>
        <v>0</v>
      </c>
      <c r="E7" s="97"/>
      <c r="F7" s="96">
        <f>SUM(F6:G6)</f>
        <v>0</v>
      </c>
      <c r="G7" s="97"/>
      <c r="H7" s="96">
        <f>SUM(H6:I6)</f>
        <v>0</v>
      </c>
      <c r="I7" s="97"/>
      <c r="J7" s="96">
        <f>SUM(J6:K6)</f>
        <v>0</v>
      </c>
      <c r="K7" s="97"/>
      <c r="L7" s="96">
        <f>SUM(L6:M6)</f>
        <v>0</v>
      </c>
      <c r="M7" s="97"/>
      <c r="N7" s="96">
        <f>SUM(N6:O6)</f>
        <v>0</v>
      </c>
      <c r="O7" s="97"/>
    </row>
    <row r="8" spans="1:15">
      <c r="A8" s="17"/>
    </row>
    <row r="9" spans="1:15">
      <c r="A9" s="17"/>
    </row>
    <row r="10" spans="1:15">
      <c r="A10" s="100" t="s">
        <v>5</v>
      </c>
      <c r="B10" s="101"/>
      <c r="C10" s="101"/>
      <c r="D10" s="101"/>
      <c r="E10" s="102"/>
      <c r="F10" s="102"/>
      <c r="G10" s="102"/>
      <c r="H10" s="102"/>
      <c r="I10" s="102"/>
      <c r="J10" s="102"/>
      <c r="K10" s="102"/>
      <c r="L10" s="103"/>
      <c r="M10" s="103"/>
      <c r="N10" s="103"/>
      <c r="O10" s="104"/>
    </row>
    <row r="11" spans="1:15" s="3" customFormat="1" ht="39" customHeight="1">
      <c r="A11" s="69" t="s">
        <v>1</v>
      </c>
      <c r="B11" s="83" t="s">
        <v>77</v>
      </c>
      <c r="C11" s="84"/>
      <c r="D11" s="83" t="s">
        <v>78</v>
      </c>
      <c r="E11" s="94"/>
      <c r="F11" s="105" t="s">
        <v>79</v>
      </c>
      <c r="G11" s="106"/>
      <c r="H11" s="83" t="s">
        <v>82</v>
      </c>
      <c r="I11" s="84"/>
      <c r="J11" s="83" t="s">
        <v>83</v>
      </c>
      <c r="K11" s="84"/>
      <c r="L11" s="83" t="s">
        <v>84</v>
      </c>
      <c r="M11" s="84"/>
      <c r="N11" s="105" t="s">
        <v>85</v>
      </c>
      <c r="O11" s="106"/>
    </row>
    <row r="12" spans="1:15">
      <c r="A12" s="95"/>
      <c r="B12" s="18" t="s">
        <v>6</v>
      </c>
      <c r="C12" s="18" t="s">
        <v>7</v>
      </c>
      <c r="D12" s="18" t="s">
        <v>6</v>
      </c>
      <c r="E12" s="18" t="s">
        <v>7</v>
      </c>
      <c r="F12" s="18" t="s">
        <v>42</v>
      </c>
      <c r="G12" s="18" t="s">
        <v>43</v>
      </c>
      <c r="H12" s="18" t="s">
        <v>42</v>
      </c>
      <c r="I12" s="18" t="s">
        <v>43</v>
      </c>
      <c r="J12" s="18" t="s">
        <v>42</v>
      </c>
      <c r="K12" s="18" t="s">
        <v>43</v>
      </c>
      <c r="L12" s="18" t="s">
        <v>42</v>
      </c>
      <c r="M12" s="18" t="s">
        <v>43</v>
      </c>
      <c r="N12" s="18" t="s">
        <v>42</v>
      </c>
      <c r="O12" s="18" t="s">
        <v>43</v>
      </c>
    </row>
    <row r="13" spans="1:15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16" customFormat="1">
      <c r="A14" s="15" t="s">
        <v>12</v>
      </c>
      <c r="B14" s="21">
        <f t="shared" ref="B14:M14" si="0">SUM(B13:B13)</f>
        <v>0</v>
      </c>
      <c r="C14" s="21">
        <f t="shared" si="0"/>
        <v>0</v>
      </c>
      <c r="D14" s="21">
        <f t="shared" si="0"/>
        <v>0</v>
      </c>
      <c r="E14" s="21">
        <f t="shared" si="0"/>
        <v>0</v>
      </c>
      <c r="F14" s="21">
        <f t="shared" si="0"/>
        <v>0</v>
      </c>
      <c r="G14" s="21">
        <f t="shared" si="0"/>
        <v>0</v>
      </c>
      <c r="H14" s="21">
        <f>SUM(H13:H13)</f>
        <v>0</v>
      </c>
      <c r="I14" s="21">
        <f>SUM(I13:I13)</f>
        <v>0</v>
      </c>
      <c r="J14" s="21">
        <f t="shared" si="0"/>
        <v>0</v>
      </c>
      <c r="K14" s="21">
        <f t="shared" si="0"/>
        <v>0</v>
      </c>
      <c r="L14" s="21">
        <f t="shared" si="0"/>
        <v>0</v>
      </c>
      <c r="M14" s="21">
        <f t="shared" si="0"/>
        <v>0</v>
      </c>
      <c r="N14" s="21">
        <f>SUM(N13:N13)</f>
        <v>0</v>
      </c>
      <c r="O14" s="21">
        <f>SUM(O13:O13)</f>
        <v>0</v>
      </c>
    </row>
    <row r="15" spans="1:15" s="16" customFormat="1">
      <c r="A15" s="15" t="s">
        <v>14</v>
      </c>
      <c r="B15" s="21">
        <f>B7-B14</f>
        <v>0</v>
      </c>
      <c r="C15" s="21">
        <f>B7-C14</f>
        <v>0</v>
      </c>
      <c r="D15" s="21">
        <f>D7-D14</f>
        <v>0</v>
      </c>
      <c r="E15" s="21">
        <f>D7-E14</f>
        <v>0</v>
      </c>
      <c r="F15" s="21">
        <f>F7-F14</f>
        <v>0</v>
      </c>
      <c r="G15" s="21">
        <f>F7-G14</f>
        <v>0</v>
      </c>
      <c r="H15" s="21">
        <f>H7-H14</f>
        <v>0</v>
      </c>
      <c r="I15" s="21">
        <f>H7-I14</f>
        <v>0</v>
      </c>
      <c r="J15" s="21">
        <f>J7-J14</f>
        <v>0</v>
      </c>
      <c r="K15" s="21">
        <f>J7-K14</f>
        <v>0</v>
      </c>
      <c r="L15" s="21">
        <f>L7-L14</f>
        <v>0</v>
      </c>
      <c r="M15" s="21">
        <f>L7-M14</f>
        <v>0</v>
      </c>
      <c r="N15" s="21">
        <f>N7-N14</f>
        <v>0</v>
      </c>
      <c r="O15" s="21">
        <f>N7-O14</f>
        <v>0</v>
      </c>
    </row>
    <row r="16" spans="1:15">
      <c r="A16" s="17"/>
    </row>
    <row r="17" spans="1:1">
      <c r="A17" s="17"/>
    </row>
    <row r="18" spans="1:1">
      <c r="A18" s="17"/>
    </row>
    <row r="19" spans="1:1">
      <c r="A19" s="17"/>
    </row>
    <row r="20" spans="1:1">
      <c r="A20" s="17"/>
    </row>
    <row r="21" spans="1:1">
      <c r="A21" s="17"/>
    </row>
    <row r="22" spans="1:1">
      <c r="A22" s="17"/>
    </row>
    <row r="23" spans="1:1">
      <c r="A23" s="17"/>
    </row>
    <row r="24" spans="1:1">
      <c r="A24" s="17"/>
    </row>
    <row r="25" spans="1:1">
      <c r="A25" s="17"/>
    </row>
    <row r="26" spans="1:1">
      <c r="A26" s="17"/>
    </row>
    <row r="27" spans="1:1">
      <c r="A27" s="17"/>
    </row>
    <row r="28" spans="1:1">
      <c r="A28" s="17"/>
    </row>
    <row r="29" spans="1:1">
      <c r="A29" s="17"/>
    </row>
    <row r="30" spans="1:1">
      <c r="A30" s="17"/>
    </row>
    <row r="31" spans="1:1">
      <c r="A31" s="17"/>
    </row>
    <row r="32" spans="1:1">
      <c r="A32" s="17"/>
    </row>
    <row r="33" spans="1:1">
      <c r="A33" s="17"/>
    </row>
    <row r="34" spans="1:1">
      <c r="A34" s="17"/>
    </row>
    <row r="35" spans="1:1">
      <c r="A35" s="17"/>
    </row>
    <row r="36" spans="1:1">
      <c r="A36" s="17"/>
    </row>
    <row r="37" spans="1:1">
      <c r="A37" s="17"/>
    </row>
    <row r="38" spans="1:1">
      <c r="A38" s="17"/>
    </row>
    <row r="39" spans="1:1">
      <c r="A39" s="17"/>
    </row>
    <row r="40" spans="1:1">
      <c r="A40" s="17"/>
    </row>
    <row r="41" spans="1:1">
      <c r="A41" s="17"/>
    </row>
    <row r="42" spans="1:1">
      <c r="A42" s="17"/>
    </row>
    <row r="43" spans="1:1">
      <c r="A43" s="17"/>
    </row>
    <row r="44" spans="1:1">
      <c r="A44" s="17"/>
    </row>
    <row r="45" spans="1:1">
      <c r="A45" s="17"/>
    </row>
    <row r="46" spans="1:1">
      <c r="A46" s="17"/>
    </row>
    <row r="47" spans="1:1">
      <c r="A47" s="17"/>
    </row>
    <row r="48" spans="1:1">
      <c r="A48" s="17"/>
    </row>
    <row r="49" spans="1:1">
      <c r="A49" s="17"/>
    </row>
    <row r="50" spans="1:1">
      <c r="A50" s="17"/>
    </row>
    <row r="51" spans="1:1">
      <c r="A51" s="17"/>
    </row>
    <row r="52" spans="1:1">
      <c r="A52" s="17"/>
    </row>
    <row r="53" spans="1:1">
      <c r="A53" s="17"/>
    </row>
    <row r="54" spans="1:1">
      <c r="A54" s="17"/>
    </row>
    <row r="55" spans="1:1">
      <c r="A55" s="17"/>
    </row>
    <row r="56" spans="1:1">
      <c r="A56" s="17"/>
    </row>
    <row r="57" spans="1:1">
      <c r="A57" s="17"/>
    </row>
    <row r="58" spans="1:1">
      <c r="A58" s="17"/>
    </row>
    <row r="59" spans="1:1">
      <c r="A59" s="17"/>
    </row>
    <row r="60" spans="1:1">
      <c r="A60" s="17"/>
    </row>
    <row r="61" spans="1:1">
      <c r="A61" s="17"/>
    </row>
    <row r="62" spans="1:1">
      <c r="A62" s="17"/>
    </row>
    <row r="63" spans="1:1">
      <c r="A63" s="17"/>
    </row>
    <row r="64" spans="1:1">
      <c r="A64" s="17"/>
    </row>
    <row r="65" spans="1:1">
      <c r="A65" s="17"/>
    </row>
    <row r="66" spans="1:1">
      <c r="A66" s="17"/>
    </row>
    <row r="67" spans="1:1">
      <c r="A67" s="17"/>
    </row>
    <row r="68" spans="1:1">
      <c r="A68" s="17"/>
    </row>
    <row r="69" spans="1:1">
      <c r="A69" s="17"/>
    </row>
    <row r="70" spans="1:1">
      <c r="A70" s="17"/>
    </row>
    <row r="71" spans="1:1">
      <c r="A71" s="17"/>
    </row>
    <row r="72" spans="1:1">
      <c r="A72" s="17"/>
    </row>
    <row r="73" spans="1:1">
      <c r="A73" s="17"/>
    </row>
    <row r="74" spans="1:1">
      <c r="A74" s="17"/>
    </row>
    <row r="75" spans="1:1">
      <c r="A75" s="17"/>
    </row>
    <row r="76" spans="1:1">
      <c r="A76" s="17"/>
    </row>
    <row r="77" spans="1:1">
      <c r="A77" s="17"/>
    </row>
    <row r="78" spans="1:1">
      <c r="A78" s="17"/>
    </row>
    <row r="79" spans="1:1">
      <c r="A79" s="17"/>
    </row>
    <row r="80" spans="1:1">
      <c r="A80" s="17"/>
    </row>
    <row r="81" spans="1:1">
      <c r="A81" s="17"/>
    </row>
    <row r="82" spans="1:1">
      <c r="A82" s="17"/>
    </row>
    <row r="83" spans="1:1">
      <c r="A83" s="17"/>
    </row>
    <row r="84" spans="1:1">
      <c r="A84" s="17"/>
    </row>
    <row r="85" spans="1:1">
      <c r="A85" s="17"/>
    </row>
    <row r="86" spans="1:1">
      <c r="A86" s="17"/>
    </row>
    <row r="87" spans="1:1">
      <c r="A87" s="17"/>
    </row>
    <row r="88" spans="1:1">
      <c r="A88" s="17"/>
    </row>
    <row r="89" spans="1:1">
      <c r="A89" s="17"/>
    </row>
    <row r="90" spans="1:1">
      <c r="A90" s="17"/>
    </row>
    <row r="91" spans="1:1">
      <c r="A91" s="17"/>
    </row>
    <row r="92" spans="1:1">
      <c r="A92" s="17"/>
    </row>
    <row r="93" spans="1:1">
      <c r="A93" s="17"/>
    </row>
    <row r="94" spans="1:1">
      <c r="A94" s="17"/>
    </row>
    <row r="95" spans="1:1">
      <c r="A95" s="17"/>
    </row>
    <row r="96" spans="1:1">
      <c r="A96" s="17"/>
    </row>
    <row r="97" spans="1:1">
      <c r="A97" s="17"/>
    </row>
    <row r="98" spans="1:1">
      <c r="A98" s="17"/>
    </row>
    <row r="99" spans="1:1">
      <c r="A99" s="17"/>
    </row>
    <row r="100" spans="1:1">
      <c r="A100" s="17"/>
    </row>
    <row r="101" spans="1:1">
      <c r="A101" s="17"/>
    </row>
    <row r="102" spans="1:1">
      <c r="A102" s="17"/>
    </row>
    <row r="103" spans="1:1">
      <c r="A103" s="17"/>
    </row>
    <row r="104" spans="1:1">
      <c r="A104" s="17"/>
    </row>
    <row r="105" spans="1:1">
      <c r="A105" s="17"/>
    </row>
    <row r="106" spans="1:1">
      <c r="A106" s="17"/>
    </row>
    <row r="107" spans="1:1">
      <c r="A107" s="17"/>
    </row>
    <row r="108" spans="1:1">
      <c r="A108" s="17"/>
    </row>
    <row r="109" spans="1:1">
      <c r="A109" s="17"/>
    </row>
    <row r="110" spans="1:1">
      <c r="A110" s="17"/>
    </row>
    <row r="111" spans="1:1">
      <c r="A111" s="17"/>
    </row>
    <row r="112" spans="1:1">
      <c r="A112" s="17"/>
    </row>
    <row r="113" spans="1:1">
      <c r="A113" s="17"/>
    </row>
    <row r="114" spans="1:1">
      <c r="A114" s="17"/>
    </row>
    <row r="115" spans="1:1">
      <c r="A115" s="17"/>
    </row>
    <row r="116" spans="1:1">
      <c r="A116" s="17"/>
    </row>
    <row r="117" spans="1:1">
      <c r="A117" s="17"/>
    </row>
    <row r="118" spans="1:1">
      <c r="A118" s="17"/>
    </row>
    <row r="119" spans="1:1">
      <c r="A119" s="17"/>
    </row>
    <row r="120" spans="1:1">
      <c r="A120" s="17"/>
    </row>
    <row r="121" spans="1:1">
      <c r="A121" s="17"/>
    </row>
    <row r="122" spans="1:1">
      <c r="A122" s="17"/>
    </row>
    <row r="123" spans="1:1">
      <c r="A123" s="17"/>
    </row>
    <row r="124" spans="1:1">
      <c r="A124" s="17"/>
    </row>
    <row r="125" spans="1:1">
      <c r="A125" s="17"/>
    </row>
    <row r="126" spans="1:1">
      <c r="A126" s="17"/>
    </row>
    <row r="127" spans="1:1">
      <c r="A127" s="17"/>
    </row>
    <row r="128" spans="1:1">
      <c r="A128" s="17"/>
    </row>
    <row r="129" spans="1:1">
      <c r="A129" s="17"/>
    </row>
    <row r="130" spans="1:1">
      <c r="A130" s="17"/>
    </row>
    <row r="131" spans="1:1">
      <c r="A131" s="17"/>
    </row>
    <row r="132" spans="1:1">
      <c r="A132" s="17"/>
    </row>
    <row r="133" spans="1:1">
      <c r="A133" s="17"/>
    </row>
    <row r="134" spans="1:1">
      <c r="A134" s="17"/>
    </row>
    <row r="135" spans="1:1">
      <c r="A135" s="17"/>
    </row>
    <row r="136" spans="1:1">
      <c r="A136" s="17"/>
    </row>
    <row r="137" spans="1:1">
      <c r="A137" s="17"/>
    </row>
    <row r="138" spans="1:1">
      <c r="A138" s="17"/>
    </row>
    <row r="139" spans="1:1">
      <c r="A139" s="17"/>
    </row>
    <row r="140" spans="1:1">
      <c r="A140" s="17"/>
    </row>
    <row r="141" spans="1:1">
      <c r="A141" s="17"/>
    </row>
    <row r="142" spans="1:1">
      <c r="A142" s="17"/>
    </row>
    <row r="143" spans="1:1">
      <c r="A143" s="17"/>
    </row>
    <row r="144" spans="1:1">
      <c r="A144" s="17"/>
    </row>
    <row r="145" spans="1:1">
      <c r="A145" s="17"/>
    </row>
    <row r="146" spans="1:1">
      <c r="A146" s="17"/>
    </row>
    <row r="147" spans="1:1">
      <c r="A147" s="17"/>
    </row>
    <row r="148" spans="1:1">
      <c r="A148" s="17"/>
    </row>
    <row r="149" spans="1:1">
      <c r="A149" s="17"/>
    </row>
    <row r="150" spans="1:1">
      <c r="A150" s="17"/>
    </row>
    <row r="151" spans="1:1">
      <c r="A151" s="17"/>
    </row>
    <row r="152" spans="1:1">
      <c r="A152" s="17"/>
    </row>
    <row r="153" spans="1:1">
      <c r="A153" s="17"/>
    </row>
    <row r="154" spans="1:1">
      <c r="A154" s="17"/>
    </row>
    <row r="155" spans="1:1">
      <c r="A155" s="17"/>
    </row>
    <row r="156" spans="1:1">
      <c r="A156" s="17"/>
    </row>
    <row r="157" spans="1:1">
      <c r="A157" s="17"/>
    </row>
    <row r="158" spans="1:1">
      <c r="A158" s="17"/>
    </row>
    <row r="159" spans="1:1">
      <c r="A159" s="17"/>
    </row>
    <row r="160" spans="1:1">
      <c r="A160" s="17"/>
    </row>
    <row r="161" spans="1:1">
      <c r="A161" s="17"/>
    </row>
    <row r="162" spans="1:1">
      <c r="A162" s="17"/>
    </row>
    <row r="163" spans="1:1">
      <c r="A163" s="17"/>
    </row>
    <row r="164" spans="1:1">
      <c r="A164" s="17"/>
    </row>
    <row r="165" spans="1:1">
      <c r="A165" s="17"/>
    </row>
    <row r="166" spans="1:1">
      <c r="A166" s="17"/>
    </row>
    <row r="167" spans="1:1">
      <c r="A167" s="17"/>
    </row>
    <row r="168" spans="1:1">
      <c r="A168" s="17"/>
    </row>
    <row r="169" spans="1:1">
      <c r="A169" s="17"/>
    </row>
    <row r="170" spans="1:1">
      <c r="A170" s="17"/>
    </row>
    <row r="171" spans="1:1">
      <c r="A171" s="17"/>
    </row>
    <row r="172" spans="1:1">
      <c r="A172" s="17"/>
    </row>
    <row r="173" spans="1:1">
      <c r="A173" s="17"/>
    </row>
    <row r="174" spans="1:1">
      <c r="A174" s="17"/>
    </row>
    <row r="175" spans="1:1">
      <c r="A175" s="17"/>
    </row>
    <row r="176" spans="1:1">
      <c r="A176" s="17"/>
    </row>
    <row r="177" spans="1:1">
      <c r="A177" s="17"/>
    </row>
    <row r="178" spans="1:1">
      <c r="A178" s="17"/>
    </row>
    <row r="179" spans="1:1">
      <c r="A179" s="17"/>
    </row>
    <row r="180" spans="1:1">
      <c r="A180" s="17"/>
    </row>
    <row r="181" spans="1:1">
      <c r="A181" s="17"/>
    </row>
    <row r="182" spans="1:1">
      <c r="A182" s="17"/>
    </row>
    <row r="183" spans="1:1">
      <c r="A183" s="17"/>
    </row>
    <row r="184" spans="1:1">
      <c r="A184" s="17"/>
    </row>
    <row r="185" spans="1:1">
      <c r="A185" s="17"/>
    </row>
    <row r="186" spans="1:1">
      <c r="A186" s="17"/>
    </row>
    <row r="187" spans="1:1">
      <c r="A187" s="17"/>
    </row>
    <row r="188" spans="1:1">
      <c r="A188" s="17"/>
    </row>
    <row r="189" spans="1:1">
      <c r="A189" s="17"/>
    </row>
    <row r="190" spans="1:1">
      <c r="A190" s="17"/>
    </row>
    <row r="191" spans="1:1">
      <c r="A191" s="17"/>
    </row>
    <row r="192" spans="1:1">
      <c r="A192" s="17"/>
    </row>
    <row r="193" spans="1:1">
      <c r="A193" s="17"/>
    </row>
    <row r="194" spans="1:1">
      <c r="A194" s="17"/>
    </row>
    <row r="195" spans="1:1">
      <c r="A195" s="17"/>
    </row>
    <row r="196" spans="1:1">
      <c r="A196" s="17"/>
    </row>
    <row r="197" spans="1:1">
      <c r="A197" s="17"/>
    </row>
    <row r="198" spans="1:1">
      <c r="A198" s="17"/>
    </row>
    <row r="199" spans="1:1">
      <c r="A199" s="17"/>
    </row>
    <row r="200" spans="1:1">
      <c r="A200" s="17"/>
    </row>
    <row r="201" spans="1:1">
      <c r="A201" s="17"/>
    </row>
    <row r="202" spans="1:1">
      <c r="A202" s="17"/>
    </row>
    <row r="203" spans="1:1">
      <c r="A203" s="17"/>
    </row>
    <row r="204" spans="1:1">
      <c r="A204" s="17"/>
    </row>
    <row r="205" spans="1:1">
      <c r="A205" s="17"/>
    </row>
    <row r="206" spans="1:1">
      <c r="A206" s="17"/>
    </row>
    <row r="207" spans="1:1">
      <c r="A207" s="17"/>
    </row>
    <row r="208" spans="1:1">
      <c r="A208" s="17"/>
    </row>
    <row r="209" spans="1:1">
      <c r="A209" s="17"/>
    </row>
    <row r="210" spans="1:1">
      <c r="A210" s="17"/>
    </row>
    <row r="211" spans="1:1">
      <c r="A211" s="17"/>
    </row>
    <row r="212" spans="1:1">
      <c r="A212" s="17"/>
    </row>
    <row r="213" spans="1:1">
      <c r="A213" s="17"/>
    </row>
    <row r="214" spans="1:1">
      <c r="A214" s="17"/>
    </row>
    <row r="215" spans="1:1">
      <c r="A215" s="17"/>
    </row>
    <row r="216" spans="1:1">
      <c r="A216" s="17"/>
    </row>
    <row r="217" spans="1:1">
      <c r="A217" s="17"/>
    </row>
    <row r="218" spans="1:1">
      <c r="A218" s="17"/>
    </row>
    <row r="219" spans="1:1">
      <c r="A219" s="17"/>
    </row>
    <row r="220" spans="1:1">
      <c r="A220" s="17"/>
    </row>
    <row r="221" spans="1:1">
      <c r="A221" s="17"/>
    </row>
    <row r="222" spans="1:1">
      <c r="A222" s="17"/>
    </row>
    <row r="223" spans="1:1">
      <c r="A223" s="17"/>
    </row>
    <row r="224" spans="1:1">
      <c r="A224" s="17"/>
    </row>
    <row r="225" spans="1:1">
      <c r="A225" s="17"/>
    </row>
    <row r="226" spans="1:1">
      <c r="A226" s="17"/>
    </row>
    <row r="227" spans="1:1">
      <c r="A227" s="17"/>
    </row>
    <row r="228" spans="1:1">
      <c r="A228" s="17"/>
    </row>
    <row r="229" spans="1:1">
      <c r="A229" s="17"/>
    </row>
    <row r="230" spans="1:1">
      <c r="A230" s="17"/>
    </row>
    <row r="231" spans="1:1">
      <c r="A231" s="17"/>
    </row>
    <row r="232" spans="1:1">
      <c r="A232" s="17"/>
    </row>
    <row r="233" spans="1:1">
      <c r="A233" s="17"/>
    </row>
    <row r="234" spans="1:1">
      <c r="A234" s="17"/>
    </row>
    <row r="235" spans="1:1">
      <c r="A235" s="17"/>
    </row>
    <row r="236" spans="1:1">
      <c r="A236" s="17"/>
    </row>
    <row r="237" spans="1:1">
      <c r="A237" s="17"/>
    </row>
    <row r="238" spans="1:1">
      <c r="A238" s="17"/>
    </row>
    <row r="239" spans="1:1">
      <c r="A239" s="17"/>
    </row>
    <row r="240" spans="1:1">
      <c r="A240" s="17"/>
    </row>
    <row r="241" spans="1:1">
      <c r="A241" s="17"/>
    </row>
    <row r="242" spans="1:1">
      <c r="A242" s="17"/>
    </row>
    <row r="243" spans="1:1">
      <c r="A243" s="17"/>
    </row>
    <row r="244" spans="1:1">
      <c r="A244" s="17"/>
    </row>
    <row r="245" spans="1:1">
      <c r="A245" s="17"/>
    </row>
    <row r="246" spans="1:1">
      <c r="A246" s="17"/>
    </row>
    <row r="247" spans="1:1">
      <c r="A247" s="17"/>
    </row>
    <row r="248" spans="1:1">
      <c r="A248" s="17"/>
    </row>
    <row r="249" spans="1:1">
      <c r="A249" s="17"/>
    </row>
    <row r="250" spans="1:1">
      <c r="A250" s="17"/>
    </row>
    <row r="251" spans="1:1">
      <c r="A251" s="17"/>
    </row>
    <row r="252" spans="1:1">
      <c r="A252" s="17"/>
    </row>
    <row r="253" spans="1:1">
      <c r="A253" s="17"/>
    </row>
    <row r="254" spans="1:1">
      <c r="A254" s="17"/>
    </row>
    <row r="255" spans="1:1">
      <c r="A255" s="17"/>
    </row>
    <row r="256" spans="1:1">
      <c r="A256" s="17"/>
    </row>
    <row r="257" spans="1:1">
      <c r="A257" s="17"/>
    </row>
    <row r="258" spans="1:1">
      <c r="A258" s="17"/>
    </row>
    <row r="259" spans="1:1">
      <c r="A259" s="17"/>
    </row>
    <row r="260" spans="1:1">
      <c r="A260" s="17"/>
    </row>
    <row r="261" spans="1:1">
      <c r="A261" s="17"/>
    </row>
    <row r="262" spans="1:1">
      <c r="A262" s="17"/>
    </row>
    <row r="263" spans="1:1">
      <c r="A263" s="17"/>
    </row>
    <row r="264" spans="1:1">
      <c r="A264" s="17"/>
    </row>
    <row r="265" spans="1:1">
      <c r="A265" s="17"/>
    </row>
    <row r="266" spans="1:1">
      <c r="A266" s="17"/>
    </row>
    <row r="267" spans="1:1">
      <c r="A267" s="17"/>
    </row>
    <row r="268" spans="1:1">
      <c r="A268" s="17"/>
    </row>
    <row r="269" spans="1:1">
      <c r="A269" s="17"/>
    </row>
    <row r="270" spans="1:1">
      <c r="A270" s="17"/>
    </row>
    <row r="271" spans="1:1">
      <c r="A271" s="17"/>
    </row>
    <row r="272" spans="1:1">
      <c r="A272" s="17"/>
    </row>
    <row r="273" spans="1:1">
      <c r="A273" s="17"/>
    </row>
    <row r="274" spans="1:1">
      <c r="A274" s="17"/>
    </row>
    <row r="275" spans="1:1">
      <c r="A275" s="17"/>
    </row>
    <row r="276" spans="1:1">
      <c r="A276" s="17"/>
    </row>
    <row r="277" spans="1:1">
      <c r="A277" s="17"/>
    </row>
    <row r="278" spans="1:1">
      <c r="A278" s="17"/>
    </row>
    <row r="279" spans="1:1">
      <c r="A279" s="17"/>
    </row>
    <row r="280" spans="1:1">
      <c r="A280" s="17"/>
    </row>
    <row r="281" spans="1:1">
      <c r="A281" s="17"/>
    </row>
    <row r="282" spans="1:1">
      <c r="A282" s="17"/>
    </row>
    <row r="283" spans="1:1">
      <c r="A283" s="17"/>
    </row>
    <row r="284" spans="1:1">
      <c r="A284" s="17"/>
    </row>
    <row r="285" spans="1:1">
      <c r="A285" s="17"/>
    </row>
    <row r="286" spans="1:1">
      <c r="A286" s="17"/>
    </row>
    <row r="287" spans="1:1">
      <c r="A287" s="17"/>
    </row>
    <row r="288" spans="1:1">
      <c r="A288" s="17"/>
    </row>
    <row r="289" spans="1:1">
      <c r="A289" s="17"/>
    </row>
    <row r="290" spans="1:1">
      <c r="A290" s="17"/>
    </row>
    <row r="291" spans="1:1">
      <c r="A291" s="17"/>
    </row>
    <row r="292" spans="1:1">
      <c r="A292" s="17"/>
    </row>
    <row r="293" spans="1:1">
      <c r="A293" s="17"/>
    </row>
    <row r="294" spans="1:1">
      <c r="A294" s="17"/>
    </row>
    <row r="295" spans="1:1">
      <c r="A295" s="17"/>
    </row>
    <row r="296" spans="1:1">
      <c r="A296" s="17"/>
    </row>
    <row r="297" spans="1:1">
      <c r="A297" s="17"/>
    </row>
    <row r="298" spans="1:1">
      <c r="A298" s="17"/>
    </row>
    <row r="299" spans="1:1">
      <c r="A299" s="17"/>
    </row>
    <row r="300" spans="1:1">
      <c r="A300" s="17"/>
    </row>
    <row r="301" spans="1:1">
      <c r="A301" s="17"/>
    </row>
    <row r="302" spans="1:1">
      <c r="A302" s="17"/>
    </row>
    <row r="303" spans="1:1">
      <c r="A303" s="17"/>
    </row>
    <row r="304" spans="1:1">
      <c r="A304" s="17"/>
    </row>
    <row r="305" spans="1:1">
      <c r="A305" s="17"/>
    </row>
    <row r="306" spans="1:1">
      <c r="A306" s="17"/>
    </row>
    <row r="307" spans="1:1">
      <c r="A307" s="17"/>
    </row>
    <row r="308" spans="1:1">
      <c r="A308" s="17"/>
    </row>
    <row r="309" spans="1:1">
      <c r="A309" s="17"/>
    </row>
    <row r="310" spans="1:1">
      <c r="A310" s="17"/>
    </row>
    <row r="311" spans="1:1">
      <c r="A311" s="17"/>
    </row>
    <row r="312" spans="1:1">
      <c r="A312" s="17"/>
    </row>
    <row r="313" spans="1:1">
      <c r="A313" s="17"/>
    </row>
    <row r="314" spans="1:1">
      <c r="A314" s="17"/>
    </row>
    <row r="315" spans="1:1">
      <c r="A315" s="17"/>
    </row>
    <row r="316" spans="1:1">
      <c r="A316" s="17"/>
    </row>
    <row r="317" spans="1:1">
      <c r="A317" s="17"/>
    </row>
    <row r="318" spans="1:1">
      <c r="A318" s="17"/>
    </row>
    <row r="319" spans="1:1">
      <c r="A319" s="17"/>
    </row>
    <row r="320" spans="1:1">
      <c r="A320" s="17"/>
    </row>
    <row r="321" spans="1:1">
      <c r="A321" s="17"/>
    </row>
    <row r="322" spans="1:1">
      <c r="A322" s="17"/>
    </row>
    <row r="323" spans="1:1">
      <c r="A323" s="17"/>
    </row>
    <row r="324" spans="1:1">
      <c r="A324" s="17"/>
    </row>
    <row r="325" spans="1:1">
      <c r="A325" s="17"/>
    </row>
    <row r="326" spans="1:1">
      <c r="A326" s="17"/>
    </row>
    <row r="327" spans="1:1">
      <c r="A327" s="17"/>
    </row>
    <row r="328" spans="1:1">
      <c r="A328" s="17"/>
    </row>
    <row r="329" spans="1:1">
      <c r="A329" s="17"/>
    </row>
    <row r="330" spans="1:1">
      <c r="A330" s="17"/>
    </row>
    <row r="331" spans="1:1">
      <c r="A331" s="17"/>
    </row>
    <row r="332" spans="1:1">
      <c r="A332" s="17"/>
    </row>
    <row r="333" spans="1:1">
      <c r="A333" s="17"/>
    </row>
    <row r="334" spans="1:1">
      <c r="A334" s="17"/>
    </row>
    <row r="335" spans="1:1">
      <c r="A335" s="17"/>
    </row>
    <row r="336" spans="1:1">
      <c r="A336" s="17"/>
    </row>
    <row r="337" spans="1:1">
      <c r="A337" s="17"/>
    </row>
    <row r="338" spans="1:1">
      <c r="A338" s="17"/>
    </row>
    <row r="339" spans="1:1">
      <c r="A339" s="17"/>
    </row>
    <row r="340" spans="1:1">
      <c r="A340" s="17"/>
    </row>
    <row r="341" spans="1:1">
      <c r="A341" s="17"/>
    </row>
    <row r="342" spans="1:1">
      <c r="A342" s="17"/>
    </row>
    <row r="343" spans="1:1">
      <c r="A343" s="17"/>
    </row>
    <row r="344" spans="1:1">
      <c r="A344" s="17"/>
    </row>
    <row r="345" spans="1:1">
      <c r="A345" s="17"/>
    </row>
    <row r="346" spans="1:1">
      <c r="A346" s="17"/>
    </row>
    <row r="347" spans="1:1">
      <c r="A347" s="17"/>
    </row>
    <row r="348" spans="1:1">
      <c r="A348" s="17"/>
    </row>
    <row r="349" spans="1:1">
      <c r="A349" s="17"/>
    </row>
    <row r="350" spans="1:1">
      <c r="A350" s="17"/>
    </row>
    <row r="351" spans="1:1">
      <c r="A351" s="17"/>
    </row>
    <row r="352" spans="1:1">
      <c r="A352" s="17"/>
    </row>
    <row r="353" spans="1:1">
      <c r="A353" s="17"/>
    </row>
    <row r="354" spans="1:1">
      <c r="A354" s="17"/>
    </row>
    <row r="355" spans="1:1">
      <c r="A355" s="17"/>
    </row>
    <row r="356" spans="1:1">
      <c r="A356" s="17"/>
    </row>
    <row r="357" spans="1:1">
      <c r="A357" s="17"/>
    </row>
    <row r="358" spans="1:1">
      <c r="A358" s="17"/>
    </row>
    <row r="359" spans="1:1">
      <c r="A359" s="17"/>
    </row>
    <row r="360" spans="1:1">
      <c r="A360" s="17"/>
    </row>
    <row r="361" spans="1:1">
      <c r="A361" s="17"/>
    </row>
    <row r="362" spans="1:1">
      <c r="A362" s="17"/>
    </row>
    <row r="363" spans="1:1">
      <c r="A363" s="17"/>
    </row>
    <row r="364" spans="1:1">
      <c r="A364" s="17"/>
    </row>
    <row r="365" spans="1:1">
      <c r="A365" s="17"/>
    </row>
    <row r="366" spans="1:1">
      <c r="A366" s="17"/>
    </row>
    <row r="367" spans="1:1">
      <c r="A367" s="17"/>
    </row>
    <row r="368" spans="1:1">
      <c r="A368" s="17"/>
    </row>
    <row r="369" spans="1:1">
      <c r="A369" s="17"/>
    </row>
    <row r="370" spans="1:1">
      <c r="A370" s="17"/>
    </row>
    <row r="371" spans="1:1">
      <c r="A371" s="17"/>
    </row>
    <row r="372" spans="1:1">
      <c r="A372" s="17"/>
    </row>
    <row r="373" spans="1:1">
      <c r="A373" s="17"/>
    </row>
    <row r="374" spans="1:1">
      <c r="A374" s="17"/>
    </row>
    <row r="375" spans="1:1">
      <c r="A375" s="17"/>
    </row>
    <row r="376" spans="1:1">
      <c r="A376" s="17"/>
    </row>
    <row r="377" spans="1:1">
      <c r="A377" s="17"/>
    </row>
    <row r="378" spans="1:1">
      <c r="A378" s="17"/>
    </row>
    <row r="379" spans="1:1">
      <c r="A379" s="17"/>
    </row>
    <row r="380" spans="1:1">
      <c r="A380" s="17"/>
    </row>
    <row r="381" spans="1:1">
      <c r="A381" s="17"/>
    </row>
    <row r="382" spans="1:1">
      <c r="A382" s="17"/>
    </row>
    <row r="383" spans="1:1">
      <c r="A383" s="17"/>
    </row>
    <row r="384" spans="1:1">
      <c r="A384" s="17"/>
    </row>
    <row r="385" spans="1:1">
      <c r="A385" s="17"/>
    </row>
    <row r="386" spans="1:1">
      <c r="A386" s="17"/>
    </row>
    <row r="387" spans="1:1">
      <c r="A387" s="17"/>
    </row>
    <row r="388" spans="1:1">
      <c r="A388" s="17"/>
    </row>
    <row r="389" spans="1:1">
      <c r="A389" s="17"/>
    </row>
    <row r="390" spans="1:1">
      <c r="A390" s="17"/>
    </row>
    <row r="391" spans="1:1">
      <c r="A391" s="17"/>
    </row>
    <row r="392" spans="1:1">
      <c r="A392" s="17"/>
    </row>
    <row r="393" spans="1:1">
      <c r="A393" s="17"/>
    </row>
    <row r="394" spans="1:1">
      <c r="A394" s="17"/>
    </row>
    <row r="395" spans="1:1">
      <c r="A395" s="17"/>
    </row>
    <row r="396" spans="1:1">
      <c r="A396" s="17"/>
    </row>
    <row r="397" spans="1:1">
      <c r="A397" s="17"/>
    </row>
    <row r="398" spans="1:1">
      <c r="A398" s="17"/>
    </row>
    <row r="399" spans="1:1">
      <c r="A399" s="17"/>
    </row>
    <row r="400" spans="1:1">
      <c r="A400" s="17"/>
    </row>
    <row r="401" spans="1:1">
      <c r="A401" s="17"/>
    </row>
    <row r="402" spans="1:1">
      <c r="A402" s="17"/>
    </row>
    <row r="403" spans="1:1">
      <c r="A403" s="17"/>
    </row>
    <row r="404" spans="1:1">
      <c r="A404" s="17"/>
    </row>
    <row r="405" spans="1:1">
      <c r="A405" s="17"/>
    </row>
    <row r="406" spans="1:1">
      <c r="A406" s="17"/>
    </row>
    <row r="407" spans="1:1">
      <c r="A407" s="17"/>
    </row>
    <row r="408" spans="1:1">
      <c r="A408" s="17"/>
    </row>
    <row r="409" spans="1:1">
      <c r="A409" s="17"/>
    </row>
    <row r="410" spans="1:1">
      <c r="A410" s="17"/>
    </row>
    <row r="411" spans="1:1">
      <c r="A411" s="17"/>
    </row>
    <row r="412" spans="1:1">
      <c r="A412" s="17"/>
    </row>
    <row r="413" spans="1:1">
      <c r="A413" s="17"/>
    </row>
    <row r="414" spans="1:1">
      <c r="A414" s="17"/>
    </row>
    <row r="415" spans="1:1">
      <c r="A415" s="17"/>
    </row>
    <row r="416" spans="1:1">
      <c r="A416" s="17"/>
    </row>
    <row r="417" spans="1:1">
      <c r="A417" s="17"/>
    </row>
    <row r="418" spans="1:1">
      <c r="A418" s="17"/>
    </row>
    <row r="419" spans="1:1">
      <c r="A419" s="17"/>
    </row>
    <row r="420" spans="1:1">
      <c r="A420" s="17"/>
    </row>
    <row r="421" spans="1:1">
      <c r="A421" s="17"/>
    </row>
    <row r="422" spans="1:1">
      <c r="A422" s="17"/>
    </row>
    <row r="423" spans="1:1">
      <c r="A423" s="17"/>
    </row>
    <row r="424" spans="1:1">
      <c r="A424" s="17"/>
    </row>
    <row r="425" spans="1:1">
      <c r="A425" s="17"/>
    </row>
    <row r="426" spans="1:1">
      <c r="A426" s="17"/>
    </row>
    <row r="427" spans="1:1">
      <c r="A427" s="17"/>
    </row>
    <row r="428" spans="1:1">
      <c r="A428" s="17"/>
    </row>
    <row r="429" spans="1:1">
      <c r="A429" s="17"/>
    </row>
    <row r="430" spans="1:1">
      <c r="A430" s="17"/>
    </row>
    <row r="431" spans="1:1">
      <c r="A431" s="17"/>
    </row>
    <row r="432" spans="1:1">
      <c r="A432" s="17"/>
    </row>
    <row r="433" spans="1:1">
      <c r="A433" s="17"/>
    </row>
    <row r="434" spans="1:1">
      <c r="A434" s="17"/>
    </row>
    <row r="435" spans="1:1">
      <c r="A435" s="17"/>
    </row>
    <row r="436" spans="1:1">
      <c r="A436" s="17"/>
    </row>
    <row r="437" spans="1:1">
      <c r="A437" s="17"/>
    </row>
    <row r="438" spans="1:1">
      <c r="A438" s="17"/>
    </row>
    <row r="439" spans="1:1">
      <c r="A439" s="17"/>
    </row>
    <row r="440" spans="1:1">
      <c r="A440" s="17"/>
    </row>
    <row r="441" spans="1:1">
      <c r="A441" s="17"/>
    </row>
    <row r="442" spans="1:1">
      <c r="A442" s="17"/>
    </row>
    <row r="443" spans="1:1">
      <c r="A443" s="17"/>
    </row>
    <row r="444" spans="1:1">
      <c r="A444" s="17"/>
    </row>
    <row r="445" spans="1:1">
      <c r="A445" s="17"/>
    </row>
    <row r="446" spans="1:1">
      <c r="A446" s="17"/>
    </row>
    <row r="447" spans="1:1">
      <c r="A447" s="17"/>
    </row>
    <row r="448" spans="1:1">
      <c r="A448" s="17"/>
    </row>
    <row r="449" spans="1:1">
      <c r="A449" s="17"/>
    </row>
    <row r="450" spans="1:1">
      <c r="A450" s="17"/>
    </row>
    <row r="451" spans="1:1">
      <c r="A451" s="17"/>
    </row>
    <row r="452" spans="1:1">
      <c r="A452" s="17"/>
    </row>
    <row r="453" spans="1:1">
      <c r="A453" s="17"/>
    </row>
    <row r="454" spans="1:1">
      <c r="A454" s="17"/>
    </row>
    <row r="455" spans="1:1">
      <c r="A455" s="17"/>
    </row>
    <row r="456" spans="1:1">
      <c r="A456" s="17"/>
    </row>
    <row r="457" spans="1:1">
      <c r="A457" s="17"/>
    </row>
    <row r="458" spans="1:1">
      <c r="A458" s="17"/>
    </row>
    <row r="459" spans="1:1">
      <c r="A459" s="17"/>
    </row>
    <row r="460" spans="1:1">
      <c r="A460" s="17"/>
    </row>
    <row r="461" spans="1:1">
      <c r="A461" s="17"/>
    </row>
    <row r="462" spans="1:1">
      <c r="A462" s="17"/>
    </row>
    <row r="463" spans="1:1">
      <c r="A463" s="17"/>
    </row>
    <row r="464" spans="1:1">
      <c r="A464" s="17"/>
    </row>
    <row r="465" spans="1:1">
      <c r="A465" s="17"/>
    </row>
    <row r="466" spans="1:1">
      <c r="A466" s="17"/>
    </row>
    <row r="467" spans="1:1">
      <c r="A467" s="17"/>
    </row>
    <row r="468" spans="1:1">
      <c r="A468" s="17"/>
    </row>
    <row r="469" spans="1:1">
      <c r="A469" s="17"/>
    </row>
    <row r="470" spans="1:1">
      <c r="A470" s="17"/>
    </row>
    <row r="471" spans="1:1">
      <c r="A471" s="17"/>
    </row>
    <row r="472" spans="1:1">
      <c r="A472" s="17"/>
    </row>
    <row r="473" spans="1:1">
      <c r="A473" s="17"/>
    </row>
    <row r="474" spans="1:1">
      <c r="A474" s="17"/>
    </row>
    <row r="475" spans="1:1">
      <c r="A475" s="17"/>
    </row>
    <row r="476" spans="1:1">
      <c r="A476" s="17"/>
    </row>
    <row r="477" spans="1:1">
      <c r="A477" s="17"/>
    </row>
    <row r="478" spans="1:1">
      <c r="A478" s="17"/>
    </row>
    <row r="479" spans="1:1">
      <c r="A479" s="17"/>
    </row>
    <row r="480" spans="1:1">
      <c r="A480" s="17"/>
    </row>
    <row r="481" spans="1:1">
      <c r="A481" s="17"/>
    </row>
    <row r="482" spans="1:1">
      <c r="A482" s="17"/>
    </row>
    <row r="483" spans="1:1">
      <c r="A483" s="17"/>
    </row>
    <row r="484" spans="1:1">
      <c r="A484" s="17"/>
    </row>
    <row r="485" spans="1:1">
      <c r="A485" s="17"/>
    </row>
    <row r="486" spans="1:1">
      <c r="A486" s="17"/>
    </row>
    <row r="487" spans="1:1">
      <c r="A487" s="17"/>
    </row>
    <row r="488" spans="1:1">
      <c r="A488" s="17"/>
    </row>
    <row r="489" spans="1:1">
      <c r="A489" s="17"/>
    </row>
    <row r="490" spans="1:1">
      <c r="A490" s="17"/>
    </row>
    <row r="491" spans="1:1">
      <c r="A491" s="17"/>
    </row>
    <row r="492" spans="1:1">
      <c r="A492" s="17"/>
    </row>
    <row r="493" spans="1:1">
      <c r="A493" s="17"/>
    </row>
    <row r="494" spans="1:1">
      <c r="A494" s="17"/>
    </row>
    <row r="495" spans="1:1">
      <c r="A495" s="17"/>
    </row>
    <row r="496" spans="1:1">
      <c r="A496" s="17"/>
    </row>
    <row r="497" spans="1:1">
      <c r="A497" s="17"/>
    </row>
    <row r="498" spans="1:1">
      <c r="A498" s="17"/>
    </row>
    <row r="499" spans="1:1">
      <c r="A499" s="17"/>
    </row>
    <row r="500" spans="1:1">
      <c r="A500" s="17"/>
    </row>
    <row r="501" spans="1:1">
      <c r="A501" s="17"/>
    </row>
    <row r="502" spans="1:1">
      <c r="A502" s="17"/>
    </row>
    <row r="503" spans="1:1">
      <c r="A503" s="17"/>
    </row>
    <row r="504" spans="1:1">
      <c r="A504" s="17"/>
    </row>
    <row r="505" spans="1:1">
      <c r="A505" s="17"/>
    </row>
    <row r="506" spans="1:1">
      <c r="A506" s="17"/>
    </row>
    <row r="507" spans="1:1">
      <c r="A507" s="17"/>
    </row>
    <row r="508" spans="1:1">
      <c r="A508" s="17"/>
    </row>
    <row r="509" spans="1:1">
      <c r="A509" s="17"/>
    </row>
    <row r="510" spans="1:1">
      <c r="A510" s="17"/>
    </row>
    <row r="511" spans="1:1">
      <c r="A511" s="17"/>
    </row>
    <row r="512" spans="1:1">
      <c r="A512" s="17"/>
    </row>
    <row r="513" spans="1:1">
      <c r="A513" s="17"/>
    </row>
    <row r="514" spans="1:1">
      <c r="A514" s="17"/>
    </row>
    <row r="515" spans="1:1">
      <c r="A515" s="17"/>
    </row>
    <row r="516" spans="1:1">
      <c r="A516" s="17"/>
    </row>
    <row r="517" spans="1:1">
      <c r="A517" s="17"/>
    </row>
    <row r="518" spans="1:1">
      <c r="A518" s="17"/>
    </row>
    <row r="519" spans="1:1">
      <c r="A519" s="17"/>
    </row>
    <row r="520" spans="1:1">
      <c r="A520" s="17"/>
    </row>
    <row r="521" spans="1:1">
      <c r="A521" s="17"/>
    </row>
    <row r="522" spans="1:1">
      <c r="A522" s="17"/>
    </row>
    <row r="523" spans="1:1">
      <c r="A523" s="17"/>
    </row>
    <row r="524" spans="1:1">
      <c r="A524" s="17"/>
    </row>
    <row r="525" spans="1:1">
      <c r="A525" s="17"/>
    </row>
    <row r="526" spans="1:1">
      <c r="A526" s="17"/>
    </row>
    <row r="527" spans="1:1">
      <c r="A527" s="17"/>
    </row>
    <row r="528" spans="1:1">
      <c r="A528" s="17"/>
    </row>
    <row r="529" spans="1:1">
      <c r="A529" s="17"/>
    </row>
    <row r="530" spans="1:1">
      <c r="A530" s="17"/>
    </row>
    <row r="531" spans="1:1">
      <c r="A531" s="17"/>
    </row>
    <row r="532" spans="1:1">
      <c r="A532" s="17"/>
    </row>
    <row r="533" spans="1:1">
      <c r="A533" s="17"/>
    </row>
    <row r="534" spans="1:1">
      <c r="A534" s="17"/>
    </row>
    <row r="535" spans="1:1">
      <c r="A535" s="17"/>
    </row>
    <row r="536" spans="1:1">
      <c r="A536" s="17"/>
    </row>
    <row r="537" spans="1:1">
      <c r="A537" s="17"/>
    </row>
    <row r="538" spans="1:1">
      <c r="A538" s="17"/>
    </row>
    <row r="539" spans="1:1">
      <c r="A539" s="17"/>
    </row>
    <row r="540" spans="1:1">
      <c r="A540" s="17"/>
    </row>
    <row r="541" spans="1:1">
      <c r="A541" s="17"/>
    </row>
    <row r="542" spans="1:1">
      <c r="A542" s="17"/>
    </row>
    <row r="543" spans="1:1">
      <c r="A543" s="17"/>
    </row>
    <row r="544" spans="1:1">
      <c r="A544" s="17"/>
    </row>
    <row r="545" spans="1:1">
      <c r="A545" s="17"/>
    </row>
    <row r="546" spans="1:1">
      <c r="A546" s="17"/>
    </row>
    <row r="547" spans="1:1">
      <c r="A547" s="17"/>
    </row>
    <row r="548" spans="1:1">
      <c r="A548" s="17"/>
    </row>
    <row r="549" spans="1:1">
      <c r="A549" s="17"/>
    </row>
    <row r="550" spans="1:1">
      <c r="A550" s="17"/>
    </row>
    <row r="551" spans="1:1">
      <c r="A551" s="17"/>
    </row>
    <row r="552" spans="1:1">
      <c r="A552" s="17"/>
    </row>
    <row r="553" spans="1:1">
      <c r="A553" s="17"/>
    </row>
    <row r="554" spans="1:1">
      <c r="A554" s="17"/>
    </row>
    <row r="555" spans="1:1">
      <c r="A555" s="17"/>
    </row>
    <row r="556" spans="1:1">
      <c r="A556" s="17"/>
    </row>
    <row r="557" spans="1:1">
      <c r="A557" s="17"/>
    </row>
    <row r="558" spans="1:1">
      <c r="A558" s="17"/>
    </row>
    <row r="559" spans="1:1">
      <c r="A559" s="17"/>
    </row>
    <row r="560" spans="1:1">
      <c r="A560" s="17"/>
    </row>
    <row r="561" spans="1:1">
      <c r="A561" s="17"/>
    </row>
    <row r="562" spans="1:1">
      <c r="A562" s="17"/>
    </row>
    <row r="563" spans="1:1">
      <c r="A563" s="17"/>
    </row>
    <row r="564" spans="1:1">
      <c r="A564" s="17"/>
    </row>
    <row r="565" spans="1:1">
      <c r="A565" s="17"/>
    </row>
    <row r="566" spans="1:1">
      <c r="A566" s="17"/>
    </row>
    <row r="567" spans="1:1">
      <c r="A567" s="17"/>
    </row>
    <row r="568" spans="1:1">
      <c r="A568" s="17"/>
    </row>
    <row r="569" spans="1:1">
      <c r="A569" s="17"/>
    </row>
    <row r="570" spans="1:1">
      <c r="A570" s="17"/>
    </row>
    <row r="571" spans="1:1">
      <c r="A571" s="17"/>
    </row>
    <row r="572" spans="1:1">
      <c r="A572" s="17"/>
    </row>
    <row r="573" spans="1:1">
      <c r="A573" s="17"/>
    </row>
    <row r="574" spans="1:1">
      <c r="A574" s="17"/>
    </row>
    <row r="575" spans="1:1">
      <c r="A575" s="17"/>
    </row>
    <row r="576" spans="1:1">
      <c r="A576" s="17"/>
    </row>
    <row r="577" spans="1:1">
      <c r="A577" s="17"/>
    </row>
    <row r="578" spans="1:1">
      <c r="A578" s="17"/>
    </row>
    <row r="579" spans="1:1">
      <c r="A579" s="17"/>
    </row>
    <row r="580" spans="1:1">
      <c r="A580" s="17"/>
    </row>
    <row r="581" spans="1:1">
      <c r="A581" s="17"/>
    </row>
    <row r="582" spans="1:1">
      <c r="A582" s="17"/>
    </row>
    <row r="583" spans="1:1">
      <c r="A583" s="17"/>
    </row>
    <row r="584" spans="1:1">
      <c r="A584" s="17"/>
    </row>
    <row r="585" spans="1:1">
      <c r="A585" s="17"/>
    </row>
    <row r="586" spans="1:1">
      <c r="A586" s="17"/>
    </row>
    <row r="587" spans="1:1">
      <c r="A587" s="17"/>
    </row>
    <row r="588" spans="1:1">
      <c r="A588" s="17"/>
    </row>
    <row r="589" spans="1:1">
      <c r="A589" s="17"/>
    </row>
    <row r="590" spans="1:1">
      <c r="A590" s="17"/>
    </row>
    <row r="591" spans="1:1">
      <c r="A591" s="17"/>
    </row>
    <row r="592" spans="1:1">
      <c r="A592" s="17"/>
    </row>
    <row r="593" spans="1:1">
      <c r="A593" s="17"/>
    </row>
    <row r="594" spans="1:1">
      <c r="A594" s="17"/>
    </row>
    <row r="595" spans="1:1">
      <c r="A595" s="17"/>
    </row>
    <row r="596" spans="1:1">
      <c r="A596" s="17"/>
    </row>
    <row r="597" spans="1:1">
      <c r="A597" s="17"/>
    </row>
    <row r="598" spans="1:1">
      <c r="A598" s="17"/>
    </row>
    <row r="599" spans="1:1">
      <c r="A599" s="17"/>
    </row>
    <row r="600" spans="1:1">
      <c r="A600" s="17"/>
    </row>
    <row r="601" spans="1:1">
      <c r="A601" s="17"/>
    </row>
    <row r="602" spans="1:1">
      <c r="A602" s="17"/>
    </row>
    <row r="603" spans="1:1">
      <c r="A603" s="17"/>
    </row>
    <row r="604" spans="1:1">
      <c r="A604" s="17"/>
    </row>
    <row r="605" spans="1:1">
      <c r="A605" s="17"/>
    </row>
    <row r="606" spans="1:1">
      <c r="A606" s="17"/>
    </row>
    <row r="607" spans="1:1">
      <c r="A607" s="17"/>
    </row>
    <row r="608" spans="1:1">
      <c r="A608" s="17"/>
    </row>
    <row r="609" spans="1:1">
      <c r="A609" s="17"/>
    </row>
    <row r="610" spans="1:1">
      <c r="A610" s="17"/>
    </row>
    <row r="611" spans="1:1">
      <c r="A611" s="17"/>
    </row>
    <row r="612" spans="1:1">
      <c r="A612" s="17"/>
    </row>
    <row r="613" spans="1:1">
      <c r="A613" s="17"/>
    </row>
    <row r="614" spans="1:1">
      <c r="A614" s="17"/>
    </row>
    <row r="615" spans="1:1">
      <c r="A615" s="17"/>
    </row>
    <row r="616" spans="1:1">
      <c r="A616" s="17"/>
    </row>
    <row r="617" spans="1:1">
      <c r="A617" s="17"/>
    </row>
    <row r="618" spans="1:1">
      <c r="A618" s="17"/>
    </row>
    <row r="619" spans="1:1">
      <c r="A619" s="17"/>
    </row>
    <row r="620" spans="1:1">
      <c r="A620" s="17"/>
    </row>
    <row r="621" spans="1:1">
      <c r="A621" s="17"/>
    </row>
    <row r="622" spans="1:1">
      <c r="A622" s="17"/>
    </row>
    <row r="623" spans="1:1">
      <c r="A623" s="17"/>
    </row>
    <row r="624" spans="1:1">
      <c r="A624" s="17"/>
    </row>
    <row r="625" spans="1:1">
      <c r="A625" s="17"/>
    </row>
    <row r="626" spans="1:1">
      <c r="A626" s="17"/>
    </row>
    <row r="627" spans="1:1">
      <c r="A627" s="17"/>
    </row>
    <row r="628" spans="1:1">
      <c r="A628" s="17"/>
    </row>
    <row r="629" spans="1:1">
      <c r="A629" s="17"/>
    </row>
    <row r="630" spans="1:1">
      <c r="A630" s="17"/>
    </row>
    <row r="631" spans="1:1">
      <c r="A631" s="17"/>
    </row>
    <row r="632" spans="1:1">
      <c r="A632" s="17"/>
    </row>
    <row r="633" spans="1:1">
      <c r="A633" s="17"/>
    </row>
    <row r="634" spans="1:1">
      <c r="A634" s="17"/>
    </row>
    <row r="635" spans="1:1">
      <c r="A635" s="17"/>
    </row>
    <row r="636" spans="1:1">
      <c r="A636" s="17"/>
    </row>
    <row r="637" spans="1:1">
      <c r="A637" s="17"/>
    </row>
    <row r="638" spans="1:1">
      <c r="A638" s="17"/>
    </row>
    <row r="639" spans="1:1">
      <c r="A639" s="17"/>
    </row>
    <row r="640" spans="1:1">
      <c r="A640" s="17"/>
    </row>
    <row r="641" spans="1:1">
      <c r="A641" s="17"/>
    </row>
    <row r="642" spans="1:1">
      <c r="A642" s="17"/>
    </row>
    <row r="643" spans="1:1">
      <c r="A643" s="17"/>
    </row>
    <row r="644" spans="1:1">
      <c r="A644" s="17"/>
    </row>
    <row r="645" spans="1:1">
      <c r="A645" s="17"/>
    </row>
    <row r="646" spans="1:1">
      <c r="A646" s="17"/>
    </row>
    <row r="647" spans="1:1">
      <c r="A647" s="17"/>
    </row>
    <row r="648" spans="1:1">
      <c r="A648" s="17"/>
    </row>
    <row r="649" spans="1:1">
      <c r="A649" s="17"/>
    </row>
    <row r="650" spans="1:1">
      <c r="A650" s="17"/>
    </row>
    <row r="651" spans="1:1">
      <c r="A651" s="17"/>
    </row>
    <row r="652" spans="1:1">
      <c r="A652" s="17"/>
    </row>
    <row r="653" spans="1:1">
      <c r="A653" s="17"/>
    </row>
    <row r="654" spans="1:1">
      <c r="A654" s="17"/>
    </row>
    <row r="655" spans="1:1">
      <c r="A655" s="17"/>
    </row>
    <row r="656" spans="1:1">
      <c r="A656" s="17"/>
    </row>
    <row r="657" spans="1:1">
      <c r="A657" s="17"/>
    </row>
    <row r="658" spans="1:1">
      <c r="A658" s="17"/>
    </row>
    <row r="659" spans="1:1">
      <c r="A659" s="17"/>
    </row>
    <row r="660" spans="1:1">
      <c r="A660" s="17"/>
    </row>
    <row r="661" spans="1:1">
      <c r="A661" s="17"/>
    </row>
    <row r="662" spans="1:1">
      <c r="A662" s="17"/>
    </row>
    <row r="663" spans="1:1">
      <c r="A663" s="17"/>
    </row>
    <row r="664" spans="1:1">
      <c r="A664" s="17"/>
    </row>
    <row r="665" spans="1:1">
      <c r="A665" s="17"/>
    </row>
    <row r="666" spans="1:1">
      <c r="A666" s="17"/>
    </row>
    <row r="667" spans="1:1">
      <c r="A667" s="17"/>
    </row>
    <row r="668" spans="1:1">
      <c r="A668" s="17"/>
    </row>
    <row r="669" spans="1:1">
      <c r="A669" s="17"/>
    </row>
    <row r="670" spans="1:1">
      <c r="A670" s="17"/>
    </row>
    <row r="671" spans="1:1">
      <c r="A671" s="17"/>
    </row>
    <row r="672" spans="1:1">
      <c r="A672" s="17"/>
    </row>
    <row r="673" spans="1:1">
      <c r="A673" s="17"/>
    </row>
    <row r="674" spans="1:1">
      <c r="A674" s="17"/>
    </row>
    <row r="675" spans="1:1">
      <c r="A675" s="17"/>
    </row>
    <row r="676" spans="1:1">
      <c r="A676" s="17"/>
    </row>
    <row r="677" spans="1:1">
      <c r="A677" s="17"/>
    </row>
    <row r="678" spans="1:1">
      <c r="A678" s="17"/>
    </row>
    <row r="679" spans="1:1">
      <c r="A679" s="17"/>
    </row>
    <row r="680" spans="1:1">
      <c r="A680" s="17"/>
    </row>
    <row r="681" spans="1:1">
      <c r="A681" s="17"/>
    </row>
    <row r="682" spans="1:1">
      <c r="A682" s="17"/>
    </row>
    <row r="683" spans="1:1">
      <c r="A683" s="17"/>
    </row>
    <row r="684" spans="1:1">
      <c r="A684" s="17"/>
    </row>
    <row r="685" spans="1:1">
      <c r="A685" s="17"/>
    </row>
    <row r="686" spans="1:1">
      <c r="A686" s="17"/>
    </row>
    <row r="687" spans="1:1">
      <c r="A687" s="17"/>
    </row>
    <row r="688" spans="1:1">
      <c r="A688" s="17"/>
    </row>
    <row r="689" spans="1:1">
      <c r="A689" s="17"/>
    </row>
    <row r="690" spans="1:1">
      <c r="A690" s="17"/>
    </row>
    <row r="691" spans="1:1">
      <c r="A691" s="17"/>
    </row>
    <row r="692" spans="1:1">
      <c r="A692" s="17"/>
    </row>
    <row r="693" spans="1:1">
      <c r="A693" s="17"/>
    </row>
    <row r="694" spans="1:1">
      <c r="A694" s="17"/>
    </row>
    <row r="695" spans="1:1">
      <c r="A695" s="17"/>
    </row>
    <row r="696" spans="1:1">
      <c r="A696" s="17"/>
    </row>
    <row r="697" spans="1:1">
      <c r="A697" s="17"/>
    </row>
    <row r="698" spans="1:1">
      <c r="A698" s="17"/>
    </row>
    <row r="699" spans="1:1">
      <c r="A699" s="17"/>
    </row>
    <row r="700" spans="1:1">
      <c r="A700" s="17"/>
    </row>
    <row r="701" spans="1:1">
      <c r="A701" s="17"/>
    </row>
    <row r="702" spans="1:1">
      <c r="A702" s="17"/>
    </row>
    <row r="703" spans="1:1">
      <c r="A703" s="17"/>
    </row>
    <row r="704" spans="1:1">
      <c r="A704" s="17"/>
    </row>
    <row r="705" spans="1:1">
      <c r="A705" s="17"/>
    </row>
    <row r="706" spans="1:1">
      <c r="A706" s="17"/>
    </row>
    <row r="707" spans="1:1">
      <c r="A707" s="17"/>
    </row>
    <row r="708" spans="1:1">
      <c r="A708" s="17"/>
    </row>
    <row r="709" spans="1:1">
      <c r="A709" s="17"/>
    </row>
    <row r="710" spans="1:1">
      <c r="A710" s="17"/>
    </row>
    <row r="711" spans="1:1">
      <c r="A711" s="17"/>
    </row>
    <row r="712" spans="1:1">
      <c r="A712" s="17"/>
    </row>
    <row r="713" spans="1:1">
      <c r="A713" s="17"/>
    </row>
    <row r="714" spans="1:1">
      <c r="A714" s="17"/>
    </row>
    <row r="715" spans="1:1">
      <c r="A715" s="17"/>
    </row>
    <row r="716" spans="1:1">
      <c r="A716" s="17"/>
    </row>
    <row r="717" spans="1:1">
      <c r="A717" s="17"/>
    </row>
    <row r="718" spans="1:1">
      <c r="A718" s="17"/>
    </row>
    <row r="719" spans="1:1">
      <c r="A719" s="17"/>
    </row>
    <row r="720" spans="1:1">
      <c r="A720" s="17"/>
    </row>
    <row r="721" spans="1:1">
      <c r="A721" s="17"/>
    </row>
    <row r="722" spans="1:1">
      <c r="A722" s="17"/>
    </row>
    <row r="723" spans="1:1">
      <c r="A723" s="17"/>
    </row>
    <row r="724" spans="1:1">
      <c r="A724" s="17"/>
    </row>
    <row r="725" spans="1:1">
      <c r="A725" s="17"/>
    </row>
    <row r="726" spans="1:1">
      <c r="A726" s="17"/>
    </row>
    <row r="727" spans="1:1">
      <c r="A727" s="17"/>
    </row>
    <row r="728" spans="1:1">
      <c r="A728" s="17"/>
    </row>
    <row r="729" spans="1:1">
      <c r="A729" s="17"/>
    </row>
    <row r="730" spans="1:1">
      <c r="A730" s="17"/>
    </row>
    <row r="731" spans="1:1">
      <c r="A731" s="17"/>
    </row>
    <row r="732" spans="1:1">
      <c r="A732" s="17"/>
    </row>
    <row r="733" spans="1:1">
      <c r="A733" s="17"/>
    </row>
    <row r="734" spans="1:1">
      <c r="A734" s="17"/>
    </row>
    <row r="735" spans="1:1">
      <c r="A735" s="17"/>
    </row>
    <row r="736" spans="1:1">
      <c r="A736" s="17"/>
    </row>
    <row r="737" spans="1:1">
      <c r="A737" s="17"/>
    </row>
    <row r="738" spans="1:1">
      <c r="A738" s="17"/>
    </row>
    <row r="739" spans="1:1">
      <c r="A739" s="17"/>
    </row>
    <row r="740" spans="1:1">
      <c r="A740" s="17"/>
    </row>
    <row r="741" spans="1:1">
      <c r="A741" s="17"/>
    </row>
    <row r="742" spans="1:1">
      <c r="A742" s="17"/>
    </row>
    <row r="743" spans="1:1">
      <c r="A743" s="17"/>
    </row>
    <row r="744" spans="1:1">
      <c r="A744" s="17"/>
    </row>
    <row r="745" spans="1:1">
      <c r="A745" s="17"/>
    </row>
    <row r="746" spans="1:1">
      <c r="A746" s="17"/>
    </row>
    <row r="747" spans="1:1">
      <c r="A747" s="17"/>
    </row>
    <row r="748" spans="1:1">
      <c r="A748" s="17"/>
    </row>
    <row r="749" spans="1:1">
      <c r="A749" s="17"/>
    </row>
    <row r="750" spans="1:1">
      <c r="A750" s="17"/>
    </row>
    <row r="751" spans="1:1">
      <c r="A751" s="17"/>
    </row>
    <row r="752" spans="1:1">
      <c r="A752" s="17"/>
    </row>
    <row r="753" spans="1:1">
      <c r="A753" s="17"/>
    </row>
    <row r="754" spans="1:1">
      <c r="A754" s="17"/>
    </row>
    <row r="755" spans="1:1">
      <c r="A755" s="17"/>
    </row>
    <row r="756" spans="1:1">
      <c r="A756" s="17"/>
    </row>
    <row r="757" spans="1:1">
      <c r="A757" s="17"/>
    </row>
    <row r="758" spans="1:1">
      <c r="A758" s="17"/>
    </row>
    <row r="759" spans="1:1">
      <c r="A759" s="17"/>
    </row>
    <row r="760" spans="1:1">
      <c r="A760" s="17"/>
    </row>
    <row r="761" spans="1:1">
      <c r="A761" s="17"/>
    </row>
    <row r="762" spans="1:1">
      <c r="A762" s="17"/>
    </row>
    <row r="763" spans="1:1">
      <c r="A763" s="17"/>
    </row>
    <row r="764" spans="1:1">
      <c r="A764" s="17"/>
    </row>
    <row r="765" spans="1:1">
      <c r="A765" s="17"/>
    </row>
    <row r="766" spans="1:1">
      <c r="A766" s="17"/>
    </row>
    <row r="767" spans="1:1">
      <c r="A767" s="17"/>
    </row>
    <row r="768" spans="1:1">
      <c r="A768" s="17"/>
    </row>
    <row r="769" spans="1:1">
      <c r="A769" s="17"/>
    </row>
    <row r="770" spans="1:1">
      <c r="A770" s="17"/>
    </row>
    <row r="771" spans="1:1">
      <c r="A771" s="17"/>
    </row>
    <row r="772" spans="1:1">
      <c r="A772" s="17"/>
    </row>
    <row r="773" spans="1:1">
      <c r="A773" s="17"/>
    </row>
    <row r="774" spans="1:1">
      <c r="A774" s="17"/>
    </row>
    <row r="775" spans="1:1">
      <c r="A775" s="17"/>
    </row>
    <row r="776" spans="1:1">
      <c r="A776" s="17"/>
    </row>
    <row r="777" spans="1:1">
      <c r="A777" s="17"/>
    </row>
    <row r="778" spans="1:1">
      <c r="A778" s="17"/>
    </row>
    <row r="779" spans="1:1">
      <c r="A779" s="17"/>
    </row>
    <row r="780" spans="1:1">
      <c r="A780" s="17"/>
    </row>
    <row r="781" spans="1:1">
      <c r="A781" s="17"/>
    </row>
    <row r="782" spans="1:1">
      <c r="A782" s="17"/>
    </row>
    <row r="783" spans="1:1">
      <c r="A783" s="17"/>
    </row>
    <row r="784" spans="1:1">
      <c r="A784" s="17"/>
    </row>
    <row r="785" spans="1:1">
      <c r="A785" s="17"/>
    </row>
    <row r="786" spans="1:1">
      <c r="A786" s="17"/>
    </row>
    <row r="787" spans="1:1">
      <c r="A787" s="17"/>
    </row>
    <row r="788" spans="1:1">
      <c r="A788" s="17"/>
    </row>
    <row r="789" spans="1:1">
      <c r="A789" s="17"/>
    </row>
    <row r="790" spans="1:1">
      <c r="A790" s="17"/>
    </row>
    <row r="791" spans="1:1">
      <c r="A791" s="17"/>
    </row>
    <row r="792" spans="1:1">
      <c r="A792" s="17"/>
    </row>
    <row r="793" spans="1:1">
      <c r="A793" s="17"/>
    </row>
    <row r="794" spans="1:1">
      <c r="A794" s="17"/>
    </row>
    <row r="795" spans="1:1">
      <c r="A795" s="17"/>
    </row>
    <row r="796" spans="1:1">
      <c r="A796" s="17"/>
    </row>
    <row r="797" spans="1:1">
      <c r="A797" s="17"/>
    </row>
    <row r="798" spans="1:1">
      <c r="A798" s="17"/>
    </row>
    <row r="799" spans="1:1">
      <c r="A799" s="17"/>
    </row>
    <row r="800" spans="1:1">
      <c r="A800" s="17"/>
    </row>
    <row r="801" spans="1:1">
      <c r="A801" s="17"/>
    </row>
    <row r="802" spans="1:1">
      <c r="A802" s="17"/>
    </row>
    <row r="803" spans="1:1">
      <c r="A803" s="17"/>
    </row>
    <row r="804" spans="1:1">
      <c r="A804" s="17"/>
    </row>
    <row r="805" spans="1:1">
      <c r="A805" s="17"/>
    </row>
    <row r="806" spans="1:1">
      <c r="A806" s="17"/>
    </row>
    <row r="807" spans="1:1">
      <c r="A807" s="17"/>
    </row>
    <row r="808" spans="1:1">
      <c r="A808" s="17"/>
    </row>
    <row r="809" spans="1:1">
      <c r="A809" s="17"/>
    </row>
    <row r="810" spans="1:1">
      <c r="A810" s="17"/>
    </row>
    <row r="811" spans="1:1">
      <c r="A811" s="17"/>
    </row>
    <row r="812" spans="1:1">
      <c r="A812" s="17"/>
    </row>
    <row r="813" spans="1:1">
      <c r="A813" s="17"/>
    </row>
    <row r="814" spans="1:1">
      <c r="A814" s="17"/>
    </row>
    <row r="815" spans="1:1">
      <c r="A815" s="17"/>
    </row>
    <row r="816" spans="1:1">
      <c r="A816" s="17"/>
    </row>
    <row r="817" spans="1:1">
      <c r="A817" s="17"/>
    </row>
    <row r="818" spans="1:1">
      <c r="A818" s="17"/>
    </row>
    <row r="819" spans="1:1">
      <c r="A819" s="17"/>
    </row>
    <row r="820" spans="1:1">
      <c r="A820" s="17"/>
    </row>
    <row r="821" spans="1:1">
      <c r="A821" s="17"/>
    </row>
    <row r="822" spans="1:1">
      <c r="A822" s="17"/>
    </row>
    <row r="823" spans="1:1">
      <c r="A823" s="17"/>
    </row>
    <row r="824" spans="1:1">
      <c r="A824" s="17"/>
    </row>
    <row r="825" spans="1:1">
      <c r="A825" s="17"/>
    </row>
    <row r="826" spans="1:1">
      <c r="A826" s="17"/>
    </row>
    <row r="827" spans="1:1">
      <c r="A827" s="17"/>
    </row>
    <row r="828" spans="1:1">
      <c r="A828" s="17"/>
    </row>
    <row r="829" spans="1:1">
      <c r="A829" s="17"/>
    </row>
    <row r="830" spans="1:1">
      <c r="A830" s="17"/>
    </row>
    <row r="831" spans="1:1">
      <c r="A831" s="17"/>
    </row>
    <row r="832" spans="1:1">
      <c r="A832" s="17"/>
    </row>
    <row r="833" spans="1:1">
      <c r="A833" s="17"/>
    </row>
    <row r="834" spans="1:1">
      <c r="A834" s="17"/>
    </row>
    <row r="835" spans="1:1">
      <c r="A835" s="17"/>
    </row>
    <row r="836" spans="1:1">
      <c r="A836" s="17"/>
    </row>
    <row r="837" spans="1:1">
      <c r="A837" s="17"/>
    </row>
    <row r="838" spans="1:1">
      <c r="A838" s="17"/>
    </row>
    <row r="839" spans="1:1">
      <c r="A839" s="17"/>
    </row>
    <row r="840" spans="1:1">
      <c r="A840" s="17"/>
    </row>
    <row r="841" spans="1:1">
      <c r="A841" s="17"/>
    </row>
    <row r="842" spans="1:1">
      <c r="A842" s="17"/>
    </row>
  </sheetData>
  <mergeCells count="31">
    <mergeCell ref="A1:O1"/>
    <mergeCell ref="A4:O4"/>
    <mergeCell ref="D6:E6"/>
    <mergeCell ref="H5:I5"/>
    <mergeCell ref="H6:I6"/>
    <mergeCell ref="J11:K11"/>
    <mergeCell ref="N5:O5"/>
    <mergeCell ref="F11:G11"/>
    <mergeCell ref="D5:E5"/>
    <mergeCell ref="J5:K5"/>
    <mergeCell ref="J6:K6"/>
    <mergeCell ref="H7:I7"/>
    <mergeCell ref="N11:O11"/>
    <mergeCell ref="N6:O6"/>
    <mergeCell ref="N7:O7"/>
    <mergeCell ref="A11:A12"/>
    <mergeCell ref="D11:E11"/>
    <mergeCell ref="L11:M11"/>
    <mergeCell ref="L5:M5"/>
    <mergeCell ref="B5:C5"/>
    <mergeCell ref="B7:C7"/>
    <mergeCell ref="F5:G5"/>
    <mergeCell ref="F6:G6"/>
    <mergeCell ref="F7:G7"/>
    <mergeCell ref="H11:I11"/>
    <mergeCell ref="D7:E7"/>
    <mergeCell ref="B11:C11"/>
    <mergeCell ref="L7:M7"/>
    <mergeCell ref="L6:M6"/>
    <mergeCell ref="J7:K7"/>
    <mergeCell ref="A10:O10"/>
  </mergeCells>
  <phoneticPr fontId="1" type="noConversion"/>
  <pageMargins left="1.3779527559055118" right="1.3779527559055118" top="1.3779527559055118" bottom="1.3779527559055118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ONTVANGSTEN</vt:lpstr>
      <vt:lpstr>UITGAVEN_met gesplitst krediet</vt:lpstr>
      <vt:lpstr>RESERVEFONDS</vt:lpstr>
      <vt:lpstr>ONTVANGSTEN!Afdruktitels</vt:lpstr>
      <vt:lpstr>RESERVEFONDS!Afdruktitels</vt:lpstr>
    </vt:vector>
  </TitlesOfParts>
  <Company>MVG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everaepa</dc:creator>
  <cp:lastModifiedBy>everaepa</cp:lastModifiedBy>
  <cp:lastPrinted>2012-05-08T07:41:54Z</cp:lastPrinted>
  <dcterms:created xsi:type="dcterms:W3CDTF">2008-01-24T10:21:19Z</dcterms:created>
  <dcterms:modified xsi:type="dcterms:W3CDTF">2012-05-11T11:30:29Z</dcterms:modified>
</cp:coreProperties>
</file>