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5" yWindow="-45" windowWidth="15480" windowHeight="10305" activeTab="2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2">RESERVEFONDS!$3:$5</definedName>
  </definedNames>
  <calcPr calcId="125725"/>
</workbook>
</file>

<file path=xl/calcChain.xml><?xml version="1.0" encoding="utf-8"?>
<calcChain xmlns="http://schemas.openxmlformats.org/spreadsheetml/2006/main">
  <c r="I14" i="1"/>
  <c r="N8" i="3"/>
  <c r="G8"/>
  <c r="G10"/>
  <c r="G12"/>
  <c r="G17" s="1"/>
  <c r="G16"/>
  <c r="K9" i="1"/>
  <c r="L7" i="3"/>
  <c r="L8" s="1"/>
  <c r="H12" i="1"/>
  <c r="H11"/>
  <c r="H10"/>
  <c r="H9"/>
  <c r="H14" s="1"/>
  <c r="I15" i="4"/>
  <c r="H15"/>
  <c r="H8"/>
  <c r="H16" s="1"/>
  <c r="L16" i="3"/>
  <c r="K16"/>
  <c r="L12"/>
  <c r="K12"/>
  <c r="L10"/>
  <c r="K10"/>
  <c r="K8"/>
  <c r="R9"/>
  <c r="Q9"/>
  <c r="Q10"/>
  <c r="P16"/>
  <c r="O16"/>
  <c r="N16"/>
  <c r="M16"/>
  <c r="M8"/>
  <c r="M10"/>
  <c r="M12"/>
  <c r="M17"/>
  <c r="J16"/>
  <c r="I16"/>
  <c r="H16"/>
  <c r="F16"/>
  <c r="E16"/>
  <c r="P12"/>
  <c r="O12"/>
  <c r="N12"/>
  <c r="J12"/>
  <c r="I12"/>
  <c r="H12"/>
  <c r="F12"/>
  <c r="E12"/>
  <c r="R10"/>
  <c r="P10"/>
  <c r="O10"/>
  <c r="O17" s="1"/>
  <c r="N10"/>
  <c r="J10"/>
  <c r="I10"/>
  <c r="H10"/>
  <c r="F10"/>
  <c r="E10"/>
  <c r="Q8"/>
  <c r="P8"/>
  <c r="O8"/>
  <c r="J8"/>
  <c r="J17" s="1"/>
  <c r="I8"/>
  <c r="H8"/>
  <c r="H17" s="1"/>
  <c r="F8"/>
  <c r="E8"/>
  <c r="E17" s="1"/>
  <c r="R11"/>
  <c r="R12" s="1"/>
  <c r="Q11"/>
  <c r="Q12" s="1"/>
  <c r="R15"/>
  <c r="Q15"/>
  <c r="R14"/>
  <c r="Q14"/>
  <c r="R13"/>
  <c r="R16" s="1"/>
  <c r="Q13"/>
  <c r="D16"/>
  <c r="D12"/>
  <c r="D10"/>
  <c r="D8"/>
  <c r="J14" i="1"/>
  <c r="E14"/>
  <c r="K11"/>
  <c r="K14" s="1"/>
  <c r="O14" i="4"/>
  <c r="N14"/>
  <c r="N15" s="1"/>
  <c r="L8"/>
  <c r="K15"/>
  <c r="J15"/>
  <c r="J8"/>
  <c r="K16" s="1"/>
  <c r="G15"/>
  <c r="F15"/>
  <c r="F8"/>
  <c r="F16" s="1"/>
  <c r="K12" i="1"/>
  <c r="K10"/>
  <c r="G14"/>
  <c r="M15" i="4"/>
  <c r="L15"/>
  <c r="C15"/>
  <c r="B15"/>
  <c r="B8"/>
  <c r="F14" i="1"/>
  <c r="D8" i="4"/>
  <c r="D16" s="1"/>
  <c r="D15"/>
  <c r="E15"/>
  <c r="G16"/>
  <c r="F17" i="3"/>
  <c r="P17"/>
  <c r="Q16"/>
  <c r="I16" i="4"/>
  <c r="O15"/>
  <c r="N6"/>
  <c r="B16"/>
  <c r="C16"/>
  <c r="I17" i="3"/>
  <c r="M16" i="4"/>
  <c r="L16"/>
  <c r="N8"/>
  <c r="O16" s="1"/>
  <c r="N17" i="3"/>
  <c r="R7"/>
  <c r="R8" s="1"/>
  <c r="E16" i="4" l="1"/>
  <c r="D17" i="3"/>
  <c r="K17"/>
  <c r="Q17"/>
  <c r="L17"/>
  <c r="N16" i="4"/>
  <c r="R17" i="3"/>
  <c r="J16" i="4"/>
</calcChain>
</file>

<file path=xl/sharedStrings.xml><?xml version="1.0" encoding="utf-8"?>
<sst xmlns="http://schemas.openxmlformats.org/spreadsheetml/2006/main" count="123" uniqueCount="61">
  <si>
    <t>OMSCHRIJVING</t>
  </si>
  <si>
    <t>ONTVANGSTEN</t>
  </si>
  <si>
    <t>(in duizend euro)</t>
  </si>
  <si>
    <t>UITGAVEN</t>
  </si>
  <si>
    <t>GVK</t>
  </si>
  <si>
    <t>GOK</t>
  </si>
  <si>
    <t>LUCHTHAVEN ANTWERPEN</t>
  </si>
  <si>
    <t>TOTAAL ONTVANGSTEN</t>
  </si>
  <si>
    <t>TOTAAL UITGAVEN</t>
  </si>
  <si>
    <t>RESERVEFONDS</t>
  </si>
  <si>
    <t>SALDO</t>
  </si>
  <si>
    <t>0821</t>
  </si>
  <si>
    <t>ENT</t>
  </si>
  <si>
    <t>PR</t>
  </si>
  <si>
    <t>ESR</t>
  </si>
  <si>
    <t>4610</t>
  </si>
  <si>
    <t>MBN</t>
  </si>
  <si>
    <t>MD300</t>
  </si>
  <si>
    <t>MD301</t>
  </si>
  <si>
    <t>MD302</t>
  </si>
  <si>
    <t>MD303</t>
  </si>
  <si>
    <t>MOW DAB LUCHTHAVEN ANTWERPEN - OVERGEDRAGEN OVERSCHOT VORIGE BOEKJAREN</t>
  </si>
  <si>
    <t>OVERGEDRAGEN SALDO</t>
  </si>
  <si>
    <t>MOW DAB LUCHTHAVEN ANTWERPEN - VERKOOP VAN NIET-DUURZAME GOEDEREN EN DIENSTEN AAN ANDERE SECTOREN DAN DE OVERHEIDSSECTOR - AAN VZW'S TEN BEHOEVE VAN DE GEZINNEN EN AAN GEZINNEN - EIGEN INKOMSTEN</t>
  </si>
  <si>
    <t>ARTIKELNUMMER</t>
  </si>
  <si>
    <t>VAK</t>
  </si>
  <si>
    <t>VEK</t>
  </si>
  <si>
    <t>MOW DAB LUCHTHAVEN ANTWERPEN - INKOMENSOVERDRACHTEN BINNEN EEN INSTITUTIONELE GROEP - VAN DE INSTITUTIONELE OVERHEID - ART. MB0 MD002 3122 (MB0/1MD-E-2-B/WT)</t>
  </si>
  <si>
    <t>MOW DAB LUCHTHAVEN ANTWERPEN - KAPITAALOVERDRACHTEN BINNEN EEN INSTITUTIONELE GROEP: INVESTERINGSBIJDRAGEN VAN DE INSTITUTIONELE OVERHEID - ART. MB0 MD007 5111 (MB0/1MD-E-2-B/WT)</t>
  </si>
  <si>
    <t>ARTIKEL</t>
  </si>
  <si>
    <t>MBN MD300 0322</t>
  </si>
  <si>
    <t>MBN MD301 1100</t>
  </si>
  <si>
    <t>MBN MD302 1211</t>
  </si>
  <si>
    <t>MBN MD303 7422</t>
  </si>
  <si>
    <t>MBN MD304 7422</t>
  </si>
  <si>
    <t>MBN/3MD-E-2-Z/OV</t>
  </si>
  <si>
    <t>MBN/3MD-E-2-Z/LO</t>
  </si>
  <si>
    <t>MBN/3MD-E-2-Z/WT</t>
  </si>
  <si>
    <t>MBN/3MD-E-2-Z/RE</t>
  </si>
  <si>
    <t>MBN MD305 0310</t>
  </si>
  <si>
    <t>RESERVES</t>
  </si>
  <si>
    <t>OVER TE DRAGEN SALDO</t>
  </si>
  <si>
    <t>LONEN</t>
  </si>
  <si>
    <t>WERKING EN TOELAGEN</t>
  </si>
  <si>
    <t>OVER TE DRAGEN OVERSCHOT VAN HET BOEKJAAR</t>
  </si>
  <si>
    <t>LONEN EN SOCIALE LASTEN - NIET VERDEELD</t>
  </si>
  <si>
    <t>ALGEMENE WERKINGSKOSTEN (VERGOED AAN ANDERE SECTOREN DAN DE OVERHEIDSSECTOR)</t>
  </si>
  <si>
    <t>VERWERVING VAN OVERIG MATERIEEL - INVESTERINGEN MET DOTATIE</t>
  </si>
  <si>
    <t>VERWERVING VAN OVERIG MATERIEEL - INVESTERINGEN MET EIGEN MIDDELEN</t>
  </si>
  <si>
    <t>BASIS-ALLOCATIE</t>
  </si>
  <si>
    <t>LAATSTE BUDGET 2011</t>
  </si>
  <si>
    <t>UITVOERING 2011</t>
  </si>
  <si>
    <t>BO 2012 (excl. overflow)</t>
  </si>
  <si>
    <t>ENCOURS eind 2011</t>
  </si>
  <si>
    <t>BO 2012  (excl. overflow)</t>
  </si>
  <si>
    <t>2BC 2012 (excl. overflow)</t>
  </si>
  <si>
    <t>2BC 2012 (overflow)</t>
  </si>
  <si>
    <t>2BC 2012 (incl. overflow)</t>
  </si>
  <si>
    <t>1BC2012 (excl. overflow) (indien van toepassing)</t>
  </si>
  <si>
    <t>2BC 2012  (excl. overflow)</t>
  </si>
  <si>
    <t>Tweede begrotingscontrole 2012</t>
  </si>
</sst>
</file>

<file path=xl/styles.xml><?xml version="1.0" encoding="utf-8"?>
<styleSheet xmlns="http://schemas.openxmlformats.org/spreadsheetml/2006/main">
  <numFmts count="1">
    <numFmt numFmtId="164" formatCode="0#########"/>
  </numFmts>
  <fonts count="6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3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0" borderId="4" xfId="0" quotePrefix="1" applyNumberFormat="1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9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vertical="top"/>
    </xf>
    <xf numFmtId="3" fontId="3" fillId="0" borderId="2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3" fontId="3" fillId="3" borderId="2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3" fontId="3" fillId="0" borderId="9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9" fontId="3" fillId="0" borderId="0" xfId="1" applyFont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/>
    </xf>
    <xf numFmtId="0" fontId="2" fillId="2" borderId="1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vertical="top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zoomScaleNormal="100" workbookViewId="0">
      <selection activeCell="E11" sqref="E11"/>
    </sheetView>
  </sheetViews>
  <sheetFormatPr defaultColWidth="9.28515625" defaultRowHeight="12.75"/>
  <cols>
    <col min="1" max="1" width="6.140625" style="5" customWidth="1"/>
    <col min="2" max="2" width="7.42578125" style="5" customWidth="1"/>
    <col min="3" max="3" width="5.5703125" style="5" customWidth="1"/>
    <col min="4" max="4" width="53.85546875" style="5" customWidth="1"/>
    <col min="5" max="5" width="10.7109375" style="5" customWidth="1"/>
    <col min="6" max="6" width="12.5703125" style="5" customWidth="1"/>
    <col min="7" max="11" width="10.7109375" style="5" customWidth="1"/>
    <col min="12" max="16384" width="9.28515625" style="5"/>
  </cols>
  <sheetData>
    <row r="1" spans="1:11">
      <c r="A1" s="49" t="s">
        <v>6</v>
      </c>
      <c r="B1" s="49"/>
      <c r="C1" s="49"/>
      <c r="D1" s="49"/>
      <c r="E1" s="49"/>
      <c r="F1" s="49"/>
      <c r="G1" s="50"/>
      <c r="H1" s="50"/>
      <c r="I1" s="50"/>
      <c r="J1" s="50"/>
      <c r="K1" s="51"/>
    </row>
    <row r="2" spans="1:11">
      <c r="A2" s="52" t="s">
        <v>60</v>
      </c>
      <c r="B2" s="52"/>
      <c r="C2" s="52"/>
      <c r="D2" s="52"/>
      <c r="E2" s="52"/>
      <c r="F2" s="52"/>
      <c r="G2" s="50"/>
      <c r="H2" s="50"/>
      <c r="I2" s="50"/>
      <c r="J2" s="50"/>
      <c r="K2" s="51"/>
    </row>
    <row r="4" spans="1:11">
      <c r="E4" s="6"/>
      <c r="G4" s="6"/>
      <c r="H4" s="6"/>
      <c r="I4" s="6"/>
      <c r="J4" s="6"/>
      <c r="K4" s="6" t="s">
        <v>2</v>
      </c>
    </row>
    <row r="5" spans="1:11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55"/>
      <c r="K5" s="56"/>
    </row>
    <row r="6" spans="1:11" ht="12.75" customHeight="1">
      <c r="A6" s="59" t="s">
        <v>24</v>
      </c>
      <c r="B6" s="60"/>
      <c r="C6" s="61"/>
      <c r="D6" s="46" t="s">
        <v>0</v>
      </c>
      <c r="E6" s="46" t="s">
        <v>50</v>
      </c>
      <c r="F6" s="46" t="s">
        <v>51</v>
      </c>
      <c r="G6" s="46" t="s">
        <v>52</v>
      </c>
      <c r="H6" s="46" t="s">
        <v>58</v>
      </c>
      <c r="I6" s="46" t="s">
        <v>55</v>
      </c>
      <c r="J6" s="46" t="s">
        <v>56</v>
      </c>
      <c r="K6" s="46" t="s">
        <v>57</v>
      </c>
    </row>
    <row r="7" spans="1:11" s="3" customFormat="1">
      <c r="A7" s="62"/>
      <c r="B7" s="63"/>
      <c r="C7" s="64"/>
      <c r="D7" s="65"/>
      <c r="E7" s="69"/>
      <c r="F7" s="67"/>
      <c r="G7" s="47"/>
      <c r="H7" s="57"/>
      <c r="I7" s="57"/>
      <c r="J7" s="47"/>
      <c r="K7" s="47"/>
    </row>
    <row r="8" spans="1:11" s="3" customFormat="1" ht="39" customHeight="1">
      <c r="A8" s="1" t="s">
        <v>12</v>
      </c>
      <c r="B8" s="1" t="s">
        <v>13</v>
      </c>
      <c r="C8" s="1" t="s">
        <v>14</v>
      </c>
      <c r="D8" s="66"/>
      <c r="E8" s="70"/>
      <c r="F8" s="68"/>
      <c r="G8" s="48"/>
      <c r="H8" s="58"/>
      <c r="I8" s="58"/>
      <c r="J8" s="48"/>
      <c r="K8" s="48"/>
    </row>
    <row r="9" spans="1:11" ht="25.5">
      <c r="A9" s="25" t="s">
        <v>16</v>
      </c>
      <c r="B9" s="22" t="s">
        <v>17</v>
      </c>
      <c r="C9" s="14" t="s">
        <v>11</v>
      </c>
      <c r="D9" s="31" t="s">
        <v>21</v>
      </c>
      <c r="E9" s="29">
        <v>1011</v>
      </c>
      <c r="F9" s="29">
        <v>878</v>
      </c>
      <c r="G9" s="29">
        <v>992</v>
      </c>
      <c r="H9" s="29">
        <f>G9</f>
        <v>992</v>
      </c>
      <c r="I9" s="29">
        <v>1822</v>
      </c>
      <c r="J9" s="29"/>
      <c r="K9" s="29">
        <f>+I9+J9</f>
        <v>1822</v>
      </c>
    </row>
    <row r="10" spans="1:11" ht="63.75">
      <c r="A10" s="26" t="s">
        <v>16</v>
      </c>
      <c r="B10" s="23" t="s">
        <v>18</v>
      </c>
      <c r="C10" s="18">
        <v>1612</v>
      </c>
      <c r="D10" s="32" t="s">
        <v>23</v>
      </c>
      <c r="E10" s="4">
        <v>2705</v>
      </c>
      <c r="F10" s="28">
        <v>2892</v>
      </c>
      <c r="G10" s="28">
        <v>2705</v>
      </c>
      <c r="H10" s="4">
        <f>G10</f>
        <v>2705</v>
      </c>
      <c r="I10" s="28">
        <v>2850</v>
      </c>
      <c r="J10" s="4"/>
      <c r="K10" s="4">
        <f>+I10+J10</f>
        <v>2850</v>
      </c>
    </row>
    <row r="11" spans="1:11" ht="51">
      <c r="A11" s="26" t="s">
        <v>16</v>
      </c>
      <c r="B11" s="23" t="s">
        <v>19</v>
      </c>
      <c r="C11" s="19" t="s">
        <v>15</v>
      </c>
      <c r="D11" s="32" t="s">
        <v>27</v>
      </c>
      <c r="E11" s="28">
        <v>2560</v>
      </c>
      <c r="F11" s="28">
        <v>2560</v>
      </c>
      <c r="G11" s="28">
        <v>2350</v>
      </c>
      <c r="H11" s="28">
        <f>G11-51</f>
        <v>2299</v>
      </c>
      <c r="I11" s="28">
        <v>2325</v>
      </c>
      <c r="J11" s="4">
        <v>241</v>
      </c>
      <c r="K11" s="4">
        <f>+I11+J11</f>
        <v>2566</v>
      </c>
    </row>
    <row r="12" spans="1:11" ht="51">
      <c r="A12" s="26" t="s">
        <v>16</v>
      </c>
      <c r="B12" s="23" t="s">
        <v>20</v>
      </c>
      <c r="C12" s="18">
        <v>6611</v>
      </c>
      <c r="D12" s="32" t="s">
        <v>28</v>
      </c>
      <c r="E12" s="28">
        <v>2466</v>
      </c>
      <c r="F12" s="28">
        <v>1029</v>
      </c>
      <c r="G12" s="28">
        <v>2466</v>
      </c>
      <c r="H12" s="28">
        <f>G12</f>
        <v>2466</v>
      </c>
      <c r="I12" s="28">
        <v>2354</v>
      </c>
      <c r="J12" s="4"/>
      <c r="K12" s="4">
        <f>+I12+J12</f>
        <v>2354</v>
      </c>
    </row>
    <row r="13" spans="1:11">
      <c r="A13" s="21"/>
      <c r="B13" s="17"/>
      <c r="C13" s="20"/>
      <c r="D13" s="24"/>
      <c r="E13" s="27"/>
      <c r="F13" s="27"/>
      <c r="G13" s="27"/>
      <c r="H13" s="27"/>
      <c r="I13" s="27"/>
      <c r="J13" s="27"/>
      <c r="K13" s="27"/>
    </row>
    <row r="14" spans="1:11">
      <c r="A14" s="16"/>
      <c r="B14" s="15"/>
      <c r="C14" s="8"/>
      <c r="D14" s="9" t="s">
        <v>7</v>
      </c>
      <c r="E14" s="10">
        <f t="shared" ref="E14:K14" si="0">SUM(E9:E13)</f>
        <v>8742</v>
      </c>
      <c r="F14" s="33">
        <f t="shared" si="0"/>
        <v>7359</v>
      </c>
      <c r="G14" s="10">
        <f t="shared" si="0"/>
        <v>8513</v>
      </c>
      <c r="H14" s="10">
        <f t="shared" si="0"/>
        <v>8462</v>
      </c>
      <c r="I14" s="10">
        <f t="shared" si="0"/>
        <v>9351</v>
      </c>
      <c r="J14" s="10">
        <f t="shared" si="0"/>
        <v>241</v>
      </c>
      <c r="K14" s="10">
        <f t="shared" si="0"/>
        <v>9592</v>
      </c>
    </row>
    <row r="15" spans="1:11">
      <c r="C15" s="12"/>
      <c r="D15" s="12"/>
    </row>
    <row r="16" spans="1:11">
      <c r="C16" s="12"/>
      <c r="D16" s="12"/>
    </row>
    <row r="17" spans="3:4">
      <c r="C17" s="12"/>
      <c r="D17" s="12"/>
    </row>
    <row r="18" spans="3:4">
      <c r="C18" s="12"/>
      <c r="D18" s="12"/>
    </row>
    <row r="19" spans="3:4">
      <c r="C19" s="12"/>
      <c r="D19" s="12"/>
    </row>
    <row r="20" spans="3:4">
      <c r="C20" s="12"/>
      <c r="D20" s="12"/>
    </row>
    <row r="21" spans="3:4">
      <c r="C21" s="12"/>
      <c r="D21" s="12"/>
    </row>
    <row r="22" spans="3:4">
      <c r="C22" s="12"/>
      <c r="D22" s="12"/>
    </row>
    <row r="23" spans="3:4">
      <c r="C23" s="12"/>
      <c r="D23" s="12"/>
    </row>
    <row r="24" spans="3:4">
      <c r="C24" s="12"/>
      <c r="D24" s="12"/>
    </row>
    <row r="25" spans="3:4">
      <c r="C25" s="12"/>
      <c r="D25" s="12"/>
    </row>
    <row r="26" spans="3:4">
      <c r="C26" s="12"/>
      <c r="D26" s="12"/>
    </row>
    <row r="27" spans="3:4">
      <c r="C27" s="12"/>
      <c r="D27" s="12"/>
    </row>
    <row r="28" spans="3:4">
      <c r="C28" s="12"/>
      <c r="D28" s="12"/>
    </row>
    <row r="29" spans="3:4">
      <c r="C29" s="12"/>
      <c r="D29" s="12"/>
    </row>
    <row r="30" spans="3:4">
      <c r="C30" s="12"/>
      <c r="D30" s="12"/>
    </row>
    <row r="31" spans="3:4">
      <c r="C31" s="12"/>
      <c r="D31" s="12"/>
    </row>
    <row r="32" spans="3:4">
      <c r="C32" s="12"/>
      <c r="D32" s="12"/>
    </row>
    <row r="33" spans="3:4">
      <c r="C33" s="12"/>
      <c r="D33" s="12"/>
    </row>
    <row r="34" spans="3:4">
      <c r="C34" s="12"/>
      <c r="D34" s="12"/>
    </row>
    <row r="35" spans="3:4">
      <c r="C35" s="12"/>
      <c r="D35" s="12"/>
    </row>
    <row r="36" spans="3:4">
      <c r="C36" s="12"/>
      <c r="D36" s="12"/>
    </row>
    <row r="37" spans="3:4">
      <c r="C37" s="12"/>
      <c r="D37" s="12"/>
    </row>
    <row r="38" spans="3:4">
      <c r="C38" s="12"/>
      <c r="D38" s="12"/>
    </row>
    <row r="39" spans="3:4">
      <c r="C39" s="12"/>
      <c r="D39" s="12"/>
    </row>
    <row r="40" spans="3:4">
      <c r="C40" s="12"/>
      <c r="D40" s="12"/>
    </row>
    <row r="41" spans="3:4">
      <c r="C41" s="12"/>
      <c r="D41" s="12"/>
    </row>
    <row r="42" spans="3:4">
      <c r="C42" s="12"/>
      <c r="D42" s="12"/>
    </row>
    <row r="43" spans="3:4">
      <c r="C43" s="12"/>
      <c r="D43" s="12"/>
    </row>
    <row r="44" spans="3:4">
      <c r="C44" s="12"/>
      <c r="D44" s="12"/>
    </row>
    <row r="45" spans="3:4">
      <c r="C45" s="12"/>
      <c r="D45" s="12"/>
    </row>
    <row r="46" spans="3:4">
      <c r="C46" s="12"/>
      <c r="D46" s="12"/>
    </row>
    <row r="47" spans="3:4">
      <c r="C47" s="12"/>
      <c r="D47" s="12"/>
    </row>
    <row r="48" spans="3:4">
      <c r="C48" s="12"/>
      <c r="D48" s="12"/>
    </row>
    <row r="49" spans="3:4">
      <c r="C49" s="12"/>
      <c r="D49" s="12"/>
    </row>
    <row r="50" spans="3:4">
      <c r="C50" s="12"/>
      <c r="D50" s="12"/>
    </row>
    <row r="51" spans="3:4">
      <c r="C51" s="12"/>
      <c r="D51" s="12"/>
    </row>
    <row r="52" spans="3:4">
      <c r="C52" s="12"/>
      <c r="D52" s="12"/>
    </row>
    <row r="53" spans="3:4">
      <c r="C53" s="12"/>
      <c r="D53" s="12"/>
    </row>
    <row r="54" spans="3:4">
      <c r="C54" s="12"/>
      <c r="D54" s="12"/>
    </row>
    <row r="55" spans="3:4">
      <c r="C55" s="12"/>
      <c r="D55" s="12"/>
    </row>
    <row r="56" spans="3:4">
      <c r="C56" s="12"/>
      <c r="D56" s="12"/>
    </row>
    <row r="57" spans="3:4">
      <c r="C57" s="12"/>
      <c r="D57" s="12"/>
    </row>
    <row r="58" spans="3:4">
      <c r="C58" s="12"/>
      <c r="D58" s="12"/>
    </row>
    <row r="59" spans="3:4">
      <c r="C59" s="12"/>
      <c r="D59" s="12"/>
    </row>
    <row r="60" spans="3:4">
      <c r="C60" s="12"/>
      <c r="D60" s="12"/>
    </row>
    <row r="61" spans="3:4">
      <c r="C61" s="12"/>
      <c r="D61" s="12"/>
    </row>
    <row r="62" spans="3:4">
      <c r="C62" s="12"/>
      <c r="D62" s="12"/>
    </row>
    <row r="63" spans="3:4">
      <c r="C63" s="12"/>
      <c r="D63" s="12"/>
    </row>
    <row r="64" spans="3:4">
      <c r="C64" s="12"/>
      <c r="D64" s="12"/>
    </row>
    <row r="65" spans="3:4">
      <c r="C65" s="12"/>
      <c r="D65" s="12"/>
    </row>
    <row r="66" spans="3:4">
      <c r="C66" s="12"/>
      <c r="D66" s="12"/>
    </row>
    <row r="67" spans="3:4">
      <c r="C67" s="12"/>
      <c r="D67" s="12"/>
    </row>
    <row r="68" spans="3:4">
      <c r="C68" s="12"/>
      <c r="D68" s="12"/>
    </row>
    <row r="69" spans="3:4">
      <c r="C69" s="12"/>
      <c r="D69" s="12"/>
    </row>
    <row r="70" spans="3:4">
      <c r="C70" s="12"/>
      <c r="D70" s="12"/>
    </row>
    <row r="71" spans="3:4">
      <c r="C71" s="12"/>
      <c r="D71" s="12"/>
    </row>
    <row r="72" spans="3:4">
      <c r="C72" s="12"/>
      <c r="D72" s="12"/>
    </row>
    <row r="73" spans="3:4">
      <c r="C73" s="12"/>
      <c r="D73" s="12"/>
    </row>
    <row r="74" spans="3:4">
      <c r="C74" s="12"/>
      <c r="D74" s="12"/>
    </row>
    <row r="75" spans="3:4">
      <c r="C75" s="12"/>
      <c r="D75" s="12"/>
    </row>
    <row r="76" spans="3:4">
      <c r="C76" s="12"/>
      <c r="D76" s="12"/>
    </row>
    <row r="77" spans="3:4">
      <c r="C77" s="12"/>
      <c r="D77" s="12"/>
    </row>
    <row r="78" spans="3:4">
      <c r="C78" s="12"/>
      <c r="D78" s="12"/>
    </row>
    <row r="79" spans="3:4">
      <c r="C79" s="12"/>
      <c r="D79" s="12"/>
    </row>
    <row r="80" spans="3:4">
      <c r="C80" s="12"/>
      <c r="D80" s="12"/>
    </row>
    <row r="81" spans="3:4">
      <c r="C81" s="12"/>
      <c r="D81" s="12"/>
    </row>
    <row r="82" spans="3:4">
      <c r="C82" s="12"/>
      <c r="D82" s="12"/>
    </row>
    <row r="83" spans="3:4">
      <c r="C83" s="12"/>
      <c r="D83" s="12"/>
    </row>
    <row r="84" spans="3:4">
      <c r="C84" s="12"/>
      <c r="D84" s="12"/>
    </row>
    <row r="85" spans="3:4">
      <c r="C85" s="12"/>
      <c r="D85" s="12"/>
    </row>
    <row r="86" spans="3:4">
      <c r="C86" s="12"/>
      <c r="D86" s="12"/>
    </row>
    <row r="87" spans="3:4">
      <c r="C87" s="12"/>
      <c r="D87" s="12"/>
    </row>
    <row r="88" spans="3:4">
      <c r="C88" s="12"/>
      <c r="D88" s="12"/>
    </row>
    <row r="89" spans="3:4">
      <c r="C89" s="12"/>
      <c r="D89" s="12"/>
    </row>
    <row r="90" spans="3:4">
      <c r="C90" s="12"/>
      <c r="D90" s="12"/>
    </row>
    <row r="91" spans="3:4">
      <c r="C91" s="12"/>
      <c r="D91" s="12"/>
    </row>
    <row r="92" spans="3:4">
      <c r="C92" s="12"/>
      <c r="D92" s="12"/>
    </row>
    <row r="93" spans="3:4">
      <c r="C93" s="12"/>
      <c r="D93" s="12"/>
    </row>
    <row r="94" spans="3:4">
      <c r="C94" s="12"/>
      <c r="D94" s="12"/>
    </row>
    <row r="95" spans="3:4">
      <c r="C95" s="12"/>
      <c r="D95" s="12"/>
    </row>
    <row r="96" spans="3:4">
      <c r="C96" s="12"/>
      <c r="D96" s="12"/>
    </row>
    <row r="97" spans="3:4">
      <c r="C97" s="12"/>
      <c r="D97" s="12"/>
    </row>
    <row r="98" spans="3:4">
      <c r="C98" s="12"/>
      <c r="D98" s="12"/>
    </row>
    <row r="99" spans="3:4">
      <c r="C99" s="12"/>
      <c r="D99" s="12"/>
    </row>
    <row r="100" spans="3:4">
      <c r="C100" s="12"/>
      <c r="D100" s="12"/>
    </row>
    <row r="101" spans="3:4">
      <c r="C101" s="12"/>
      <c r="D101" s="12"/>
    </row>
    <row r="102" spans="3:4">
      <c r="C102" s="12"/>
      <c r="D102" s="12"/>
    </row>
    <row r="103" spans="3:4">
      <c r="C103" s="12"/>
      <c r="D103" s="12"/>
    </row>
    <row r="104" spans="3:4">
      <c r="C104" s="12"/>
      <c r="D104" s="12"/>
    </row>
    <row r="105" spans="3:4">
      <c r="C105" s="12"/>
      <c r="D105" s="12"/>
    </row>
    <row r="106" spans="3:4">
      <c r="C106" s="12"/>
      <c r="D106" s="12"/>
    </row>
    <row r="107" spans="3:4">
      <c r="C107" s="12"/>
      <c r="D107" s="12"/>
    </row>
    <row r="108" spans="3:4">
      <c r="C108" s="12"/>
      <c r="D108" s="12"/>
    </row>
    <row r="109" spans="3:4">
      <c r="C109" s="12"/>
      <c r="D109" s="12"/>
    </row>
    <row r="110" spans="3:4">
      <c r="C110" s="12"/>
      <c r="D110" s="12"/>
    </row>
    <row r="111" spans="3:4">
      <c r="C111" s="12"/>
      <c r="D111" s="12"/>
    </row>
    <row r="112" spans="3:4">
      <c r="C112" s="12"/>
      <c r="D112" s="12"/>
    </row>
    <row r="113" spans="3:4">
      <c r="C113" s="12"/>
      <c r="D113" s="12"/>
    </row>
    <row r="114" spans="3:4">
      <c r="C114" s="12"/>
      <c r="D114" s="12"/>
    </row>
    <row r="115" spans="3:4">
      <c r="C115" s="12"/>
      <c r="D115" s="12"/>
    </row>
    <row r="116" spans="3:4">
      <c r="C116" s="12"/>
      <c r="D116" s="12"/>
    </row>
    <row r="117" spans="3:4">
      <c r="C117" s="12"/>
      <c r="D117" s="12"/>
    </row>
    <row r="118" spans="3:4">
      <c r="C118" s="12"/>
      <c r="D118" s="12"/>
    </row>
    <row r="119" spans="3:4">
      <c r="C119" s="12"/>
      <c r="D119" s="12"/>
    </row>
    <row r="120" spans="3:4">
      <c r="C120" s="12"/>
      <c r="D120" s="12"/>
    </row>
    <row r="121" spans="3:4">
      <c r="C121" s="12"/>
      <c r="D121" s="12"/>
    </row>
    <row r="122" spans="3:4">
      <c r="C122" s="12"/>
      <c r="D122" s="12"/>
    </row>
    <row r="123" spans="3:4">
      <c r="C123" s="12"/>
      <c r="D123" s="12"/>
    </row>
    <row r="124" spans="3:4">
      <c r="C124" s="12"/>
      <c r="D124" s="12"/>
    </row>
    <row r="125" spans="3:4">
      <c r="C125" s="12"/>
      <c r="D125" s="12"/>
    </row>
    <row r="126" spans="3:4">
      <c r="C126" s="12"/>
      <c r="D126" s="12"/>
    </row>
    <row r="127" spans="3:4">
      <c r="C127" s="12"/>
      <c r="D127" s="12"/>
    </row>
    <row r="128" spans="3:4">
      <c r="C128" s="12"/>
      <c r="D128" s="12"/>
    </row>
    <row r="129" spans="3:4">
      <c r="C129" s="12"/>
      <c r="D129" s="12"/>
    </row>
    <row r="130" spans="3:4">
      <c r="C130" s="12"/>
      <c r="D130" s="12"/>
    </row>
    <row r="131" spans="3:4">
      <c r="C131" s="12"/>
      <c r="D131" s="12"/>
    </row>
    <row r="132" spans="3:4">
      <c r="C132" s="12"/>
      <c r="D132" s="12"/>
    </row>
    <row r="133" spans="3:4">
      <c r="C133" s="12"/>
      <c r="D133" s="12"/>
    </row>
    <row r="134" spans="3:4">
      <c r="C134" s="12"/>
      <c r="D134" s="12"/>
    </row>
    <row r="135" spans="3:4">
      <c r="C135" s="12"/>
      <c r="D135" s="12"/>
    </row>
    <row r="136" spans="3:4">
      <c r="C136" s="12"/>
      <c r="D136" s="12"/>
    </row>
    <row r="137" spans="3:4">
      <c r="C137" s="12"/>
      <c r="D137" s="12"/>
    </row>
    <row r="138" spans="3:4">
      <c r="C138" s="12"/>
      <c r="D138" s="12"/>
    </row>
    <row r="139" spans="3:4">
      <c r="C139" s="12"/>
      <c r="D139" s="12"/>
    </row>
    <row r="140" spans="3:4">
      <c r="C140" s="12"/>
      <c r="D140" s="12"/>
    </row>
    <row r="141" spans="3:4">
      <c r="C141" s="12"/>
      <c r="D141" s="12"/>
    </row>
    <row r="142" spans="3:4">
      <c r="C142" s="12"/>
      <c r="D142" s="12"/>
    </row>
    <row r="143" spans="3:4">
      <c r="C143" s="12"/>
      <c r="D143" s="12"/>
    </row>
    <row r="144" spans="3:4">
      <c r="C144" s="12"/>
      <c r="D144" s="12"/>
    </row>
    <row r="145" spans="3:4">
      <c r="C145" s="12"/>
      <c r="D145" s="12"/>
    </row>
    <row r="146" spans="3:4">
      <c r="C146" s="12"/>
      <c r="D146" s="12"/>
    </row>
    <row r="147" spans="3:4">
      <c r="C147" s="12"/>
      <c r="D147" s="12"/>
    </row>
    <row r="148" spans="3:4">
      <c r="C148" s="12"/>
      <c r="D148" s="12"/>
    </row>
    <row r="149" spans="3:4">
      <c r="C149" s="12"/>
      <c r="D149" s="12"/>
    </row>
    <row r="150" spans="3:4">
      <c r="C150" s="12"/>
      <c r="D150" s="12"/>
    </row>
    <row r="151" spans="3:4">
      <c r="C151" s="12"/>
      <c r="D151" s="12"/>
    </row>
    <row r="152" spans="3:4">
      <c r="C152" s="12"/>
      <c r="D152" s="12"/>
    </row>
    <row r="153" spans="3:4">
      <c r="C153" s="12"/>
      <c r="D153" s="12"/>
    </row>
    <row r="154" spans="3:4">
      <c r="C154" s="12"/>
      <c r="D154" s="12"/>
    </row>
    <row r="155" spans="3:4">
      <c r="C155" s="12"/>
      <c r="D155" s="12"/>
    </row>
    <row r="156" spans="3:4">
      <c r="C156" s="12"/>
      <c r="D156" s="12"/>
    </row>
    <row r="157" spans="3:4">
      <c r="C157" s="12"/>
      <c r="D157" s="12"/>
    </row>
    <row r="158" spans="3:4">
      <c r="C158" s="12"/>
      <c r="D158" s="12"/>
    </row>
    <row r="159" spans="3:4">
      <c r="C159" s="12"/>
      <c r="D159" s="12"/>
    </row>
    <row r="160" spans="3:4">
      <c r="C160" s="12"/>
      <c r="D160" s="12"/>
    </row>
    <row r="161" spans="3:4">
      <c r="C161" s="12"/>
      <c r="D161" s="12"/>
    </row>
    <row r="162" spans="3:4">
      <c r="C162" s="12"/>
      <c r="D162" s="12"/>
    </row>
    <row r="163" spans="3:4">
      <c r="C163" s="12"/>
      <c r="D163" s="12"/>
    </row>
    <row r="164" spans="3:4">
      <c r="C164" s="12"/>
      <c r="D164" s="12"/>
    </row>
    <row r="165" spans="3:4">
      <c r="C165" s="12"/>
      <c r="D165" s="12"/>
    </row>
    <row r="166" spans="3:4">
      <c r="C166" s="12"/>
      <c r="D166" s="12"/>
    </row>
    <row r="167" spans="3:4">
      <c r="C167" s="12"/>
      <c r="D167" s="12"/>
    </row>
    <row r="168" spans="3:4">
      <c r="C168" s="12"/>
      <c r="D168" s="12"/>
    </row>
    <row r="169" spans="3:4">
      <c r="C169" s="12"/>
      <c r="D169" s="12"/>
    </row>
    <row r="170" spans="3:4">
      <c r="C170" s="12"/>
      <c r="D170" s="12"/>
    </row>
    <row r="171" spans="3:4">
      <c r="C171" s="12"/>
      <c r="D171" s="12"/>
    </row>
    <row r="172" spans="3:4">
      <c r="C172" s="12"/>
      <c r="D172" s="12"/>
    </row>
    <row r="173" spans="3:4">
      <c r="C173" s="12"/>
      <c r="D173" s="12"/>
    </row>
    <row r="174" spans="3:4">
      <c r="C174" s="12"/>
      <c r="D174" s="12"/>
    </row>
    <row r="175" spans="3:4">
      <c r="C175" s="12"/>
      <c r="D175" s="12"/>
    </row>
    <row r="176" spans="3:4">
      <c r="C176" s="12"/>
      <c r="D176" s="12"/>
    </row>
    <row r="177" spans="3:4">
      <c r="C177" s="12"/>
      <c r="D177" s="12"/>
    </row>
    <row r="178" spans="3:4">
      <c r="C178" s="12"/>
      <c r="D178" s="12"/>
    </row>
    <row r="179" spans="3:4">
      <c r="C179" s="12"/>
      <c r="D179" s="12"/>
    </row>
    <row r="180" spans="3:4">
      <c r="C180" s="12"/>
      <c r="D180" s="12"/>
    </row>
    <row r="181" spans="3:4">
      <c r="C181" s="12"/>
      <c r="D181" s="12"/>
    </row>
    <row r="182" spans="3:4">
      <c r="C182" s="12"/>
      <c r="D182" s="12"/>
    </row>
    <row r="183" spans="3:4">
      <c r="C183" s="12"/>
      <c r="D183" s="12"/>
    </row>
    <row r="184" spans="3:4">
      <c r="C184" s="12"/>
      <c r="D184" s="12"/>
    </row>
    <row r="185" spans="3:4">
      <c r="C185" s="12"/>
      <c r="D185" s="12"/>
    </row>
    <row r="186" spans="3:4">
      <c r="C186" s="12"/>
      <c r="D186" s="12"/>
    </row>
    <row r="187" spans="3:4">
      <c r="C187" s="12"/>
      <c r="D187" s="12"/>
    </row>
    <row r="188" spans="3:4">
      <c r="C188" s="12"/>
      <c r="D188" s="12"/>
    </row>
    <row r="189" spans="3:4">
      <c r="C189" s="12"/>
      <c r="D189" s="12"/>
    </row>
    <row r="190" spans="3:4">
      <c r="C190" s="12"/>
      <c r="D190" s="12"/>
    </row>
    <row r="191" spans="3:4">
      <c r="C191" s="12"/>
      <c r="D191" s="12"/>
    </row>
    <row r="192" spans="3:4">
      <c r="C192" s="12"/>
      <c r="D192" s="12"/>
    </row>
    <row r="193" spans="3:4">
      <c r="C193" s="12"/>
      <c r="D193" s="12"/>
    </row>
    <row r="194" spans="3:4">
      <c r="C194" s="12"/>
      <c r="D194" s="12"/>
    </row>
    <row r="195" spans="3:4">
      <c r="C195" s="12"/>
      <c r="D195" s="12"/>
    </row>
    <row r="196" spans="3:4">
      <c r="C196" s="12"/>
      <c r="D196" s="12"/>
    </row>
    <row r="197" spans="3:4">
      <c r="C197" s="12"/>
      <c r="D197" s="12"/>
    </row>
    <row r="198" spans="3:4">
      <c r="C198" s="12"/>
      <c r="D198" s="12"/>
    </row>
    <row r="199" spans="3:4">
      <c r="C199" s="12"/>
      <c r="D199" s="12"/>
    </row>
    <row r="200" spans="3:4">
      <c r="C200" s="12"/>
      <c r="D200" s="12"/>
    </row>
    <row r="201" spans="3:4">
      <c r="C201" s="12"/>
      <c r="D201" s="12"/>
    </row>
    <row r="202" spans="3:4">
      <c r="C202" s="12"/>
      <c r="D202" s="12"/>
    </row>
    <row r="203" spans="3:4">
      <c r="C203" s="12"/>
      <c r="D203" s="12"/>
    </row>
    <row r="204" spans="3:4">
      <c r="C204" s="12"/>
      <c r="D204" s="12"/>
    </row>
    <row r="205" spans="3:4">
      <c r="C205" s="12"/>
      <c r="D205" s="12"/>
    </row>
    <row r="206" spans="3:4">
      <c r="C206" s="12"/>
      <c r="D206" s="12"/>
    </row>
    <row r="207" spans="3:4">
      <c r="C207" s="12"/>
      <c r="D207" s="12"/>
    </row>
    <row r="208" spans="3:4">
      <c r="C208" s="12"/>
      <c r="D208" s="12"/>
    </row>
    <row r="209" spans="3:4">
      <c r="C209" s="12"/>
      <c r="D209" s="12"/>
    </row>
    <row r="210" spans="3:4">
      <c r="C210" s="12"/>
      <c r="D210" s="12"/>
    </row>
    <row r="211" spans="3:4">
      <c r="C211" s="12"/>
      <c r="D211" s="12"/>
    </row>
    <row r="212" spans="3:4">
      <c r="C212" s="12"/>
      <c r="D212" s="12"/>
    </row>
    <row r="213" spans="3:4">
      <c r="C213" s="12"/>
      <c r="D213" s="12"/>
    </row>
    <row r="214" spans="3:4">
      <c r="C214" s="12"/>
      <c r="D214" s="12"/>
    </row>
    <row r="215" spans="3:4">
      <c r="C215" s="12"/>
      <c r="D215" s="12"/>
    </row>
    <row r="216" spans="3:4">
      <c r="C216" s="12"/>
      <c r="D216" s="12"/>
    </row>
    <row r="217" spans="3:4">
      <c r="C217" s="12"/>
      <c r="D217" s="12"/>
    </row>
    <row r="218" spans="3:4">
      <c r="C218" s="12"/>
      <c r="D218" s="12"/>
    </row>
    <row r="219" spans="3:4">
      <c r="C219" s="12"/>
      <c r="D219" s="12"/>
    </row>
    <row r="220" spans="3:4">
      <c r="C220" s="12"/>
      <c r="D220" s="12"/>
    </row>
    <row r="221" spans="3:4">
      <c r="C221" s="12"/>
      <c r="D221" s="12"/>
    </row>
    <row r="222" spans="3:4">
      <c r="C222" s="12"/>
      <c r="D222" s="12"/>
    </row>
    <row r="223" spans="3:4">
      <c r="C223" s="12"/>
      <c r="D223" s="12"/>
    </row>
    <row r="224" spans="3:4">
      <c r="C224" s="12"/>
      <c r="D224" s="12"/>
    </row>
    <row r="225" spans="3:4">
      <c r="C225" s="12"/>
      <c r="D225" s="12"/>
    </row>
    <row r="226" spans="3:4">
      <c r="C226" s="12"/>
      <c r="D226" s="12"/>
    </row>
    <row r="227" spans="3:4">
      <c r="C227" s="12"/>
      <c r="D227" s="12"/>
    </row>
    <row r="228" spans="3:4">
      <c r="C228" s="12"/>
      <c r="D228" s="12"/>
    </row>
    <row r="229" spans="3:4">
      <c r="C229" s="12"/>
      <c r="D229" s="12"/>
    </row>
    <row r="230" spans="3:4">
      <c r="C230" s="12"/>
      <c r="D230" s="12"/>
    </row>
    <row r="231" spans="3:4">
      <c r="C231" s="12"/>
      <c r="D231" s="12"/>
    </row>
    <row r="232" spans="3:4">
      <c r="C232" s="12"/>
      <c r="D232" s="12"/>
    </row>
    <row r="233" spans="3:4">
      <c r="C233" s="12"/>
      <c r="D233" s="12"/>
    </row>
    <row r="234" spans="3:4">
      <c r="C234" s="12"/>
      <c r="D234" s="12"/>
    </row>
    <row r="235" spans="3:4">
      <c r="C235" s="12"/>
      <c r="D235" s="12"/>
    </row>
    <row r="236" spans="3:4">
      <c r="C236" s="12"/>
      <c r="D236" s="12"/>
    </row>
    <row r="237" spans="3:4">
      <c r="C237" s="12"/>
      <c r="D237" s="12"/>
    </row>
    <row r="238" spans="3:4">
      <c r="C238" s="12"/>
      <c r="D238" s="12"/>
    </row>
    <row r="239" spans="3:4">
      <c r="C239" s="12"/>
      <c r="D239" s="12"/>
    </row>
    <row r="240" spans="3:4">
      <c r="C240" s="12"/>
      <c r="D240" s="12"/>
    </row>
    <row r="241" spans="3:4">
      <c r="C241" s="12"/>
      <c r="D241" s="12"/>
    </row>
    <row r="242" spans="3:4">
      <c r="C242" s="12"/>
      <c r="D242" s="12"/>
    </row>
    <row r="243" spans="3:4">
      <c r="C243" s="12"/>
      <c r="D243" s="12"/>
    </row>
    <row r="244" spans="3:4">
      <c r="C244" s="12"/>
      <c r="D244" s="12"/>
    </row>
    <row r="245" spans="3:4">
      <c r="C245" s="12"/>
      <c r="D245" s="12"/>
    </row>
    <row r="246" spans="3:4">
      <c r="C246" s="12"/>
      <c r="D246" s="12"/>
    </row>
    <row r="247" spans="3:4">
      <c r="C247" s="12"/>
      <c r="D247" s="12"/>
    </row>
    <row r="248" spans="3:4">
      <c r="C248" s="12"/>
      <c r="D248" s="12"/>
    </row>
    <row r="249" spans="3:4">
      <c r="C249" s="12"/>
      <c r="D249" s="12"/>
    </row>
    <row r="250" spans="3:4">
      <c r="C250" s="12"/>
      <c r="D250" s="12"/>
    </row>
    <row r="251" spans="3:4">
      <c r="C251" s="12"/>
      <c r="D251" s="12"/>
    </row>
    <row r="252" spans="3:4">
      <c r="C252" s="12"/>
      <c r="D252" s="12"/>
    </row>
    <row r="253" spans="3:4">
      <c r="C253" s="12"/>
      <c r="D253" s="12"/>
    </row>
    <row r="254" spans="3:4">
      <c r="C254" s="12"/>
      <c r="D254" s="12"/>
    </row>
    <row r="255" spans="3:4">
      <c r="C255" s="12"/>
      <c r="D255" s="12"/>
    </row>
    <row r="256" spans="3:4">
      <c r="C256" s="12"/>
      <c r="D256" s="12"/>
    </row>
    <row r="257" spans="3:4">
      <c r="C257" s="12"/>
      <c r="D257" s="12"/>
    </row>
    <row r="258" spans="3:4">
      <c r="C258" s="12"/>
      <c r="D258" s="12"/>
    </row>
    <row r="259" spans="3:4">
      <c r="C259" s="12"/>
      <c r="D259" s="12"/>
    </row>
    <row r="260" spans="3:4">
      <c r="C260" s="12"/>
      <c r="D260" s="12"/>
    </row>
    <row r="261" spans="3:4">
      <c r="C261" s="12"/>
      <c r="D261" s="12"/>
    </row>
    <row r="262" spans="3:4">
      <c r="C262" s="12"/>
      <c r="D262" s="12"/>
    </row>
    <row r="263" spans="3:4">
      <c r="C263" s="12"/>
      <c r="D263" s="12"/>
    </row>
    <row r="264" spans="3:4">
      <c r="C264" s="12"/>
      <c r="D264" s="12"/>
    </row>
    <row r="265" spans="3:4">
      <c r="C265" s="12"/>
      <c r="D265" s="12"/>
    </row>
    <row r="266" spans="3:4">
      <c r="C266" s="12"/>
      <c r="D266" s="12"/>
    </row>
    <row r="267" spans="3:4">
      <c r="C267" s="12"/>
      <c r="D267" s="12"/>
    </row>
    <row r="268" spans="3:4">
      <c r="C268" s="12"/>
      <c r="D268" s="12"/>
    </row>
    <row r="269" spans="3:4">
      <c r="C269" s="12"/>
      <c r="D269" s="12"/>
    </row>
    <row r="270" spans="3:4">
      <c r="C270" s="12"/>
      <c r="D270" s="12"/>
    </row>
    <row r="271" spans="3:4">
      <c r="C271" s="12"/>
      <c r="D271" s="12"/>
    </row>
    <row r="272" spans="3:4">
      <c r="C272" s="12"/>
      <c r="D272" s="12"/>
    </row>
    <row r="273" spans="3:4">
      <c r="C273" s="12"/>
      <c r="D273" s="12"/>
    </row>
    <row r="274" spans="3:4">
      <c r="C274" s="12"/>
      <c r="D274" s="12"/>
    </row>
    <row r="275" spans="3:4">
      <c r="C275" s="12"/>
      <c r="D275" s="12"/>
    </row>
    <row r="276" spans="3:4">
      <c r="C276" s="12"/>
      <c r="D276" s="12"/>
    </row>
    <row r="277" spans="3:4">
      <c r="C277" s="12"/>
      <c r="D277" s="12"/>
    </row>
    <row r="278" spans="3:4">
      <c r="C278" s="12"/>
      <c r="D278" s="12"/>
    </row>
    <row r="279" spans="3:4">
      <c r="C279" s="12"/>
      <c r="D279" s="12"/>
    </row>
    <row r="280" spans="3:4">
      <c r="C280" s="12"/>
      <c r="D280" s="12"/>
    </row>
    <row r="281" spans="3:4">
      <c r="C281" s="12"/>
      <c r="D281" s="12"/>
    </row>
    <row r="282" spans="3:4">
      <c r="C282" s="12"/>
      <c r="D282" s="12"/>
    </row>
    <row r="283" spans="3:4">
      <c r="C283" s="12"/>
      <c r="D283" s="12"/>
    </row>
    <row r="284" spans="3:4">
      <c r="C284" s="12"/>
      <c r="D284" s="12"/>
    </row>
    <row r="285" spans="3:4">
      <c r="C285" s="12"/>
      <c r="D285" s="12"/>
    </row>
    <row r="286" spans="3:4">
      <c r="C286" s="12"/>
      <c r="D286" s="12"/>
    </row>
    <row r="287" spans="3:4">
      <c r="C287" s="12"/>
      <c r="D287" s="12"/>
    </row>
    <row r="288" spans="3:4">
      <c r="C288" s="12"/>
      <c r="D288" s="12"/>
    </row>
    <row r="289" spans="3:4">
      <c r="C289" s="12"/>
      <c r="D289" s="12"/>
    </row>
    <row r="290" spans="3:4">
      <c r="C290" s="12"/>
      <c r="D290" s="12"/>
    </row>
    <row r="291" spans="3:4">
      <c r="C291" s="12"/>
      <c r="D291" s="12"/>
    </row>
    <row r="292" spans="3:4">
      <c r="C292" s="12"/>
      <c r="D292" s="12"/>
    </row>
    <row r="293" spans="3:4">
      <c r="C293" s="12"/>
      <c r="D293" s="12"/>
    </row>
    <row r="294" spans="3:4">
      <c r="C294" s="12"/>
      <c r="D294" s="12"/>
    </row>
    <row r="295" spans="3:4">
      <c r="C295" s="12"/>
      <c r="D295" s="12"/>
    </row>
    <row r="296" spans="3:4">
      <c r="C296" s="12"/>
      <c r="D296" s="12"/>
    </row>
    <row r="297" spans="3:4">
      <c r="C297" s="12"/>
      <c r="D297" s="12"/>
    </row>
    <row r="298" spans="3:4">
      <c r="C298" s="12"/>
      <c r="D298" s="12"/>
    </row>
    <row r="299" spans="3:4">
      <c r="C299" s="12"/>
      <c r="D299" s="12"/>
    </row>
    <row r="300" spans="3:4">
      <c r="C300" s="12"/>
      <c r="D300" s="12"/>
    </row>
    <row r="301" spans="3:4">
      <c r="C301" s="12"/>
      <c r="D301" s="12"/>
    </row>
    <row r="302" spans="3:4">
      <c r="C302" s="12"/>
      <c r="D302" s="12"/>
    </row>
    <row r="303" spans="3:4">
      <c r="C303" s="12"/>
      <c r="D303" s="12"/>
    </row>
    <row r="304" spans="3:4">
      <c r="C304" s="12"/>
      <c r="D304" s="12"/>
    </row>
    <row r="305" spans="3:4">
      <c r="C305" s="12"/>
      <c r="D305" s="12"/>
    </row>
    <row r="306" spans="3:4">
      <c r="C306" s="12"/>
      <c r="D306" s="12"/>
    </row>
    <row r="307" spans="3:4">
      <c r="C307" s="12"/>
      <c r="D307" s="12"/>
    </row>
    <row r="308" spans="3:4">
      <c r="C308" s="12"/>
      <c r="D308" s="12"/>
    </row>
    <row r="309" spans="3:4">
      <c r="C309" s="12"/>
      <c r="D309" s="12"/>
    </row>
    <row r="310" spans="3:4">
      <c r="C310" s="12"/>
      <c r="D310" s="12"/>
    </row>
    <row r="311" spans="3:4">
      <c r="C311" s="12"/>
      <c r="D311" s="12"/>
    </row>
    <row r="312" spans="3:4">
      <c r="C312" s="12"/>
      <c r="D312" s="12"/>
    </row>
    <row r="313" spans="3:4">
      <c r="C313" s="12"/>
      <c r="D313" s="12"/>
    </row>
    <row r="314" spans="3:4">
      <c r="C314" s="12"/>
      <c r="D314" s="12"/>
    </row>
    <row r="315" spans="3:4">
      <c r="C315" s="12"/>
      <c r="D315" s="12"/>
    </row>
    <row r="316" spans="3:4">
      <c r="C316" s="12"/>
      <c r="D316" s="12"/>
    </row>
    <row r="317" spans="3:4">
      <c r="C317" s="12"/>
      <c r="D317" s="12"/>
    </row>
    <row r="318" spans="3:4">
      <c r="C318" s="12"/>
      <c r="D318" s="12"/>
    </row>
    <row r="319" spans="3:4">
      <c r="C319" s="12"/>
      <c r="D319" s="12"/>
    </row>
    <row r="320" spans="3:4">
      <c r="C320" s="12"/>
      <c r="D320" s="12"/>
    </row>
    <row r="321" spans="3:4">
      <c r="C321" s="12"/>
      <c r="D321" s="12"/>
    </row>
    <row r="322" spans="3:4">
      <c r="C322" s="12"/>
      <c r="D322" s="12"/>
    </row>
    <row r="323" spans="3:4">
      <c r="C323" s="12"/>
      <c r="D323" s="12"/>
    </row>
    <row r="324" spans="3:4">
      <c r="C324" s="12"/>
      <c r="D324" s="12"/>
    </row>
    <row r="325" spans="3:4">
      <c r="C325" s="12"/>
      <c r="D325" s="12"/>
    </row>
    <row r="326" spans="3:4">
      <c r="C326" s="12"/>
      <c r="D326" s="12"/>
    </row>
    <row r="327" spans="3:4">
      <c r="C327" s="12"/>
      <c r="D327" s="12"/>
    </row>
    <row r="328" spans="3:4">
      <c r="C328" s="12"/>
      <c r="D328" s="12"/>
    </row>
    <row r="329" spans="3:4">
      <c r="C329" s="12"/>
      <c r="D329" s="12"/>
    </row>
    <row r="330" spans="3:4">
      <c r="C330" s="12"/>
      <c r="D330" s="12"/>
    </row>
    <row r="331" spans="3:4">
      <c r="C331" s="12"/>
      <c r="D331" s="12"/>
    </row>
    <row r="332" spans="3:4">
      <c r="C332" s="12"/>
      <c r="D332" s="12"/>
    </row>
    <row r="333" spans="3:4">
      <c r="C333" s="12"/>
      <c r="D333" s="12"/>
    </row>
    <row r="334" spans="3:4">
      <c r="C334" s="12"/>
      <c r="D334" s="12"/>
    </row>
    <row r="335" spans="3:4">
      <c r="C335" s="12"/>
      <c r="D335" s="12"/>
    </row>
    <row r="336" spans="3:4">
      <c r="C336" s="12"/>
      <c r="D336" s="12"/>
    </row>
    <row r="337" spans="3:4">
      <c r="C337" s="12"/>
      <c r="D337" s="12"/>
    </row>
    <row r="338" spans="3:4">
      <c r="C338" s="12"/>
      <c r="D338" s="12"/>
    </row>
    <row r="339" spans="3:4">
      <c r="C339" s="12"/>
      <c r="D339" s="12"/>
    </row>
    <row r="340" spans="3:4">
      <c r="C340" s="12"/>
      <c r="D340" s="12"/>
    </row>
    <row r="341" spans="3:4">
      <c r="C341" s="12"/>
      <c r="D341" s="12"/>
    </row>
    <row r="342" spans="3:4">
      <c r="C342" s="12"/>
      <c r="D342" s="12"/>
    </row>
    <row r="343" spans="3:4">
      <c r="C343" s="12"/>
      <c r="D343" s="12"/>
    </row>
    <row r="344" spans="3:4">
      <c r="C344" s="12"/>
      <c r="D344" s="12"/>
    </row>
    <row r="345" spans="3:4">
      <c r="C345" s="12"/>
      <c r="D345" s="12"/>
    </row>
    <row r="346" spans="3:4">
      <c r="C346" s="12"/>
      <c r="D346" s="12"/>
    </row>
    <row r="347" spans="3:4">
      <c r="C347" s="12"/>
      <c r="D347" s="12"/>
    </row>
    <row r="348" spans="3:4">
      <c r="C348" s="12"/>
      <c r="D348" s="12"/>
    </row>
    <row r="349" spans="3:4">
      <c r="C349" s="12"/>
      <c r="D349" s="12"/>
    </row>
    <row r="350" spans="3:4">
      <c r="C350" s="12"/>
      <c r="D350" s="12"/>
    </row>
    <row r="351" spans="3:4">
      <c r="C351" s="12"/>
      <c r="D351" s="12"/>
    </row>
    <row r="352" spans="3:4">
      <c r="C352" s="12"/>
      <c r="D352" s="12"/>
    </row>
    <row r="353" spans="3:4">
      <c r="C353" s="12"/>
      <c r="D353" s="12"/>
    </row>
    <row r="354" spans="3:4">
      <c r="C354" s="12"/>
      <c r="D354" s="12"/>
    </row>
    <row r="355" spans="3:4">
      <c r="C355" s="12"/>
      <c r="D355" s="12"/>
    </row>
    <row r="356" spans="3:4">
      <c r="C356" s="12"/>
      <c r="D356" s="12"/>
    </row>
    <row r="357" spans="3:4">
      <c r="C357" s="12"/>
      <c r="D357" s="12"/>
    </row>
    <row r="358" spans="3:4">
      <c r="C358" s="12"/>
      <c r="D358" s="12"/>
    </row>
    <row r="359" spans="3:4">
      <c r="C359" s="12"/>
      <c r="D359" s="12"/>
    </row>
    <row r="360" spans="3:4">
      <c r="C360" s="12"/>
      <c r="D360" s="12"/>
    </row>
    <row r="361" spans="3:4">
      <c r="C361" s="12"/>
      <c r="D361" s="12"/>
    </row>
    <row r="362" spans="3:4">
      <c r="C362" s="12"/>
      <c r="D362" s="12"/>
    </row>
    <row r="363" spans="3:4">
      <c r="C363" s="12"/>
      <c r="D363" s="12"/>
    </row>
    <row r="364" spans="3:4">
      <c r="C364" s="12"/>
      <c r="D364" s="12"/>
    </row>
    <row r="365" spans="3:4">
      <c r="C365" s="12"/>
      <c r="D365" s="12"/>
    </row>
    <row r="366" spans="3:4">
      <c r="C366" s="12"/>
      <c r="D366" s="12"/>
    </row>
    <row r="367" spans="3:4">
      <c r="C367" s="12"/>
      <c r="D367" s="12"/>
    </row>
    <row r="368" spans="3:4">
      <c r="C368" s="12"/>
      <c r="D368" s="12"/>
    </row>
    <row r="369" spans="3:4">
      <c r="C369" s="12"/>
      <c r="D369" s="12"/>
    </row>
    <row r="370" spans="3:4">
      <c r="C370" s="12"/>
      <c r="D370" s="12"/>
    </row>
    <row r="371" spans="3:4">
      <c r="C371" s="12"/>
      <c r="D371" s="12"/>
    </row>
    <row r="372" spans="3:4">
      <c r="C372" s="12"/>
      <c r="D372" s="12"/>
    </row>
    <row r="373" spans="3:4">
      <c r="C373" s="12"/>
      <c r="D373" s="12"/>
    </row>
    <row r="374" spans="3:4">
      <c r="C374" s="12"/>
      <c r="D374" s="12"/>
    </row>
    <row r="375" spans="3:4">
      <c r="C375" s="12"/>
      <c r="D375" s="12"/>
    </row>
    <row r="376" spans="3:4">
      <c r="C376" s="12"/>
      <c r="D376" s="12"/>
    </row>
    <row r="377" spans="3:4">
      <c r="C377" s="12"/>
      <c r="D377" s="12"/>
    </row>
    <row r="378" spans="3:4">
      <c r="C378" s="12"/>
      <c r="D378" s="12"/>
    </row>
    <row r="379" spans="3:4">
      <c r="C379" s="12"/>
      <c r="D379" s="12"/>
    </row>
    <row r="380" spans="3:4">
      <c r="C380" s="12"/>
      <c r="D380" s="12"/>
    </row>
    <row r="381" spans="3:4">
      <c r="C381" s="12"/>
      <c r="D381" s="12"/>
    </row>
    <row r="382" spans="3:4">
      <c r="C382" s="12"/>
      <c r="D382" s="12"/>
    </row>
    <row r="383" spans="3:4">
      <c r="C383" s="12"/>
      <c r="D383" s="12"/>
    </row>
    <row r="384" spans="3:4">
      <c r="C384" s="12"/>
      <c r="D384" s="12"/>
    </row>
    <row r="385" spans="3:4">
      <c r="C385" s="12"/>
      <c r="D385" s="12"/>
    </row>
    <row r="386" spans="3:4">
      <c r="C386" s="12"/>
      <c r="D386" s="12"/>
    </row>
    <row r="387" spans="3:4">
      <c r="C387" s="12"/>
      <c r="D387" s="12"/>
    </row>
    <row r="388" spans="3:4">
      <c r="C388" s="12"/>
      <c r="D388" s="12"/>
    </row>
    <row r="389" spans="3:4">
      <c r="C389" s="12"/>
      <c r="D389" s="12"/>
    </row>
  </sheetData>
  <mergeCells count="12">
    <mergeCell ref="K6:K8"/>
    <mergeCell ref="A1:K1"/>
    <mergeCell ref="A2:K2"/>
    <mergeCell ref="A5:K5"/>
    <mergeCell ref="G6:G8"/>
    <mergeCell ref="I6:I8"/>
    <mergeCell ref="J6:J8"/>
    <mergeCell ref="A6:C7"/>
    <mergeCell ref="D6:D8"/>
    <mergeCell ref="F6:F8"/>
    <mergeCell ref="E6:E8"/>
    <mergeCell ref="H6:H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2"/>
  <sheetViews>
    <sheetView workbookViewId="0">
      <selection activeCell="C15" sqref="C15"/>
    </sheetView>
  </sheetViews>
  <sheetFormatPr defaultColWidth="9.140625" defaultRowHeight="12.75" outlineLevelRow="2"/>
  <cols>
    <col min="1" max="1" width="18.140625" style="5" bestFit="1" customWidth="1"/>
    <col min="2" max="2" width="15.140625" style="5" customWidth="1"/>
    <col min="3" max="3" width="32" style="12" customWidth="1"/>
    <col min="4" max="4" width="9.140625" style="5"/>
    <col min="5" max="5" width="8.42578125" style="5" customWidth="1"/>
    <col min="6" max="7" width="9" style="5" customWidth="1"/>
    <col min="8" max="8" width="10.7109375" style="5" customWidth="1"/>
    <col min="9" max="18" width="7.7109375" style="5" customWidth="1"/>
    <col min="19" max="16384" width="9.140625" style="5"/>
  </cols>
  <sheetData>
    <row r="2" spans="1:18">
      <c r="D2" s="6"/>
      <c r="E2" s="6"/>
      <c r="I2" s="6"/>
      <c r="J2" s="6"/>
      <c r="K2" s="6"/>
      <c r="L2" s="6"/>
      <c r="M2" s="6"/>
      <c r="N2" s="6"/>
      <c r="O2" s="6"/>
      <c r="P2" s="6"/>
      <c r="Q2" s="6"/>
      <c r="R2" s="6" t="s">
        <v>2</v>
      </c>
    </row>
    <row r="3" spans="1:18">
      <c r="A3" s="53" t="s">
        <v>3</v>
      </c>
      <c r="B3" s="54"/>
      <c r="C3" s="54"/>
      <c r="D3" s="54"/>
      <c r="E3" s="54"/>
      <c r="F3" s="54"/>
      <c r="G3" s="54"/>
      <c r="H3" s="54"/>
      <c r="I3" s="75"/>
      <c r="J3" s="75"/>
      <c r="K3" s="75"/>
      <c r="L3" s="75"/>
      <c r="M3" s="75"/>
      <c r="N3" s="75"/>
      <c r="O3" s="55"/>
      <c r="P3" s="55"/>
      <c r="Q3" s="55"/>
      <c r="R3" s="56"/>
    </row>
    <row r="4" spans="1:18" s="3" customFormat="1" ht="45" customHeight="1">
      <c r="A4" s="78" t="s">
        <v>29</v>
      </c>
      <c r="B4" s="78" t="s">
        <v>49</v>
      </c>
      <c r="C4" s="82" t="s">
        <v>0</v>
      </c>
      <c r="D4" s="76" t="s">
        <v>50</v>
      </c>
      <c r="E4" s="77"/>
      <c r="F4" s="76" t="s">
        <v>51</v>
      </c>
      <c r="G4" s="85"/>
      <c r="H4" s="72" t="s">
        <v>53</v>
      </c>
      <c r="I4" s="76" t="s">
        <v>54</v>
      </c>
      <c r="J4" s="81"/>
      <c r="K4" s="76" t="s">
        <v>58</v>
      </c>
      <c r="L4" s="77"/>
      <c r="M4" s="76" t="s">
        <v>59</v>
      </c>
      <c r="N4" s="77"/>
      <c r="O4" s="76" t="s">
        <v>56</v>
      </c>
      <c r="P4" s="77"/>
      <c r="Q4" s="76" t="s">
        <v>57</v>
      </c>
      <c r="R4" s="81"/>
    </row>
    <row r="5" spans="1:18" ht="12.75" customHeight="1">
      <c r="A5" s="79"/>
      <c r="B5" s="79"/>
      <c r="C5" s="83"/>
      <c r="D5" s="71" t="s">
        <v>4</v>
      </c>
      <c r="E5" s="71" t="s">
        <v>5</v>
      </c>
      <c r="F5" s="71" t="s">
        <v>4</v>
      </c>
      <c r="G5" s="71" t="s">
        <v>5</v>
      </c>
      <c r="H5" s="73"/>
      <c r="I5" s="71" t="s">
        <v>25</v>
      </c>
      <c r="J5" s="71" t="s">
        <v>26</v>
      </c>
      <c r="K5" s="71" t="s">
        <v>25</v>
      </c>
      <c r="L5" s="71" t="s">
        <v>26</v>
      </c>
      <c r="M5" s="71" t="s">
        <v>25</v>
      </c>
      <c r="N5" s="71" t="s">
        <v>26</v>
      </c>
      <c r="O5" s="71" t="s">
        <v>25</v>
      </c>
      <c r="P5" s="71" t="s">
        <v>26</v>
      </c>
      <c r="Q5" s="71" t="s">
        <v>25</v>
      </c>
      <c r="R5" s="71" t="s">
        <v>26</v>
      </c>
    </row>
    <row r="6" spans="1:18">
      <c r="A6" s="80"/>
      <c r="B6" s="80"/>
      <c r="C6" s="84"/>
      <c r="D6" s="66"/>
      <c r="E6" s="66"/>
      <c r="F6" s="66"/>
      <c r="G6" s="66"/>
      <c r="H6" s="74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25.5" outlineLevel="2">
      <c r="A7" s="25" t="s">
        <v>35</v>
      </c>
      <c r="B7" s="22" t="s">
        <v>30</v>
      </c>
      <c r="C7" s="31" t="s">
        <v>44</v>
      </c>
      <c r="D7" s="30"/>
      <c r="E7" s="29">
        <v>992</v>
      </c>
      <c r="F7" s="30"/>
      <c r="G7" s="29">
        <v>1822</v>
      </c>
      <c r="H7" s="28"/>
      <c r="I7" s="30"/>
      <c r="J7" s="29">
        <v>265</v>
      </c>
      <c r="K7" s="30"/>
      <c r="L7" s="29">
        <f>J7-51</f>
        <v>214</v>
      </c>
      <c r="M7" s="30"/>
      <c r="N7" s="29">
        <v>956</v>
      </c>
      <c r="O7" s="30"/>
      <c r="P7" s="29"/>
      <c r="Q7" s="30"/>
      <c r="R7" s="29">
        <f>+N7+P7</f>
        <v>956</v>
      </c>
    </row>
    <row r="8" spans="1:18" outlineLevel="1">
      <c r="A8" s="43" t="s">
        <v>35</v>
      </c>
      <c r="B8" s="23"/>
      <c r="C8" s="23" t="s">
        <v>41</v>
      </c>
      <c r="D8" s="28">
        <f t="shared" ref="D8:R8" si="0">SUBTOTAL(9,D7:D7)</f>
        <v>0</v>
      </c>
      <c r="E8" s="28">
        <f t="shared" si="0"/>
        <v>992</v>
      </c>
      <c r="F8" s="28">
        <f t="shared" si="0"/>
        <v>0</v>
      </c>
      <c r="G8" s="28">
        <f t="shared" si="0"/>
        <v>1822</v>
      </c>
      <c r="H8" s="28">
        <f t="shared" si="0"/>
        <v>0</v>
      </c>
      <c r="I8" s="28">
        <f t="shared" si="0"/>
        <v>0</v>
      </c>
      <c r="J8" s="28">
        <f t="shared" si="0"/>
        <v>265</v>
      </c>
      <c r="K8" s="28">
        <f>SUBTOTAL(9,K7:K7)</f>
        <v>0</v>
      </c>
      <c r="L8" s="28">
        <f>SUBTOTAL(9,L7:L7)</f>
        <v>214</v>
      </c>
      <c r="M8" s="28">
        <f t="shared" si="0"/>
        <v>0</v>
      </c>
      <c r="N8" s="28">
        <f t="shared" si="0"/>
        <v>956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956</v>
      </c>
    </row>
    <row r="9" spans="1:18" outlineLevel="2">
      <c r="A9" s="37" t="s">
        <v>38</v>
      </c>
      <c r="B9" s="23" t="s">
        <v>39</v>
      </c>
      <c r="C9" s="23" t="s">
        <v>9</v>
      </c>
      <c r="D9" s="28"/>
      <c r="E9" s="28"/>
      <c r="F9" s="28"/>
      <c r="G9" s="28"/>
      <c r="H9" s="28">
        <v>0</v>
      </c>
      <c r="I9" s="28"/>
      <c r="J9" s="28"/>
      <c r="K9" s="28"/>
      <c r="L9" s="28"/>
      <c r="M9" s="28"/>
      <c r="N9" s="28"/>
      <c r="O9" s="28"/>
      <c r="P9" s="28"/>
      <c r="Q9" s="28">
        <f>+M9+O9</f>
        <v>0</v>
      </c>
      <c r="R9" s="28">
        <f>+N9+P9</f>
        <v>0</v>
      </c>
    </row>
    <row r="10" spans="1:18" outlineLevel="1">
      <c r="A10" s="37" t="s">
        <v>38</v>
      </c>
      <c r="B10" s="23"/>
      <c r="C10" s="23" t="s">
        <v>40</v>
      </c>
      <c r="D10" s="28">
        <f t="shared" ref="D10:R10" si="1">SUBTOTAL(9,D9:D9)</f>
        <v>0</v>
      </c>
      <c r="E10" s="28">
        <f t="shared" si="1"/>
        <v>0</v>
      </c>
      <c r="F10" s="28">
        <f t="shared" si="1"/>
        <v>0</v>
      </c>
      <c r="G10" s="28">
        <f t="shared" si="1"/>
        <v>0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28">
        <f>SUBTOTAL(9,K9:K9)</f>
        <v>0</v>
      </c>
      <c r="L10" s="28">
        <f>SUBTOTAL(9,L9:L9)</f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</row>
    <row r="11" spans="1:18" ht="25.5" outlineLevel="2">
      <c r="A11" s="37" t="s">
        <v>36</v>
      </c>
      <c r="B11" s="23" t="s">
        <v>31</v>
      </c>
      <c r="C11" s="23" t="s">
        <v>45</v>
      </c>
      <c r="D11" s="28">
        <v>3465</v>
      </c>
      <c r="E11" s="28">
        <v>3465</v>
      </c>
      <c r="F11" s="28">
        <v>3498</v>
      </c>
      <c r="G11" s="28">
        <v>3333</v>
      </c>
      <c r="H11" s="28">
        <v>496</v>
      </c>
      <c r="I11" s="28">
        <v>3556</v>
      </c>
      <c r="J11" s="28">
        <v>3556</v>
      </c>
      <c r="K11" s="28">
        <v>3556</v>
      </c>
      <c r="L11" s="28">
        <v>3556</v>
      </c>
      <c r="M11" s="28">
        <v>3556</v>
      </c>
      <c r="N11" s="28">
        <v>3556</v>
      </c>
      <c r="O11" s="28">
        <v>241</v>
      </c>
      <c r="P11" s="28">
        <v>241</v>
      </c>
      <c r="Q11" s="28">
        <f>+M11+O11</f>
        <v>3797</v>
      </c>
      <c r="R11" s="28">
        <f>+N11+P11</f>
        <v>3797</v>
      </c>
    </row>
    <row r="12" spans="1:18" outlineLevel="1">
      <c r="A12" s="37" t="s">
        <v>36</v>
      </c>
      <c r="B12" s="23"/>
      <c r="C12" s="23" t="s">
        <v>42</v>
      </c>
      <c r="D12" s="28">
        <f t="shared" ref="D12:R12" si="2">SUBTOTAL(9,D11:D11)</f>
        <v>3465</v>
      </c>
      <c r="E12" s="28">
        <f t="shared" si="2"/>
        <v>3465</v>
      </c>
      <c r="F12" s="28">
        <f t="shared" si="2"/>
        <v>3498</v>
      </c>
      <c r="G12" s="28">
        <f t="shared" si="2"/>
        <v>3333</v>
      </c>
      <c r="H12" s="28">
        <f t="shared" si="2"/>
        <v>496</v>
      </c>
      <c r="I12" s="28">
        <f t="shared" si="2"/>
        <v>3556</v>
      </c>
      <c r="J12" s="28">
        <f t="shared" si="2"/>
        <v>3556</v>
      </c>
      <c r="K12" s="28">
        <f>SUBTOTAL(9,K11:K11)</f>
        <v>3556</v>
      </c>
      <c r="L12" s="28">
        <f>SUBTOTAL(9,L11:L11)</f>
        <v>3556</v>
      </c>
      <c r="M12" s="28">
        <f t="shared" si="2"/>
        <v>3556</v>
      </c>
      <c r="N12" s="28">
        <f t="shared" si="2"/>
        <v>3556</v>
      </c>
      <c r="O12" s="28">
        <f t="shared" si="2"/>
        <v>241</v>
      </c>
      <c r="P12" s="28">
        <f t="shared" si="2"/>
        <v>241</v>
      </c>
      <c r="Q12" s="28">
        <f t="shared" si="2"/>
        <v>3797</v>
      </c>
      <c r="R12" s="28">
        <f t="shared" si="2"/>
        <v>3797</v>
      </c>
    </row>
    <row r="13" spans="1:18" ht="38.25" outlineLevel="2">
      <c r="A13" s="37" t="s">
        <v>37</v>
      </c>
      <c r="B13" s="23" t="s">
        <v>32</v>
      </c>
      <c r="C13" s="23" t="s">
        <v>46</v>
      </c>
      <c r="D13" s="28">
        <v>1749</v>
      </c>
      <c r="E13" s="28">
        <v>1749</v>
      </c>
      <c r="F13" s="28">
        <v>1491</v>
      </c>
      <c r="G13" s="28">
        <v>1587</v>
      </c>
      <c r="H13" s="28">
        <v>129</v>
      </c>
      <c r="I13" s="28">
        <v>2106</v>
      </c>
      <c r="J13" s="28">
        <v>2106</v>
      </c>
      <c r="K13" s="28">
        <v>2106</v>
      </c>
      <c r="L13" s="28">
        <v>2106</v>
      </c>
      <c r="M13" s="28">
        <v>2106</v>
      </c>
      <c r="N13" s="28">
        <v>2106</v>
      </c>
      <c r="O13" s="28"/>
      <c r="P13" s="28"/>
      <c r="Q13" s="28">
        <f t="shared" ref="Q13:R15" si="3">+M13+O13</f>
        <v>2106</v>
      </c>
      <c r="R13" s="28">
        <f t="shared" si="3"/>
        <v>2106</v>
      </c>
    </row>
    <row r="14" spans="1:18" ht="38.25" outlineLevel="2">
      <c r="A14" s="37" t="s">
        <v>37</v>
      </c>
      <c r="B14" s="23" t="s">
        <v>33</v>
      </c>
      <c r="C14" s="23" t="s">
        <v>47</v>
      </c>
      <c r="D14" s="28">
        <v>2466</v>
      </c>
      <c r="E14" s="28">
        <v>2466</v>
      </c>
      <c r="F14" s="28">
        <v>2352</v>
      </c>
      <c r="G14" s="28">
        <v>562</v>
      </c>
      <c r="H14" s="28">
        <v>4745</v>
      </c>
      <c r="I14" s="28">
        <v>2466</v>
      </c>
      <c r="J14" s="28">
        <v>2466</v>
      </c>
      <c r="K14" s="28">
        <v>2466</v>
      </c>
      <c r="L14" s="28">
        <v>2466</v>
      </c>
      <c r="M14" s="28">
        <v>2617</v>
      </c>
      <c r="N14" s="28">
        <v>2613</v>
      </c>
      <c r="O14" s="28"/>
      <c r="P14" s="28"/>
      <c r="Q14" s="28">
        <f t="shared" si="3"/>
        <v>2617</v>
      </c>
      <c r="R14" s="28">
        <f t="shared" si="3"/>
        <v>2613</v>
      </c>
    </row>
    <row r="15" spans="1:18" ht="38.25" outlineLevel="2">
      <c r="A15" s="37" t="s">
        <v>37</v>
      </c>
      <c r="B15" s="23" t="s">
        <v>34</v>
      </c>
      <c r="C15" s="23" t="s">
        <v>48</v>
      </c>
      <c r="D15" s="28">
        <v>70</v>
      </c>
      <c r="E15" s="28">
        <v>70</v>
      </c>
      <c r="F15" s="28">
        <v>55</v>
      </c>
      <c r="G15" s="28">
        <v>55</v>
      </c>
      <c r="H15" s="28">
        <v>0</v>
      </c>
      <c r="I15" s="28">
        <v>120</v>
      </c>
      <c r="J15" s="28">
        <v>120</v>
      </c>
      <c r="K15" s="28">
        <v>120</v>
      </c>
      <c r="L15" s="28">
        <v>120</v>
      </c>
      <c r="M15" s="28">
        <v>120</v>
      </c>
      <c r="N15" s="28">
        <v>120</v>
      </c>
      <c r="O15" s="28"/>
      <c r="P15" s="28"/>
      <c r="Q15" s="28">
        <f t="shared" si="3"/>
        <v>120</v>
      </c>
      <c r="R15" s="28">
        <f t="shared" si="3"/>
        <v>120</v>
      </c>
    </row>
    <row r="16" spans="1:18" outlineLevel="1">
      <c r="A16" s="37" t="s">
        <v>37</v>
      </c>
      <c r="B16" s="23"/>
      <c r="C16" s="44" t="s">
        <v>43</v>
      </c>
      <c r="D16" s="28">
        <f t="shared" ref="D16:R16" si="4">SUBTOTAL(9,D13:D15)</f>
        <v>4285</v>
      </c>
      <c r="E16" s="28">
        <f t="shared" si="4"/>
        <v>4285</v>
      </c>
      <c r="F16" s="28">
        <f t="shared" si="4"/>
        <v>3898</v>
      </c>
      <c r="G16" s="28">
        <f>SUBTOTAL(9,G13:G15)</f>
        <v>2204</v>
      </c>
      <c r="H16" s="28">
        <f t="shared" si="4"/>
        <v>4874</v>
      </c>
      <c r="I16" s="28">
        <f t="shared" si="4"/>
        <v>4692</v>
      </c>
      <c r="J16" s="28">
        <f t="shared" si="4"/>
        <v>4692</v>
      </c>
      <c r="K16" s="28">
        <f>SUBTOTAL(9,K13:K15)</f>
        <v>4692</v>
      </c>
      <c r="L16" s="28">
        <f>SUBTOTAL(9,L13:L15)</f>
        <v>4692</v>
      </c>
      <c r="M16" s="28">
        <f t="shared" si="4"/>
        <v>4843</v>
      </c>
      <c r="N16" s="28">
        <f t="shared" si="4"/>
        <v>4839</v>
      </c>
      <c r="O16" s="28">
        <f t="shared" si="4"/>
        <v>0</v>
      </c>
      <c r="P16" s="28">
        <f t="shared" si="4"/>
        <v>0</v>
      </c>
      <c r="Q16" s="28">
        <f t="shared" si="4"/>
        <v>4843</v>
      </c>
      <c r="R16" s="28">
        <f t="shared" si="4"/>
        <v>4839</v>
      </c>
    </row>
    <row r="17" spans="1:18" s="11" customFormat="1" outlineLevel="1">
      <c r="A17" s="45"/>
      <c r="B17" s="36"/>
      <c r="C17" s="45" t="s">
        <v>8</v>
      </c>
      <c r="D17" s="33">
        <f t="shared" ref="D17:R17" si="5">SUBTOTAL(9,D7:D16)</f>
        <v>7750</v>
      </c>
      <c r="E17" s="33">
        <f t="shared" si="5"/>
        <v>8742</v>
      </c>
      <c r="F17" s="33">
        <f t="shared" si="5"/>
        <v>7396</v>
      </c>
      <c r="G17" s="33">
        <f t="shared" si="5"/>
        <v>7359</v>
      </c>
      <c r="H17" s="33">
        <f t="shared" si="5"/>
        <v>5370</v>
      </c>
      <c r="I17" s="33">
        <f t="shared" si="5"/>
        <v>8248</v>
      </c>
      <c r="J17" s="33">
        <f t="shared" si="5"/>
        <v>8513</v>
      </c>
      <c r="K17" s="33">
        <f t="shared" si="5"/>
        <v>8248</v>
      </c>
      <c r="L17" s="33">
        <f t="shared" si="5"/>
        <v>8462</v>
      </c>
      <c r="M17" s="33">
        <f t="shared" si="5"/>
        <v>8399</v>
      </c>
      <c r="N17" s="33">
        <f t="shared" si="5"/>
        <v>9351</v>
      </c>
      <c r="O17" s="33">
        <f t="shared" si="5"/>
        <v>241</v>
      </c>
      <c r="P17" s="33">
        <f t="shared" si="5"/>
        <v>241</v>
      </c>
      <c r="Q17" s="33">
        <f t="shared" si="5"/>
        <v>8640</v>
      </c>
      <c r="R17" s="33">
        <f t="shared" si="5"/>
        <v>9592</v>
      </c>
    </row>
    <row r="22" spans="1:18">
      <c r="C22" s="42"/>
    </row>
  </sheetData>
  <mergeCells count="26">
    <mergeCell ref="K4:L4"/>
    <mergeCell ref="K5:K6"/>
    <mergeCell ref="L5:L6"/>
    <mergeCell ref="F5:F6"/>
    <mergeCell ref="G5:G6"/>
    <mergeCell ref="C4:C6"/>
    <mergeCell ref="F4:G4"/>
    <mergeCell ref="D4:E4"/>
    <mergeCell ref="D5:D6"/>
    <mergeCell ref="E5:E6"/>
    <mergeCell ref="R5:R6"/>
    <mergeCell ref="H4:H6"/>
    <mergeCell ref="A3:R3"/>
    <mergeCell ref="J5:J6"/>
    <mergeCell ref="M4:N4"/>
    <mergeCell ref="M5:M6"/>
    <mergeCell ref="N5:N6"/>
    <mergeCell ref="A4:A6"/>
    <mergeCell ref="B4:B6"/>
    <mergeCell ref="I4:J4"/>
    <mergeCell ref="O4:P4"/>
    <mergeCell ref="Q5:Q6"/>
    <mergeCell ref="Q4:R4"/>
    <mergeCell ref="O5:O6"/>
    <mergeCell ref="P5:P6"/>
    <mergeCell ref="I5:I6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3"/>
  <sheetViews>
    <sheetView tabSelected="1" workbookViewId="0">
      <selection activeCell="E30" sqref="E30"/>
    </sheetView>
  </sheetViews>
  <sheetFormatPr defaultColWidth="9.140625" defaultRowHeight="12.75"/>
  <cols>
    <col min="1" max="1" width="25.42578125" style="5" customWidth="1"/>
    <col min="2" max="7" width="10.7109375" style="5" customWidth="1"/>
    <col min="8" max="8" width="9.28515625" style="5" customWidth="1"/>
    <col min="9" max="9" width="9.42578125" style="5" customWidth="1"/>
    <col min="10" max="10" width="9.28515625" style="5" customWidth="1"/>
    <col min="11" max="11" width="9.42578125" style="5" customWidth="1"/>
    <col min="12" max="14" width="10.7109375" style="5" customWidth="1"/>
    <col min="15" max="15" width="6.140625" style="5" customWidth="1"/>
    <col min="16" max="16384" width="9.140625" style="5"/>
  </cols>
  <sheetData>
    <row r="1" spans="1:15">
      <c r="A1" s="49" t="s">
        <v>9</v>
      </c>
      <c r="B1" s="49"/>
      <c r="C1" s="49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>
      <c r="A2" s="3"/>
      <c r="B2" s="3"/>
      <c r="C2" s="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2</v>
      </c>
    </row>
    <row r="4" spans="1:15">
      <c r="A4" s="53" t="s">
        <v>1</v>
      </c>
      <c r="B4" s="54"/>
      <c r="C4" s="54"/>
      <c r="D4" s="54"/>
      <c r="E4" s="75"/>
      <c r="F4" s="75"/>
      <c r="G4" s="75"/>
      <c r="H4" s="75"/>
      <c r="I4" s="75"/>
      <c r="J4" s="75"/>
      <c r="K4" s="75"/>
      <c r="L4" s="55"/>
      <c r="M4" s="55"/>
      <c r="N4" s="55"/>
      <c r="O4" s="56"/>
    </row>
    <row r="5" spans="1:15" s="3" customFormat="1" ht="40.5" customHeight="1">
      <c r="A5" s="1" t="s">
        <v>0</v>
      </c>
      <c r="B5" s="76" t="s">
        <v>50</v>
      </c>
      <c r="C5" s="77"/>
      <c r="D5" s="76" t="s">
        <v>51</v>
      </c>
      <c r="E5" s="85"/>
      <c r="F5" s="76" t="s">
        <v>52</v>
      </c>
      <c r="G5" s="77"/>
      <c r="H5" s="76" t="s">
        <v>58</v>
      </c>
      <c r="I5" s="77"/>
      <c r="J5" s="76" t="s">
        <v>55</v>
      </c>
      <c r="K5" s="77"/>
      <c r="L5" s="76" t="s">
        <v>56</v>
      </c>
      <c r="M5" s="77"/>
      <c r="N5" s="76" t="s">
        <v>57</v>
      </c>
      <c r="O5" s="77"/>
    </row>
    <row r="6" spans="1:15">
      <c r="A6" s="13" t="s">
        <v>22</v>
      </c>
      <c r="B6" s="38"/>
      <c r="C6" s="39">
        <v>397</v>
      </c>
      <c r="D6" s="92">
        <v>397</v>
      </c>
      <c r="E6" s="93"/>
      <c r="F6" s="92">
        <v>397</v>
      </c>
      <c r="G6" s="93"/>
      <c r="H6" s="92">
        <v>397</v>
      </c>
      <c r="I6" s="93"/>
      <c r="J6" s="92">
        <v>397</v>
      </c>
      <c r="K6" s="93"/>
      <c r="L6" s="92"/>
      <c r="M6" s="93"/>
      <c r="N6" s="92">
        <f>+J6+L6</f>
        <v>397</v>
      </c>
      <c r="O6" s="93"/>
    </row>
    <row r="7" spans="1:15">
      <c r="A7" s="13"/>
      <c r="B7" s="40"/>
      <c r="C7" s="41"/>
      <c r="D7" s="88"/>
      <c r="E7" s="89"/>
      <c r="F7" s="88"/>
      <c r="G7" s="89"/>
      <c r="H7" s="88"/>
      <c r="I7" s="89"/>
      <c r="J7" s="88"/>
      <c r="K7" s="89"/>
      <c r="L7" s="88"/>
      <c r="M7" s="89"/>
      <c r="N7" s="88"/>
      <c r="O7" s="89"/>
    </row>
    <row r="8" spans="1:15" s="11" customFormat="1">
      <c r="A8" s="35" t="s">
        <v>7</v>
      </c>
      <c r="B8" s="86">
        <f>SUM(B6:C7)</f>
        <v>397</v>
      </c>
      <c r="C8" s="87"/>
      <c r="D8" s="86">
        <f>SUM(D6:E7)</f>
        <v>397</v>
      </c>
      <c r="E8" s="87"/>
      <c r="F8" s="86">
        <f>SUM(F6:G7)</f>
        <v>397</v>
      </c>
      <c r="G8" s="87"/>
      <c r="H8" s="86">
        <f>SUM(H6:I7)</f>
        <v>397</v>
      </c>
      <c r="I8" s="87"/>
      <c r="J8" s="86">
        <f>SUM(J6:K7)</f>
        <v>397</v>
      </c>
      <c r="K8" s="87"/>
      <c r="L8" s="86">
        <f>SUM(L6:M7)</f>
        <v>0</v>
      </c>
      <c r="M8" s="87"/>
      <c r="N8" s="86">
        <f>SUM(N6:O7)</f>
        <v>397</v>
      </c>
      <c r="O8" s="87"/>
    </row>
    <row r="9" spans="1:15">
      <c r="A9" s="12"/>
    </row>
    <row r="10" spans="1:15">
      <c r="A10" s="12"/>
    </row>
    <row r="11" spans="1:15">
      <c r="A11" s="53" t="s">
        <v>3</v>
      </c>
      <c r="B11" s="54"/>
      <c r="C11" s="54"/>
      <c r="D11" s="54"/>
      <c r="E11" s="75"/>
      <c r="F11" s="75"/>
      <c r="G11" s="75"/>
      <c r="H11" s="75"/>
      <c r="I11" s="75"/>
      <c r="J11" s="75"/>
      <c r="K11" s="75"/>
      <c r="L11" s="55"/>
      <c r="M11" s="55"/>
      <c r="N11" s="55"/>
      <c r="O11" s="56"/>
    </row>
    <row r="12" spans="1:15" s="3" customFormat="1" ht="39" customHeight="1">
      <c r="A12" s="90" t="s">
        <v>0</v>
      </c>
      <c r="B12" s="76" t="s">
        <v>50</v>
      </c>
      <c r="C12" s="77"/>
      <c r="D12" s="76" t="s">
        <v>51</v>
      </c>
      <c r="E12" s="85"/>
      <c r="F12" s="76" t="s">
        <v>52</v>
      </c>
      <c r="G12" s="77"/>
      <c r="H12" s="76" t="s">
        <v>58</v>
      </c>
      <c r="I12" s="77"/>
      <c r="J12" s="76" t="s">
        <v>55</v>
      </c>
      <c r="K12" s="77"/>
      <c r="L12" s="76" t="s">
        <v>56</v>
      </c>
      <c r="M12" s="77"/>
      <c r="N12" s="76" t="s">
        <v>57</v>
      </c>
      <c r="O12" s="77"/>
    </row>
    <row r="13" spans="1:15">
      <c r="A13" s="91"/>
      <c r="B13" s="2" t="s">
        <v>4</v>
      </c>
      <c r="C13" s="2" t="s">
        <v>5</v>
      </c>
      <c r="D13" s="2" t="s">
        <v>4</v>
      </c>
      <c r="E13" s="2" t="s">
        <v>5</v>
      </c>
      <c r="F13" s="2" t="s">
        <v>25</v>
      </c>
      <c r="G13" s="2" t="s">
        <v>26</v>
      </c>
      <c r="H13" s="2" t="s">
        <v>25</v>
      </c>
      <c r="I13" s="2" t="s">
        <v>26</v>
      </c>
      <c r="J13" s="2" t="s">
        <v>25</v>
      </c>
      <c r="K13" s="2" t="s">
        <v>26</v>
      </c>
      <c r="L13" s="2" t="s">
        <v>25</v>
      </c>
      <c r="M13" s="2" t="s">
        <v>26</v>
      </c>
      <c r="N13" s="2" t="s">
        <v>25</v>
      </c>
      <c r="O13" s="2" t="s">
        <v>26</v>
      </c>
    </row>
    <row r="14" spans="1:15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f>+J14+L14</f>
        <v>0</v>
      </c>
      <c r="O14" s="4">
        <f>+K14+M14</f>
        <v>0</v>
      </c>
    </row>
    <row r="15" spans="1:15" s="11" customFormat="1">
      <c r="A15" s="9" t="s">
        <v>8</v>
      </c>
      <c r="B15" s="10">
        <f t="shared" ref="B15:O15" si="0">SUM(B14:B14)</f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>SUM(H14:H14)</f>
        <v>0</v>
      </c>
      <c r="I15" s="10">
        <f>SUM(I14:I14)</f>
        <v>0</v>
      </c>
      <c r="J15" s="10">
        <f t="shared" si="0"/>
        <v>0</v>
      </c>
      <c r="K15" s="10">
        <f t="shared" si="0"/>
        <v>0</v>
      </c>
      <c r="L15" s="10">
        <f t="shared" si="0"/>
        <v>0</v>
      </c>
      <c r="M15" s="10">
        <f t="shared" si="0"/>
        <v>0</v>
      </c>
      <c r="N15" s="10">
        <f t="shared" si="0"/>
        <v>0</v>
      </c>
      <c r="O15" s="10">
        <f t="shared" si="0"/>
        <v>0</v>
      </c>
    </row>
    <row r="16" spans="1:15" s="11" customFormat="1">
      <c r="A16" s="9" t="s">
        <v>10</v>
      </c>
      <c r="B16" s="10">
        <f>B8-B15</f>
        <v>397</v>
      </c>
      <c r="C16" s="10">
        <f>B8-C15</f>
        <v>397</v>
      </c>
      <c r="D16" s="10">
        <f>D8-D15</f>
        <v>397</v>
      </c>
      <c r="E16" s="10">
        <f>D8-E15</f>
        <v>397</v>
      </c>
      <c r="F16" s="10">
        <f>F8-F15</f>
        <v>397</v>
      </c>
      <c r="G16" s="10">
        <f>F8-G15</f>
        <v>397</v>
      </c>
      <c r="H16" s="10">
        <f>H8-H15</f>
        <v>397</v>
      </c>
      <c r="I16" s="10">
        <f>H8-I15</f>
        <v>397</v>
      </c>
      <c r="J16" s="10">
        <f>J8-J15</f>
        <v>397</v>
      </c>
      <c r="K16" s="10">
        <f>J8-K15</f>
        <v>397</v>
      </c>
      <c r="L16" s="10">
        <f>L8-L15</f>
        <v>0</v>
      </c>
      <c r="M16" s="10">
        <f>L8-M15</f>
        <v>0</v>
      </c>
      <c r="N16" s="10">
        <f>N8-N15</f>
        <v>397</v>
      </c>
      <c r="O16" s="10">
        <f>N8-O15</f>
        <v>397</v>
      </c>
    </row>
    <row r="17" spans="1:1">
      <c r="A17" s="12"/>
    </row>
    <row r="18" spans="1:1">
      <c r="A18" s="12"/>
    </row>
    <row r="19" spans="1:1">
      <c r="A19" s="12"/>
    </row>
    <row r="20" spans="1:1">
      <c r="A20" s="12"/>
    </row>
    <row r="21" spans="1:1">
      <c r="A21" s="12"/>
    </row>
    <row r="22" spans="1:1">
      <c r="A22" s="12"/>
    </row>
    <row r="23" spans="1:1">
      <c r="A23" s="12"/>
    </row>
    <row r="24" spans="1:1">
      <c r="A24" s="12"/>
    </row>
    <row r="25" spans="1:1">
      <c r="A25" s="12"/>
    </row>
    <row r="26" spans="1:1">
      <c r="A26" s="12"/>
    </row>
    <row r="27" spans="1:1">
      <c r="A27" s="12"/>
    </row>
    <row r="28" spans="1:1">
      <c r="A28" s="12"/>
    </row>
    <row r="29" spans="1:1">
      <c r="A29" s="12"/>
    </row>
    <row r="30" spans="1:1">
      <c r="A30" s="12"/>
    </row>
    <row r="31" spans="1:1">
      <c r="A31" s="12"/>
    </row>
    <row r="32" spans="1:1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2"/>
    </row>
    <row r="41" spans="1:1">
      <c r="A41" s="12"/>
    </row>
    <row r="42" spans="1:1">
      <c r="A42" s="12"/>
    </row>
    <row r="43" spans="1:1">
      <c r="A43" s="12"/>
    </row>
    <row r="44" spans="1:1">
      <c r="A44" s="12"/>
    </row>
    <row r="45" spans="1:1">
      <c r="A45" s="12"/>
    </row>
    <row r="46" spans="1:1">
      <c r="A46" s="12"/>
    </row>
    <row r="47" spans="1:1">
      <c r="A47" s="12"/>
    </row>
    <row r="48" spans="1:1">
      <c r="A48" s="12"/>
    </row>
    <row r="49" spans="1:1">
      <c r="A49" s="12"/>
    </row>
    <row r="50" spans="1:1">
      <c r="A50" s="12"/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2"/>
    </row>
    <row r="59" spans="1:1">
      <c r="A59" s="12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  <row r="109" spans="1:1">
      <c r="A109" s="12"/>
    </row>
    <row r="110" spans="1:1">
      <c r="A110" s="12"/>
    </row>
    <row r="111" spans="1:1">
      <c r="A111" s="12"/>
    </row>
    <row r="112" spans="1:1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  <row r="118" spans="1:1">
      <c r="A118" s="12"/>
    </row>
    <row r="119" spans="1:1">
      <c r="A119" s="12"/>
    </row>
    <row r="120" spans="1:1">
      <c r="A120" s="12"/>
    </row>
    <row r="121" spans="1:1">
      <c r="A121" s="12"/>
    </row>
    <row r="122" spans="1:1">
      <c r="A122" s="12"/>
    </row>
    <row r="123" spans="1:1">
      <c r="A123" s="12"/>
    </row>
    <row r="124" spans="1:1">
      <c r="A124" s="12"/>
    </row>
    <row r="125" spans="1:1">
      <c r="A125" s="12"/>
    </row>
    <row r="126" spans="1:1">
      <c r="A126" s="12"/>
    </row>
    <row r="127" spans="1:1">
      <c r="A127" s="12"/>
    </row>
    <row r="128" spans="1:1">
      <c r="A128" s="12"/>
    </row>
    <row r="129" spans="1:1">
      <c r="A129" s="12"/>
    </row>
    <row r="130" spans="1:1">
      <c r="A130" s="12"/>
    </row>
    <row r="131" spans="1:1">
      <c r="A131" s="12"/>
    </row>
    <row r="132" spans="1:1">
      <c r="A132" s="12"/>
    </row>
    <row r="133" spans="1:1">
      <c r="A133" s="12"/>
    </row>
    <row r="134" spans="1:1">
      <c r="A134" s="12"/>
    </row>
    <row r="135" spans="1:1">
      <c r="A135" s="12"/>
    </row>
    <row r="136" spans="1:1">
      <c r="A136" s="12"/>
    </row>
    <row r="137" spans="1:1">
      <c r="A137" s="12"/>
    </row>
    <row r="138" spans="1:1">
      <c r="A138" s="12"/>
    </row>
    <row r="139" spans="1:1">
      <c r="A139" s="12"/>
    </row>
    <row r="140" spans="1:1">
      <c r="A140" s="12"/>
    </row>
    <row r="141" spans="1:1">
      <c r="A141" s="12"/>
    </row>
    <row r="142" spans="1:1">
      <c r="A142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  <row r="162" spans="1:1">
      <c r="A162" s="12"/>
    </row>
    <row r="163" spans="1:1">
      <c r="A163" s="12"/>
    </row>
    <row r="164" spans="1:1">
      <c r="A164" s="12"/>
    </row>
    <row r="165" spans="1:1">
      <c r="A165" s="12"/>
    </row>
    <row r="166" spans="1:1">
      <c r="A166" s="12"/>
    </row>
    <row r="167" spans="1:1">
      <c r="A167" s="12"/>
    </row>
    <row r="168" spans="1:1">
      <c r="A168" s="12"/>
    </row>
    <row r="169" spans="1:1">
      <c r="A169" s="12"/>
    </row>
    <row r="170" spans="1:1">
      <c r="A170" s="12"/>
    </row>
    <row r="171" spans="1:1">
      <c r="A171" s="12"/>
    </row>
    <row r="172" spans="1:1">
      <c r="A172" s="12"/>
    </row>
    <row r="173" spans="1:1">
      <c r="A173" s="12"/>
    </row>
    <row r="174" spans="1:1">
      <c r="A174" s="12"/>
    </row>
    <row r="175" spans="1:1">
      <c r="A175" s="12"/>
    </row>
    <row r="176" spans="1:1">
      <c r="A176" s="12"/>
    </row>
    <row r="177" spans="1:1">
      <c r="A177" s="12"/>
    </row>
    <row r="178" spans="1:1">
      <c r="A178" s="12"/>
    </row>
    <row r="179" spans="1:1">
      <c r="A179" s="12"/>
    </row>
    <row r="180" spans="1:1">
      <c r="A180" s="12"/>
    </row>
    <row r="181" spans="1:1">
      <c r="A181" s="12"/>
    </row>
    <row r="182" spans="1:1">
      <c r="A182" s="12"/>
    </row>
    <row r="183" spans="1:1">
      <c r="A183" s="12"/>
    </row>
    <row r="184" spans="1:1">
      <c r="A184" s="12"/>
    </row>
    <row r="185" spans="1:1">
      <c r="A185" s="12"/>
    </row>
    <row r="186" spans="1:1">
      <c r="A186" s="12"/>
    </row>
    <row r="187" spans="1:1">
      <c r="A187" s="12"/>
    </row>
    <row r="188" spans="1:1">
      <c r="A188" s="12"/>
    </row>
    <row r="189" spans="1:1">
      <c r="A189" s="12"/>
    </row>
    <row r="190" spans="1:1">
      <c r="A190" s="12"/>
    </row>
    <row r="191" spans="1:1">
      <c r="A191" s="12"/>
    </row>
    <row r="192" spans="1:1">
      <c r="A192" s="12"/>
    </row>
    <row r="193" spans="1:1">
      <c r="A193" s="12"/>
    </row>
    <row r="194" spans="1:1">
      <c r="A194" s="12"/>
    </row>
    <row r="195" spans="1:1">
      <c r="A195" s="12"/>
    </row>
    <row r="196" spans="1:1">
      <c r="A196" s="12"/>
    </row>
    <row r="197" spans="1:1">
      <c r="A197" s="12"/>
    </row>
    <row r="198" spans="1:1">
      <c r="A198" s="12"/>
    </row>
    <row r="199" spans="1:1">
      <c r="A199" s="12"/>
    </row>
    <row r="200" spans="1:1">
      <c r="A200" s="12"/>
    </row>
    <row r="201" spans="1:1">
      <c r="A201" s="12"/>
    </row>
    <row r="202" spans="1:1">
      <c r="A202" s="12"/>
    </row>
    <row r="203" spans="1:1">
      <c r="A203" s="12"/>
    </row>
    <row r="204" spans="1:1">
      <c r="A204" s="12"/>
    </row>
    <row r="205" spans="1:1">
      <c r="A205" s="12"/>
    </row>
    <row r="206" spans="1:1">
      <c r="A206" s="12"/>
    </row>
    <row r="207" spans="1:1">
      <c r="A207" s="12"/>
    </row>
    <row r="208" spans="1:1">
      <c r="A208" s="12"/>
    </row>
    <row r="209" spans="1:1">
      <c r="A209" s="12"/>
    </row>
    <row r="210" spans="1:1">
      <c r="A210" s="12"/>
    </row>
    <row r="211" spans="1:1">
      <c r="A211" s="12"/>
    </row>
    <row r="212" spans="1:1">
      <c r="A212" s="12"/>
    </row>
    <row r="213" spans="1:1">
      <c r="A213" s="12"/>
    </row>
    <row r="214" spans="1:1">
      <c r="A214" s="12"/>
    </row>
    <row r="215" spans="1:1">
      <c r="A215" s="12"/>
    </row>
    <row r="216" spans="1:1">
      <c r="A216" s="12"/>
    </row>
    <row r="217" spans="1:1">
      <c r="A217" s="12"/>
    </row>
    <row r="218" spans="1:1">
      <c r="A218" s="12"/>
    </row>
    <row r="219" spans="1:1">
      <c r="A219" s="12"/>
    </row>
    <row r="220" spans="1:1">
      <c r="A220" s="12"/>
    </row>
    <row r="221" spans="1:1">
      <c r="A221" s="12"/>
    </row>
    <row r="222" spans="1:1">
      <c r="A222" s="12"/>
    </row>
    <row r="223" spans="1:1">
      <c r="A223" s="12"/>
    </row>
    <row r="224" spans="1:1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  <row r="230" spans="1:1">
      <c r="A230" s="12"/>
    </row>
    <row r="231" spans="1:1">
      <c r="A231" s="12"/>
    </row>
    <row r="232" spans="1:1">
      <c r="A232" s="12"/>
    </row>
    <row r="233" spans="1:1">
      <c r="A233" s="12"/>
    </row>
    <row r="234" spans="1:1">
      <c r="A234" s="12"/>
    </row>
    <row r="235" spans="1:1">
      <c r="A235" s="12"/>
    </row>
    <row r="236" spans="1:1">
      <c r="A236" s="12"/>
    </row>
    <row r="237" spans="1:1">
      <c r="A237" s="12"/>
    </row>
    <row r="238" spans="1:1">
      <c r="A238" s="12"/>
    </row>
    <row r="239" spans="1:1">
      <c r="A239" s="12"/>
    </row>
    <row r="240" spans="1:1">
      <c r="A240" s="12"/>
    </row>
    <row r="241" spans="1:1">
      <c r="A241" s="12"/>
    </row>
    <row r="242" spans="1:1">
      <c r="A242" s="12"/>
    </row>
    <row r="243" spans="1:1">
      <c r="A243" s="12"/>
    </row>
    <row r="244" spans="1:1">
      <c r="A244" s="12"/>
    </row>
    <row r="245" spans="1:1">
      <c r="A245" s="12"/>
    </row>
    <row r="246" spans="1:1">
      <c r="A246" s="12"/>
    </row>
    <row r="247" spans="1:1">
      <c r="A247" s="12"/>
    </row>
    <row r="248" spans="1:1">
      <c r="A248" s="12"/>
    </row>
    <row r="249" spans="1:1">
      <c r="A249" s="12"/>
    </row>
    <row r="250" spans="1:1">
      <c r="A250" s="12"/>
    </row>
    <row r="251" spans="1:1">
      <c r="A251" s="12"/>
    </row>
    <row r="252" spans="1:1">
      <c r="A252" s="12"/>
    </row>
    <row r="253" spans="1:1">
      <c r="A253" s="12"/>
    </row>
    <row r="254" spans="1:1">
      <c r="A254" s="12"/>
    </row>
    <row r="255" spans="1:1">
      <c r="A255" s="12"/>
    </row>
    <row r="256" spans="1:1">
      <c r="A256" s="12"/>
    </row>
    <row r="257" spans="1:1">
      <c r="A257" s="12"/>
    </row>
    <row r="258" spans="1:1">
      <c r="A258" s="12"/>
    </row>
    <row r="259" spans="1:1">
      <c r="A259" s="12"/>
    </row>
    <row r="260" spans="1:1">
      <c r="A260" s="12"/>
    </row>
    <row r="261" spans="1:1">
      <c r="A261" s="12"/>
    </row>
    <row r="262" spans="1:1">
      <c r="A262" s="12"/>
    </row>
    <row r="263" spans="1:1">
      <c r="A263" s="12"/>
    </row>
    <row r="264" spans="1:1">
      <c r="A264" s="12"/>
    </row>
    <row r="265" spans="1:1">
      <c r="A265" s="12"/>
    </row>
    <row r="266" spans="1:1">
      <c r="A266" s="12"/>
    </row>
    <row r="267" spans="1:1">
      <c r="A267" s="12"/>
    </row>
    <row r="268" spans="1:1">
      <c r="A268" s="12"/>
    </row>
    <row r="269" spans="1:1">
      <c r="A269" s="12"/>
    </row>
    <row r="270" spans="1:1">
      <c r="A270" s="12"/>
    </row>
    <row r="271" spans="1:1">
      <c r="A271" s="12"/>
    </row>
    <row r="272" spans="1:1">
      <c r="A272" s="12"/>
    </row>
    <row r="273" spans="1:1">
      <c r="A273" s="12"/>
    </row>
    <row r="274" spans="1:1">
      <c r="A274" s="12"/>
    </row>
    <row r="275" spans="1:1">
      <c r="A275" s="12"/>
    </row>
    <row r="276" spans="1:1">
      <c r="A276" s="12"/>
    </row>
    <row r="277" spans="1:1">
      <c r="A277" s="12"/>
    </row>
    <row r="278" spans="1:1">
      <c r="A278" s="12"/>
    </row>
    <row r="279" spans="1:1">
      <c r="A279" s="12"/>
    </row>
    <row r="280" spans="1:1">
      <c r="A280" s="12"/>
    </row>
    <row r="281" spans="1:1">
      <c r="A281" s="12"/>
    </row>
    <row r="282" spans="1:1">
      <c r="A282" s="12"/>
    </row>
    <row r="283" spans="1:1">
      <c r="A283" s="12"/>
    </row>
    <row r="284" spans="1:1">
      <c r="A284" s="12"/>
    </row>
    <row r="285" spans="1:1">
      <c r="A285" s="12"/>
    </row>
    <row r="286" spans="1:1">
      <c r="A286" s="12"/>
    </row>
    <row r="287" spans="1:1">
      <c r="A287" s="12"/>
    </row>
    <row r="288" spans="1:1">
      <c r="A288" s="12"/>
    </row>
    <row r="289" spans="1:1">
      <c r="A289" s="12"/>
    </row>
    <row r="290" spans="1:1">
      <c r="A290" s="12"/>
    </row>
    <row r="291" spans="1:1">
      <c r="A291" s="12"/>
    </row>
    <row r="292" spans="1:1">
      <c r="A292" s="12"/>
    </row>
    <row r="293" spans="1:1">
      <c r="A293" s="12"/>
    </row>
    <row r="294" spans="1:1">
      <c r="A294" s="12"/>
    </row>
    <row r="295" spans="1:1">
      <c r="A295" s="12"/>
    </row>
    <row r="296" spans="1:1">
      <c r="A296" s="12"/>
    </row>
    <row r="297" spans="1:1">
      <c r="A297" s="12"/>
    </row>
    <row r="298" spans="1:1">
      <c r="A298" s="12"/>
    </row>
    <row r="299" spans="1:1">
      <c r="A299" s="12"/>
    </row>
    <row r="300" spans="1:1">
      <c r="A300" s="12"/>
    </row>
    <row r="301" spans="1:1">
      <c r="A301" s="12"/>
    </row>
    <row r="302" spans="1:1">
      <c r="A302" s="12"/>
    </row>
    <row r="303" spans="1:1">
      <c r="A303" s="12"/>
    </row>
    <row r="304" spans="1:1">
      <c r="A304" s="12"/>
    </row>
    <row r="305" spans="1:1">
      <c r="A305" s="12"/>
    </row>
    <row r="306" spans="1:1">
      <c r="A306" s="12"/>
    </row>
    <row r="307" spans="1:1">
      <c r="A307" s="12"/>
    </row>
    <row r="308" spans="1:1">
      <c r="A308" s="12"/>
    </row>
    <row r="309" spans="1:1">
      <c r="A309" s="12"/>
    </row>
    <row r="310" spans="1:1">
      <c r="A310" s="12"/>
    </row>
    <row r="311" spans="1:1">
      <c r="A311" s="12"/>
    </row>
    <row r="312" spans="1:1">
      <c r="A312" s="12"/>
    </row>
    <row r="313" spans="1:1">
      <c r="A313" s="12"/>
    </row>
    <row r="314" spans="1:1">
      <c r="A314" s="12"/>
    </row>
    <row r="315" spans="1:1">
      <c r="A315" s="12"/>
    </row>
    <row r="316" spans="1:1">
      <c r="A316" s="12"/>
    </row>
    <row r="317" spans="1:1">
      <c r="A317" s="12"/>
    </row>
    <row r="318" spans="1:1">
      <c r="A318" s="12"/>
    </row>
    <row r="319" spans="1:1">
      <c r="A319" s="12"/>
    </row>
    <row r="320" spans="1:1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  <row r="341" spans="1:1">
      <c r="A341" s="12"/>
    </row>
    <row r="342" spans="1:1">
      <c r="A342" s="12"/>
    </row>
    <row r="343" spans="1:1">
      <c r="A343" s="12"/>
    </row>
    <row r="344" spans="1:1">
      <c r="A344" s="12"/>
    </row>
    <row r="345" spans="1:1">
      <c r="A345" s="12"/>
    </row>
    <row r="346" spans="1:1">
      <c r="A346" s="12"/>
    </row>
    <row r="347" spans="1:1">
      <c r="A347" s="12"/>
    </row>
    <row r="348" spans="1:1">
      <c r="A348" s="12"/>
    </row>
    <row r="349" spans="1:1">
      <c r="A349" s="12"/>
    </row>
    <row r="350" spans="1:1">
      <c r="A350" s="12"/>
    </row>
    <row r="351" spans="1:1">
      <c r="A351" s="12"/>
    </row>
    <row r="352" spans="1:1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  <row r="358" spans="1:1">
      <c r="A358" s="12"/>
    </row>
    <row r="359" spans="1:1">
      <c r="A359" s="12"/>
    </row>
    <row r="360" spans="1:1">
      <c r="A360" s="12"/>
    </row>
    <row r="361" spans="1:1">
      <c r="A361" s="12"/>
    </row>
    <row r="362" spans="1:1">
      <c r="A362" s="12"/>
    </row>
    <row r="363" spans="1:1">
      <c r="A363" s="12"/>
    </row>
    <row r="364" spans="1:1">
      <c r="A364" s="12"/>
    </row>
    <row r="365" spans="1:1">
      <c r="A365" s="12"/>
    </row>
    <row r="366" spans="1:1">
      <c r="A366" s="12"/>
    </row>
    <row r="367" spans="1:1">
      <c r="A367" s="12"/>
    </row>
    <row r="368" spans="1:1">
      <c r="A368" s="12"/>
    </row>
    <row r="369" spans="1:1">
      <c r="A369" s="12"/>
    </row>
    <row r="370" spans="1:1">
      <c r="A370" s="12"/>
    </row>
    <row r="371" spans="1:1">
      <c r="A371" s="12"/>
    </row>
    <row r="372" spans="1:1">
      <c r="A372" s="12"/>
    </row>
    <row r="373" spans="1:1">
      <c r="A373" s="12"/>
    </row>
    <row r="374" spans="1:1">
      <c r="A374" s="12"/>
    </row>
    <row r="375" spans="1:1">
      <c r="A375" s="12"/>
    </row>
    <row r="376" spans="1:1">
      <c r="A376" s="12"/>
    </row>
    <row r="377" spans="1:1">
      <c r="A377" s="12"/>
    </row>
    <row r="378" spans="1:1">
      <c r="A378" s="12"/>
    </row>
    <row r="379" spans="1:1">
      <c r="A379" s="12"/>
    </row>
    <row r="380" spans="1:1">
      <c r="A380" s="12"/>
    </row>
    <row r="381" spans="1:1">
      <c r="A381" s="12"/>
    </row>
    <row r="382" spans="1:1">
      <c r="A382" s="12"/>
    </row>
    <row r="383" spans="1:1">
      <c r="A383" s="12"/>
    </row>
    <row r="384" spans="1:1">
      <c r="A384" s="12"/>
    </row>
    <row r="385" spans="1:1">
      <c r="A385" s="12"/>
    </row>
    <row r="386" spans="1:1">
      <c r="A386" s="12"/>
    </row>
    <row r="387" spans="1:1">
      <c r="A387" s="12"/>
    </row>
    <row r="388" spans="1:1">
      <c r="A388" s="12"/>
    </row>
    <row r="389" spans="1:1">
      <c r="A389" s="12"/>
    </row>
    <row r="390" spans="1:1">
      <c r="A390" s="12"/>
    </row>
    <row r="391" spans="1:1">
      <c r="A391" s="12"/>
    </row>
    <row r="392" spans="1:1">
      <c r="A392" s="12"/>
    </row>
    <row r="393" spans="1:1">
      <c r="A393" s="12"/>
    </row>
    <row r="394" spans="1:1">
      <c r="A394" s="12"/>
    </row>
    <row r="395" spans="1:1">
      <c r="A395" s="12"/>
    </row>
    <row r="396" spans="1:1">
      <c r="A396" s="12"/>
    </row>
    <row r="397" spans="1:1">
      <c r="A397" s="12"/>
    </row>
    <row r="398" spans="1:1">
      <c r="A398" s="12"/>
    </row>
    <row r="399" spans="1:1">
      <c r="A399" s="12"/>
    </row>
    <row r="400" spans="1:1">
      <c r="A400" s="12"/>
    </row>
    <row r="401" spans="1:1">
      <c r="A401" s="12"/>
    </row>
    <row r="402" spans="1:1">
      <c r="A402" s="12"/>
    </row>
    <row r="403" spans="1:1">
      <c r="A403" s="12"/>
    </row>
    <row r="404" spans="1:1">
      <c r="A404" s="12"/>
    </row>
    <row r="405" spans="1:1">
      <c r="A405" s="12"/>
    </row>
    <row r="406" spans="1:1">
      <c r="A406" s="12"/>
    </row>
    <row r="407" spans="1:1">
      <c r="A407" s="12"/>
    </row>
    <row r="408" spans="1:1">
      <c r="A408" s="12"/>
    </row>
    <row r="409" spans="1:1">
      <c r="A409" s="12"/>
    </row>
    <row r="410" spans="1:1">
      <c r="A410" s="12"/>
    </row>
    <row r="411" spans="1:1">
      <c r="A411" s="12"/>
    </row>
    <row r="412" spans="1:1">
      <c r="A412" s="12"/>
    </row>
    <row r="413" spans="1:1">
      <c r="A413" s="12"/>
    </row>
    <row r="414" spans="1:1">
      <c r="A414" s="12"/>
    </row>
    <row r="415" spans="1:1">
      <c r="A415" s="12"/>
    </row>
    <row r="416" spans="1:1">
      <c r="A416" s="12"/>
    </row>
    <row r="417" spans="1:1">
      <c r="A417" s="12"/>
    </row>
    <row r="418" spans="1:1">
      <c r="A418" s="12"/>
    </row>
    <row r="419" spans="1:1">
      <c r="A419" s="12"/>
    </row>
    <row r="420" spans="1:1">
      <c r="A420" s="12"/>
    </row>
    <row r="421" spans="1:1">
      <c r="A421" s="12"/>
    </row>
    <row r="422" spans="1:1">
      <c r="A422" s="12"/>
    </row>
    <row r="423" spans="1:1">
      <c r="A423" s="12"/>
    </row>
    <row r="424" spans="1:1">
      <c r="A424" s="12"/>
    </row>
    <row r="425" spans="1:1">
      <c r="A425" s="12"/>
    </row>
    <row r="426" spans="1:1">
      <c r="A426" s="12"/>
    </row>
    <row r="427" spans="1:1">
      <c r="A427" s="12"/>
    </row>
    <row r="428" spans="1:1">
      <c r="A428" s="12"/>
    </row>
    <row r="429" spans="1:1">
      <c r="A429" s="12"/>
    </row>
    <row r="430" spans="1:1">
      <c r="A430" s="12"/>
    </row>
    <row r="431" spans="1:1">
      <c r="A431" s="12"/>
    </row>
    <row r="432" spans="1:1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  <row r="466" spans="1:1">
      <c r="A466" s="12"/>
    </row>
    <row r="467" spans="1:1">
      <c r="A467" s="12"/>
    </row>
    <row r="468" spans="1:1">
      <c r="A468" s="12"/>
    </row>
    <row r="469" spans="1:1">
      <c r="A469" s="12"/>
    </row>
    <row r="470" spans="1:1">
      <c r="A470" s="12"/>
    </row>
    <row r="471" spans="1:1">
      <c r="A471" s="12"/>
    </row>
    <row r="472" spans="1:1">
      <c r="A472" s="12"/>
    </row>
    <row r="473" spans="1:1">
      <c r="A473" s="12"/>
    </row>
    <row r="474" spans="1:1">
      <c r="A474" s="12"/>
    </row>
    <row r="475" spans="1:1">
      <c r="A475" s="12"/>
    </row>
    <row r="476" spans="1:1">
      <c r="A476" s="12"/>
    </row>
    <row r="477" spans="1:1">
      <c r="A477" s="12"/>
    </row>
    <row r="478" spans="1:1">
      <c r="A478" s="12"/>
    </row>
    <row r="479" spans="1:1">
      <c r="A479" s="12"/>
    </row>
    <row r="480" spans="1:1">
      <c r="A480" s="12"/>
    </row>
    <row r="481" spans="1:1">
      <c r="A481" s="12"/>
    </row>
    <row r="482" spans="1:1">
      <c r="A482" s="12"/>
    </row>
    <row r="483" spans="1:1">
      <c r="A483" s="12"/>
    </row>
    <row r="484" spans="1:1">
      <c r="A484" s="12"/>
    </row>
    <row r="485" spans="1:1">
      <c r="A485" s="12"/>
    </row>
    <row r="486" spans="1:1">
      <c r="A486" s="12"/>
    </row>
    <row r="487" spans="1:1">
      <c r="A487" s="12"/>
    </row>
    <row r="488" spans="1:1">
      <c r="A488" s="12"/>
    </row>
    <row r="489" spans="1:1">
      <c r="A489" s="12"/>
    </row>
    <row r="490" spans="1:1">
      <c r="A490" s="12"/>
    </row>
    <row r="491" spans="1:1">
      <c r="A491" s="12"/>
    </row>
    <row r="492" spans="1:1">
      <c r="A492" s="12"/>
    </row>
    <row r="493" spans="1:1">
      <c r="A493" s="12"/>
    </row>
    <row r="494" spans="1:1">
      <c r="A494" s="12"/>
    </row>
    <row r="495" spans="1:1">
      <c r="A495" s="12"/>
    </row>
    <row r="496" spans="1:1">
      <c r="A496" s="12"/>
    </row>
    <row r="497" spans="1:1">
      <c r="A497" s="12"/>
    </row>
    <row r="498" spans="1:1">
      <c r="A498" s="12"/>
    </row>
    <row r="499" spans="1:1">
      <c r="A499" s="12"/>
    </row>
    <row r="500" spans="1:1">
      <c r="A500" s="12"/>
    </row>
    <row r="501" spans="1:1">
      <c r="A501" s="12"/>
    </row>
    <row r="502" spans="1:1">
      <c r="A502" s="12"/>
    </row>
    <row r="503" spans="1:1">
      <c r="A503" s="12"/>
    </row>
    <row r="504" spans="1:1">
      <c r="A504" s="12"/>
    </row>
    <row r="505" spans="1:1">
      <c r="A505" s="12"/>
    </row>
    <row r="506" spans="1:1">
      <c r="A506" s="12"/>
    </row>
    <row r="507" spans="1:1">
      <c r="A507" s="12"/>
    </row>
    <row r="508" spans="1:1">
      <c r="A508" s="12"/>
    </row>
    <row r="509" spans="1:1">
      <c r="A509" s="12"/>
    </row>
    <row r="510" spans="1:1">
      <c r="A510" s="12"/>
    </row>
    <row r="511" spans="1:1">
      <c r="A511" s="12"/>
    </row>
    <row r="512" spans="1:1">
      <c r="A512" s="12"/>
    </row>
    <row r="513" spans="1:1">
      <c r="A513" s="12"/>
    </row>
    <row r="514" spans="1:1">
      <c r="A514" s="12"/>
    </row>
    <row r="515" spans="1:1">
      <c r="A515" s="12"/>
    </row>
    <row r="516" spans="1:1">
      <c r="A516" s="12"/>
    </row>
    <row r="517" spans="1:1">
      <c r="A517" s="12"/>
    </row>
    <row r="518" spans="1:1">
      <c r="A518" s="12"/>
    </row>
    <row r="519" spans="1:1">
      <c r="A519" s="12"/>
    </row>
    <row r="520" spans="1:1">
      <c r="A520" s="12"/>
    </row>
    <row r="521" spans="1:1">
      <c r="A521" s="12"/>
    </row>
    <row r="522" spans="1:1">
      <c r="A522" s="12"/>
    </row>
    <row r="523" spans="1:1">
      <c r="A523" s="12"/>
    </row>
    <row r="524" spans="1:1">
      <c r="A524" s="12"/>
    </row>
    <row r="525" spans="1:1">
      <c r="A525" s="12"/>
    </row>
    <row r="526" spans="1:1">
      <c r="A526" s="12"/>
    </row>
    <row r="527" spans="1:1">
      <c r="A527" s="12"/>
    </row>
    <row r="528" spans="1:1">
      <c r="A528" s="12"/>
    </row>
    <row r="529" spans="1:1">
      <c r="A529" s="12"/>
    </row>
    <row r="530" spans="1:1">
      <c r="A530" s="12"/>
    </row>
    <row r="531" spans="1:1">
      <c r="A531" s="12"/>
    </row>
    <row r="532" spans="1:1">
      <c r="A532" s="12"/>
    </row>
    <row r="533" spans="1:1">
      <c r="A533" s="12"/>
    </row>
    <row r="534" spans="1:1">
      <c r="A534" s="12"/>
    </row>
    <row r="535" spans="1:1">
      <c r="A535" s="12"/>
    </row>
    <row r="536" spans="1:1">
      <c r="A536" s="12"/>
    </row>
    <row r="537" spans="1:1">
      <c r="A537" s="12"/>
    </row>
    <row r="538" spans="1:1">
      <c r="A538" s="12"/>
    </row>
    <row r="539" spans="1:1">
      <c r="A539" s="12"/>
    </row>
    <row r="540" spans="1:1">
      <c r="A540" s="12"/>
    </row>
    <row r="541" spans="1:1">
      <c r="A541" s="12"/>
    </row>
    <row r="542" spans="1:1">
      <c r="A542" s="12"/>
    </row>
    <row r="543" spans="1:1">
      <c r="A543" s="12"/>
    </row>
    <row r="544" spans="1:1">
      <c r="A544" s="12"/>
    </row>
    <row r="545" spans="1:1">
      <c r="A545" s="12"/>
    </row>
    <row r="546" spans="1:1">
      <c r="A546" s="12"/>
    </row>
    <row r="547" spans="1:1">
      <c r="A547" s="12"/>
    </row>
    <row r="548" spans="1:1">
      <c r="A548" s="12"/>
    </row>
    <row r="549" spans="1:1">
      <c r="A549" s="12"/>
    </row>
    <row r="550" spans="1:1">
      <c r="A550" s="12"/>
    </row>
    <row r="551" spans="1:1">
      <c r="A551" s="12"/>
    </row>
    <row r="552" spans="1:1">
      <c r="A552" s="12"/>
    </row>
    <row r="553" spans="1:1">
      <c r="A553" s="12"/>
    </row>
    <row r="554" spans="1:1">
      <c r="A554" s="12"/>
    </row>
    <row r="555" spans="1:1">
      <c r="A555" s="12"/>
    </row>
    <row r="556" spans="1:1">
      <c r="A556" s="12"/>
    </row>
    <row r="557" spans="1:1">
      <c r="A557" s="12"/>
    </row>
    <row r="558" spans="1:1">
      <c r="A558" s="12"/>
    </row>
    <row r="559" spans="1:1">
      <c r="A559" s="12"/>
    </row>
    <row r="560" spans="1:1">
      <c r="A560" s="12"/>
    </row>
    <row r="561" spans="1:1">
      <c r="A561" s="12"/>
    </row>
    <row r="562" spans="1:1">
      <c r="A562" s="12"/>
    </row>
    <row r="563" spans="1:1">
      <c r="A563" s="12"/>
    </row>
    <row r="564" spans="1:1">
      <c r="A564" s="12"/>
    </row>
    <row r="565" spans="1:1">
      <c r="A565" s="12"/>
    </row>
    <row r="566" spans="1:1">
      <c r="A566" s="12"/>
    </row>
    <row r="567" spans="1:1">
      <c r="A567" s="12"/>
    </row>
    <row r="568" spans="1:1">
      <c r="A568" s="12"/>
    </row>
    <row r="569" spans="1:1">
      <c r="A569" s="12"/>
    </row>
    <row r="570" spans="1:1">
      <c r="A570" s="12"/>
    </row>
    <row r="571" spans="1:1">
      <c r="A571" s="12"/>
    </row>
    <row r="572" spans="1:1">
      <c r="A572" s="12"/>
    </row>
    <row r="573" spans="1:1">
      <c r="A573" s="12"/>
    </row>
    <row r="574" spans="1:1">
      <c r="A574" s="12"/>
    </row>
    <row r="575" spans="1:1">
      <c r="A575" s="12"/>
    </row>
    <row r="576" spans="1:1">
      <c r="A576" s="12"/>
    </row>
    <row r="577" spans="1:1">
      <c r="A577" s="12"/>
    </row>
    <row r="578" spans="1:1">
      <c r="A578" s="12"/>
    </row>
    <row r="579" spans="1:1">
      <c r="A579" s="12"/>
    </row>
    <row r="580" spans="1:1">
      <c r="A580" s="12"/>
    </row>
    <row r="581" spans="1:1">
      <c r="A581" s="12"/>
    </row>
    <row r="582" spans="1:1">
      <c r="A582" s="12"/>
    </row>
    <row r="583" spans="1:1">
      <c r="A583" s="12"/>
    </row>
    <row r="584" spans="1:1">
      <c r="A584" s="12"/>
    </row>
    <row r="585" spans="1:1">
      <c r="A585" s="12"/>
    </row>
    <row r="586" spans="1:1">
      <c r="A586" s="12"/>
    </row>
    <row r="587" spans="1:1">
      <c r="A587" s="12"/>
    </row>
    <row r="588" spans="1:1">
      <c r="A588" s="12"/>
    </row>
    <row r="589" spans="1:1">
      <c r="A589" s="12"/>
    </row>
    <row r="590" spans="1:1">
      <c r="A590" s="12"/>
    </row>
    <row r="591" spans="1:1">
      <c r="A591" s="12"/>
    </row>
    <row r="592" spans="1:1">
      <c r="A592" s="12"/>
    </row>
    <row r="593" spans="1:1">
      <c r="A593" s="12"/>
    </row>
    <row r="594" spans="1:1">
      <c r="A594" s="12"/>
    </row>
    <row r="595" spans="1:1">
      <c r="A595" s="12"/>
    </row>
    <row r="596" spans="1:1">
      <c r="A596" s="12"/>
    </row>
    <row r="597" spans="1:1">
      <c r="A597" s="12"/>
    </row>
    <row r="598" spans="1:1">
      <c r="A598" s="12"/>
    </row>
    <row r="599" spans="1:1">
      <c r="A599" s="12"/>
    </row>
    <row r="600" spans="1:1">
      <c r="A600" s="12"/>
    </row>
    <row r="601" spans="1:1">
      <c r="A601" s="12"/>
    </row>
    <row r="602" spans="1:1">
      <c r="A602" s="12"/>
    </row>
    <row r="603" spans="1:1">
      <c r="A603" s="12"/>
    </row>
    <row r="604" spans="1:1">
      <c r="A604" s="12"/>
    </row>
    <row r="605" spans="1:1">
      <c r="A605" s="12"/>
    </row>
    <row r="606" spans="1:1">
      <c r="A606" s="12"/>
    </row>
    <row r="607" spans="1:1">
      <c r="A607" s="12"/>
    </row>
    <row r="608" spans="1:1">
      <c r="A608" s="12"/>
    </row>
    <row r="609" spans="1:1">
      <c r="A609" s="12"/>
    </row>
    <row r="610" spans="1:1">
      <c r="A610" s="12"/>
    </row>
    <row r="611" spans="1:1">
      <c r="A611" s="12"/>
    </row>
    <row r="612" spans="1:1">
      <c r="A612" s="12"/>
    </row>
    <row r="613" spans="1:1">
      <c r="A613" s="12"/>
    </row>
    <row r="614" spans="1:1">
      <c r="A614" s="12"/>
    </row>
    <row r="615" spans="1:1">
      <c r="A615" s="12"/>
    </row>
    <row r="616" spans="1:1">
      <c r="A616" s="12"/>
    </row>
    <row r="617" spans="1:1">
      <c r="A617" s="12"/>
    </row>
    <row r="618" spans="1:1">
      <c r="A618" s="12"/>
    </row>
    <row r="619" spans="1:1">
      <c r="A619" s="12"/>
    </row>
    <row r="620" spans="1:1">
      <c r="A620" s="12"/>
    </row>
    <row r="621" spans="1:1">
      <c r="A621" s="12"/>
    </row>
    <row r="622" spans="1:1">
      <c r="A622" s="12"/>
    </row>
    <row r="623" spans="1:1">
      <c r="A623" s="12"/>
    </row>
    <row r="624" spans="1:1">
      <c r="A624" s="12"/>
    </row>
    <row r="625" spans="1:1">
      <c r="A625" s="12"/>
    </row>
    <row r="626" spans="1:1">
      <c r="A626" s="12"/>
    </row>
    <row r="627" spans="1:1">
      <c r="A627" s="12"/>
    </row>
    <row r="628" spans="1:1">
      <c r="A628" s="12"/>
    </row>
    <row r="629" spans="1:1">
      <c r="A629" s="12"/>
    </row>
    <row r="630" spans="1:1">
      <c r="A630" s="12"/>
    </row>
    <row r="631" spans="1:1">
      <c r="A631" s="12"/>
    </row>
    <row r="632" spans="1:1">
      <c r="A632" s="12"/>
    </row>
    <row r="633" spans="1:1">
      <c r="A633" s="12"/>
    </row>
    <row r="634" spans="1:1">
      <c r="A634" s="12"/>
    </row>
    <row r="635" spans="1:1">
      <c r="A635" s="12"/>
    </row>
    <row r="636" spans="1:1">
      <c r="A636" s="12"/>
    </row>
    <row r="637" spans="1:1">
      <c r="A637" s="12"/>
    </row>
    <row r="638" spans="1:1">
      <c r="A638" s="12"/>
    </row>
    <row r="639" spans="1:1">
      <c r="A639" s="12"/>
    </row>
    <row r="640" spans="1:1">
      <c r="A640" s="12"/>
    </row>
    <row r="641" spans="1:1">
      <c r="A641" s="12"/>
    </row>
    <row r="642" spans="1:1">
      <c r="A642" s="12"/>
    </row>
    <row r="643" spans="1:1">
      <c r="A643" s="12"/>
    </row>
    <row r="644" spans="1:1">
      <c r="A644" s="12"/>
    </row>
    <row r="645" spans="1:1">
      <c r="A645" s="12"/>
    </row>
    <row r="646" spans="1:1">
      <c r="A646" s="12"/>
    </row>
    <row r="647" spans="1:1">
      <c r="A647" s="12"/>
    </row>
    <row r="648" spans="1:1">
      <c r="A648" s="12"/>
    </row>
    <row r="649" spans="1:1">
      <c r="A649" s="12"/>
    </row>
    <row r="650" spans="1:1">
      <c r="A650" s="12"/>
    </row>
    <row r="651" spans="1:1">
      <c r="A651" s="12"/>
    </row>
    <row r="652" spans="1:1">
      <c r="A652" s="12"/>
    </row>
    <row r="653" spans="1:1">
      <c r="A653" s="12"/>
    </row>
    <row r="654" spans="1:1">
      <c r="A654" s="12"/>
    </row>
    <row r="655" spans="1:1">
      <c r="A655" s="12"/>
    </row>
    <row r="656" spans="1:1">
      <c r="A656" s="12"/>
    </row>
    <row r="657" spans="1:1">
      <c r="A657" s="12"/>
    </row>
    <row r="658" spans="1:1">
      <c r="A658" s="12"/>
    </row>
    <row r="659" spans="1:1">
      <c r="A659" s="12"/>
    </row>
    <row r="660" spans="1:1">
      <c r="A660" s="12"/>
    </row>
    <row r="661" spans="1:1">
      <c r="A661" s="12"/>
    </row>
    <row r="662" spans="1:1">
      <c r="A662" s="12"/>
    </row>
    <row r="663" spans="1:1">
      <c r="A663" s="12"/>
    </row>
    <row r="664" spans="1:1">
      <c r="A664" s="12"/>
    </row>
    <row r="665" spans="1:1">
      <c r="A665" s="12"/>
    </row>
    <row r="666" spans="1:1">
      <c r="A666" s="12"/>
    </row>
    <row r="667" spans="1:1">
      <c r="A667" s="12"/>
    </row>
    <row r="668" spans="1:1">
      <c r="A668" s="12"/>
    </row>
    <row r="669" spans="1:1">
      <c r="A669" s="12"/>
    </row>
    <row r="670" spans="1:1">
      <c r="A670" s="12"/>
    </row>
    <row r="671" spans="1:1">
      <c r="A671" s="12"/>
    </row>
    <row r="672" spans="1:1">
      <c r="A672" s="12"/>
    </row>
    <row r="673" spans="1:1">
      <c r="A673" s="12"/>
    </row>
    <row r="674" spans="1:1">
      <c r="A674" s="12"/>
    </row>
    <row r="675" spans="1:1">
      <c r="A675" s="12"/>
    </row>
    <row r="676" spans="1:1">
      <c r="A676" s="12"/>
    </row>
    <row r="677" spans="1:1">
      <c r="A677" s="12"/>
    </row>
    <row r="678" spans="1:1">
      <c r="A678" s="12"/>
    </row>
    <row r="679" spans="1:1">
      <c r="A679" s="12"/>
    </row>
    <row r="680" spans="1:1">
      <c r="A680" s="12"/>
    </row>
    <row r="681" spans="1:1">
      <c r="A681" s="12"/>
    </row>
    <row r="682" spans="1:1">
      <c r="A682" s="12"/>
    </row>
    <row r="683" spans="1:1">
      <c r="A683" s="12"/>
    </row>
    <row r="684" spans="1:1">
      <c r="A684" s="12"/>
    </row>
    <row r="685" spans="1:1">
      <c r="A685" s="12"/>
    </row>
    <row r="686" spans="1:1">
      <c r="A686" s="12"/>
    </row>
    <row r="687" spans="1:1">
      <c r="A687" s="12"/>
    </row>
    <row r="688" spans="1:1">
      <c r="A688" s="12"/>
    </row>
    <row r="689" spans="1:1">
      <c r="A689" s="12"/>
    </row>
    <row r="690" spans="1:1">
      <c r="A690" s="12"/>
    </row>
    <row r="691" spans="1:1">
      <c r="A691" s="12"/>
    </row>
    <row r="692" spans="1:1">
      <c r="A692" s="12"/>
    </row>
    <row r="693" spans="1:1">
      <c r="A693" s="12"/>
    </row>
    <row r="694" spans="1:1">
      <c r="A694" s="12"/>
    </row>
    <row r="695" spans="1:1">
      <c r="A695" s="12"/>
    </row>
    <row r="696" spans="1:1">
      <c r="A696" s="12"/>
    </row>
    <row r="697" spans="1:1">
      <c r="A697" s="12"/>
    </row>
    <row r="698" spans="1:1">
      <c r="A698" s="12"/>
    </row>
    <row r="699" spans="1:1">
      <c r="A699" s="12"/>
    </row>
    <row r="700" spans="1:1">
      <c r="A700" s="12"/>
    </row>
    <row r="701" spans="1:1">
      <c r="A701" s="12"/>
    </row>
    <row r="702" spans="1:1">
      <c r="A702" s="12"/>
    </row>
    <row r="703" spans="1:1">
      <c r="A703" s="12"/>
    </row>
    <row r="704" spans="1:1">
      <c r="A704" s="12"/>
    </row>
    <row r="705" spans="1:1">
      <c r="A705" s="12"/>
    </row>
    <row r="706" spans="1:1">
      <c r="A706" s="12"/>
    </row>
    <row r="707" spans="1:1">
      <c r="A707" s="12"/>
    </row>
    <row r="708" spans="1:1">
      <c r="A708" s="12"/>
    </row>
    <row r="709" spans="1:1">
      <c r="A709" s="12"/>
    </row>
    <row r="710" spans="1:1">
      <c r="A710" s="12"/>
    </row>
    <row r="711" spans="1:1">
      <c r="A711" s="12"/>
    </row>
    <row r="712" spans="1:1">
      <c r="A712" s="12"/>
    </row>
    <row r="713" spans="1:1">
      <c r="A713" s="12"/>
    </row>
    <row r="714" spans="1:1">
      <c r="A714" s="12"/>
    </row>
    <row r="715" spans="1:1">
      <c r="A715" s="12"/>
    </row>
    <row r="716" spans="1:1">
      <c r="A716" s="12"/>
    </row>
    <row r="717" spans="1:1">
      <c r="A717" s="12"/>
    </row>
    <row r="718" spans="1:1">
      <c r="A718" s="12"/>
    </row>
    <row r="719" spans="1:1">
      <c r="A719" s="12"/>
    </row>
    <row r="720" spans="1:1">
      <c r="A720" s="12"/>
    </row>
    <row r="721" spans="1:1">
      <c r="A721" s="12"/>
    </row>
    <row r="722" spans="1:1">
      <c r="A722" s="12"/>
    </row>
    <row r="723" spans="1:1">
      <c r="A723" s="12"/>
    </row>
    <row r="724" spans="1:1">
      <c r="A724" s="12"/>
    </row>
    <row r="725" spans="1:1">
      <c r="A725" s="12"/>
    </row>
    <row r="726" spans="1:1">
      <c r="A726" s="12"/>
    </row>
    <row r="727" spans="1:1">
      <c r="A727" s="12"/>
    </row>
    <row r="728" spans="1:1">
      <c r="A728" s="12"/>
    </row>
    <row r="729" spans="1:1">
      <c r="A729" s="12"/>
    </row>
    <row r="730" spans="1:1">
      <c r="A730" s="12"/>
    </row>
    <row r="731" spans="1:1">
      <c r="A731" s="12"/>
    </row>
    <row r="732" spans="1:1">
      <c r="A732" s="12"/>
    </row>
    <row r="733" spans="1:1">
      <c r="A733" s="12"/>
    </row>
    <row r="734" spans="1:1">
      <c r="A734" s="12"/>
    </row>
    <row r="735" spans="1:1">
      <c r="A735" s="12"/>
    </row>
    <row r="736" spans="1:1">
      <c r="A736" s="12"/>
    </row>
    <row r="737" spans="1:1">
      <c r="A737" s="12"/>
    </row>
    <row r="738" spans="1:1">
      <c r="A738" s="12"/>
    </row>
    <row r="739" spans="1:1">
      <c r="A739" s="12"/>
    </row>
    <row r="740" spans="1:1">
      <c r="A740" s="12"/>
    </row>
    <row r="741" spans="1:1">
      <c r="A741" s="12"/>
    </row>
    <row r="742" spans="1:1">
      <c r="A742" s="12"/>
    </row>
    <row r="743" spans="1:1">
      <c r="A743" s="12"/>
    </row>
    <row r="744" spans="1:1">
      <c r="A744" s="12"/>
    </row>
    <row r="745" spans="1:1">
      <c r="A745" s="12"/>
    </row>
    <row r="746" spans="1:1">
      <c r="A746" s="12"/>
    </row>
    <row r="747" spans="1:1">
      <c r="A747" s="12"/>
    </row>
    <row r="748" spans="1:1">
      <c r="A748" s="12"/>
    </row>
    <row r="749" spans="1:1">
      <c r="A749" s="12"/>
    </row>
    <row r="750" spans="1:1">
      <c r="A750" s="12"/>
    </row>
    <row r="751" spans="1:1">
      <c r="A751" s="12"/>
    </row>
    <row r="752" spans="1:1">
      <c r="A752" s="12"/>
    </row>
    <row r="753" spans="1:1">
      <c r="A753" s="12"/>
    </row>
    <row r="754" spans="1:1">
      <c r="A754" s="12"/>
    </row>
    <row r="755" spans="1:1">
      <c r="A755" s="12"/>
    </row>
    <row r="756" spans="1:1">
      <c r="A756" s="12"/>
    </row>
    <row r="757" spans="1:1">
      <c r="A757" s="12"/>
    </row>
    <row r="758" spans="1:1">
      <c r="A758" s="12"/>
    </row>
    <row r="759" spans="1:1">
      <c r="A759" s="12"/>
    </row>
    <row r="760" spans="1:1">
      <c r="A760" s="12"/>
    </row>
    <row r="761" spans="1:1">
      <c r="A761" s="12"/>
    </row>
    <row r="762" spans="1:1">
      <c r="A762" s="12"/>
    </row>
    <row r="763" spans="1:1">
      <c r="A763" s="12"/>
    </row>
    <row r="764" spans="1:1">
      <c r="A764" s="12"/>
    </row>
    <row r="765" spans="1:1">
      <c r="A765" s="12"/>
    </row>
    <row r="766" spans="1:1">
      <c r="A766" s="12"/>
    </row>
    <row r="767" spans="1:1">
      <c r="A767" s="12"/>
    </row>
    <row r="768" spans="1:1">
      <c r="A768" s="12"/>
    </row>
    <row r="769" spans="1:1">
      <c r="A769" s="12"/>
    </row>
    <row r="770" spans="1:1">
      <c r="A770" s="12"/>
    </row>
    <row r="771" spans="1:1">
      <c r="A771" s="12"/>
    </row>
    <row r="772" spans="1:1">
      <c r="A772" s="12"/>
    </row>
    <row r="773" spans="1:1">
      <c r="A773" s="12"/>
    </row>
    <row r="774" spans="1:1">
      <c r="A774" s="12"/>
    </row>
    <row r="775" spans="1:1">
      <c r="A775" s="12"/>
    </row>
    <row r="776" spans="1:1">
      <c r="A776" s="12"/>
    </row>
    <row r="777" spans="1:1">
      <c r="A777" s="12"/>
    </row>
    <row r="778" spans="1:1">
      <c r="A778" s="12"/>
    </row>
    <row r="779" spans="1:1">
      <c r="A779" s="12"/>
    </row>
    <row r="780" spans="1:1">
      <c r="A780" s="12"/>
    </row>
    <row r="781" spans="1:1">
      <c r="A781" s="12"/>
    </row>
    <row r="782" spans="1:1">
      <c r="A782" s="12"/>
    </row>
    <row r="783" spans="1:1">
      <c r="A783" s="12"/>
    </row>
    <row r="784" spans="1:1">
      <c r="A784" s="12"/>
    </row>
    <row r="785" spans="1:1">
      <c r="A785" s="12"/>
    </row>
    <row r="786" spans="1:1">
      <c r="A786" s="12"/>
    </row>
    <row r="787" spans="1:1">
      <c r="A787" s="12"/>
    </row>
    <row r="788" spans="1:1">
      <c r="A788" s="12"/>
    </row>
    <row r="789" spans="1:1">
      <c r="A789" s="12"/>
    </row>
    <row r="790" spans="1:1">
      <c r="A790" s="12"/>
    </row>
    <row r="791" spans="1:1">
      <c r="A791" s="12"/>
    </row>
    <row r="792" spans="1:1">
      <c r="A792" s="12"/>
    </row>
    <row r="793" spans="1:1">
      <c r="A793" s="12"/>
    </row>
    <row r="794" spans="1:1">
      <c r="A794" s="12"/>
    </row>
    <row r="795" spans="1:1">
      <c r="A795" s="12"/>
    </row>
    <row r="796" spans="1:1">
      <c r="A796" s="12"/>
    </row>
    <row r="797" spans="1:1">
      <c r="A797" s="12"/>
    </row>
    <row r="798" spans="1:1">
      <c r="A798" s="12"/>
    </row>
    <row r="799" spans="1:1">
      <c r="A799" s="12"/>
    </row>
    <row r="800" spans="1:1">
      <c r="A800" s="12"/>
    </row>
    <row r="801" spans="1:1">
      <c r="A801" s="12"/>
    </row>
    <row r="802" spans="1:1">
      <c r="A802" s="12"/>
    </row>
    <row r="803" spans="1:1">
      <c r="A803" s="12"/>
    </row>
    <row r="804" spans="1:1">
      <c r="A804" s="12"/>
    </row>
    <row r="805" spans="1:1">
      <c r="A805" s="12"/>
    </row>
    <row r="806" spans="1:1">
      <c r="A806" s="12"/>
    </row>
    <row r="807" spans="1:1">
      <c r="A807" s="12"/>
    </row>
    <row r="808" spans="1:1">
      <c r="A808" s="12"/>
    </row>
    <row r="809" spans="1:1">
      <c r="A809" s="12"/>
    </row>
    <row r="810" spans="1:1">
      <c r="A810" s="12"/>
    </row>
    <row r="811" spans="1:1">
      <c r="A811" s="12"/>
    </row>
    <row r="812" spans="1:1">
      <c r="A812" s="12"/>
    </row>
    <row r="813" spans="1:1">
      <c r="A813" s="12"/>
    </row>
    <row r="814" spans="1:1">
      <c r="A814" s="12"/>
    </row>
    <row r="815" spans="1:1">
      <c r="A815" s="12"/>
    </row>
    <row r="816" spans="1:1">
      <c r="A816" s="12"/>
    </row>
    <row r="817" spans="1:1">
      <c r="A817" s="12"/>
    </row>
    <row r="818" spans="1:1">
      <c r="A818" s="12"/>
    </row>
    <row r="819" spans="1:1">
      <c r="A819" s="12"/>
    </row>
    <row r="820" spans="1:1">
      <c r="A820" s="12"/>
    </row>
    <row r="821" spans="1:1">
      <c r="A821" s="12"/>
    </row>
    <row r="822" spans="1:1">
      <c r="A822" s="12"/>
    </row>
    <row r="823" spans="1:1">
      <c r="A823" s="12"/>
    </row>
    <row r="824" spans="1:1">
      <c r="A824" s="12"/>
    </row>
    <row r="825" spans="1:1">
      <c r="A825" s="12"/>
    </row>
    <row r="826" spans="1:1">
      <c r="A826" s="12"/>
    </row>
    <row r="827" spans="1:1">
      <c r="A827" s="12"/>
    </row>
    <row r="828" spans="1:1">
      <c r="A828" s="12"/>
    </row>
    <row r="829" spans="1:1">
      <c r="A829" s="12"/>
    </row>
    <row r="830" spans="1:1">
      <c r="A830" s="12"/>
    </row>
    <row r="831" spans="1:1">
      <c r="A831" s="12"/>
    </row>
    <row r="832" spans="1:1">
      <c r="A832" s="12"/>
    </row>
    <row r="833" spans="1:1">
      <c r="A833" s="12"/>
    </row>
    <row r="834" spans="1:1">
      <c r="A834" s="12"/>
    </row>
    <row r="835" spans="1:1">
      <c r="A835" s="12"/>
    </row>
    <row r="836" spans="1:1">
      <c r="A836" s="12"/>
    </row>
    <row r="837" spans="1:1">
      <c r="A837" s="12"/>
    </row>
    <row r="838" spans="1:1">
      <c r="A838" s="12"/>
    </row>
    <row r="839" spans="1:1">
      <c r="A839" s="12"/>
    </row>
    <row r="840" spans="1:1">
      <c r="A840" s="12"/>
    </row>
    <row r="841" spans="1:1">
      <c r="A841" s="12"/>
    </row>
    <row r="842" spans="1:1">
      <c r="A842" s="12"/>
    </row>
    <row r="843" spans="1:1">
      <c r="A843" s="12"/>
    </row>
  </sheetData>
  <mergeCells count="37">
    <mergeCell ref="H6:I6"/>
    <mergeCell ref="H7:I7"/>
    <mergeCell ref="B5:C5"/>
    <mergeCell ref="B8:C8"/>
    <mergeCell ref="A1:O1"/>
    <mergeCell ref="A4:O4"/>
    <mergeCell ref="A11:O11"/>
    <mergeCell ref="N7:O7"/>
    <mergeCell ref="N8:O8"/>
    <mergeCell ref="N5:O5"/>
    <mergeCell ref="N6:O6"/>
    <mergeCell ref="L5:M5"/>
    <mergeCell ref="J5:K5"/>
    <mergeCell ref="J6:K6"/>
    <mergeCell ref="H5:I5"/>
    <mergeCell ref="L6:M6"/>
    <mergeCell ref="L7:M7"/>
    <mergeCell ref="L8:M8"/>
    <mergeCell ref="F5:G5"/>
    <mergeCell ref="F6:G6"/>
    <mergeCell ref="D6:E6"/>
    <mergeCell ref="F7:G7"/>
    <mergeCell ref="F8:G8"/>
    <mergeCell ref="D7:E7"/>
    <mergeCell ref="D8:E8"/>
    <mergeCell ref="D5:E5"/>
    <mergeCell ref="H8:I8"/>
    <mergeCell ref="J7:K7"/>
    <mergeCell ref="J8:K8"/>
    <mergeCell ref="N12:O12"/>
    <mergeCell ref="A12:A13"/>
    <mergeCell ref="L12:M12"/>
    <mergeCell ref="B12:C12"/>
    <mergeCell ref="D12:E12"/>
    <mergeCell ref="J12:K12"/>
    <mergeCell ref="F12:G12"/>
    <mergeCell ref="H12:I12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ONTVANGSTEN</vt:lpstr>
      <vt:lpstr>UITGAVEN_met gesplitst krediet</vt:lpstr>
      <vt:lpstr>RESERVEFONDS</vt:lpstr>
      <vt:lpstr>RESERVEFONDS!Afdruktitels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2012-05-10T09:30:19Z</cp:lastPrinted>
  <dcterms:created xsi:type="dcterms:W3CDTF">2008-01-24T10:21:19Z</dcterms:created>
  <dcterms:modified xsi:type="dcterms:W3CDTF">2012-05-11T11:46:12Z</dcterms:modified>
</cp:coreProperties>
</file>