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0365" activeTab="1"/>
  </bookViews>
  <sheets>
    <sheet name="ONTVANGSTEN" sheetId="1" r:id="rId1"/>
    <sheet name="UITGAVEN_met gesplitst krediet" sheetId="2" r:id="rId2"/>
    <sheet name="RESERVEFONDS" sheetId="3" r:id="rId3"/>
  </sheets>
  <definedNames>
    <definedName name="_xlnm.Print_Titles" localSheetId="2">'RESERVEFONDS'!$3:$5</definedName>
  </definedNames>
  <calcPr fullCalcOnLoad="1"/>
</workbook>
</file>

<file path=xl/sharedStrings.xml><?xml version="1.0" encoding="utf-8"?>
<sst xmlns="http://schemas.openxmlformats.org/spreadsheetml/2006/main" count="102" uniqueCount="57">
  <si>
    <t>OMSCHRIJVING</t>
  </si>
  <si>
    <t>ONTVANGSTEN</t>
  </si>
  <si>
    <t>(in duizend euro)</t>
  </si>
  <si>
    <t>UITGAVEN</t>
  </si>
  <si>
    <t>LUCHTHAVEN OOSTENDE</t>
  </si>
  <si>
    <t>TOTAAL ONTVANGSTEN</t>
  </si>
  <si>
    <t>TOTAAL UITGAVEN</t>
  </si>
  <si>
    <t>RESERVEFONDS</t>
  </si>
  <si>
    <t>SALDO</t>
  </si>
  <si>
    <t>0821</t>
  </si>
  <si>
    <t>ENT</t>
  </si>
  <si>
    <t>PR</t>
  </si>
  <si>
    <t>ESR</t>
  </si>
  <si>
    <t>MBP</t>
  </si>
  <si>
    <t>MD400</t>
  </si>
  <si>
    <t>MD401</t>
  </si>
  <si>
    <t>MD402</t>
  </si>
  <si>
    <t>MD403</t>
  </si>
  <si>
    <t>MD404</t>
  </si>
  <si>
    <t>MOW DAB LUCHTHAVEN OOSTENDE - OVERGEDRAGEN OVERSCHOT VORIGE BOEKJAREN</t>
  </si>
  <si>
    <t>OVERDRAGEN SALDO</t>
  </si>
  <si>
    <t>MOW DAB LUCHTHAVEN OOSTENDE - VERKOOP VAN NIET-DUURZAME GOEDEREN EN DIENSTEN AAN ANDERE SECTOREN DAN DE OVERHEIDSSECTOR - AAN VZW'S TEN BEHOEVE VAN DE GEZINNEN EN AAN GEZINNEN - EIGEN INKOMSTEN</t>
  </si>
  <si>
    <t>ARTIKELNUMMER</t>
  </si>
  <si>
    <t>0822</t>
  </si>
  <si>
    <t>VAK</t>
  </si>
  <si>
    <t>VEK</t>
  </si>
  <si>
    <t>TEOWIJZING</t>
  </si>
  <si>
    <t>MOW DAB LUCHTHAVEN OOSTENDE - INKOMENSOVERDRACHTEN BINNEN EEN INSTITUTIONELE GROEP - VAN DE INSTITUTIONELE OVERHEID - ART. MB0 MD003 3122 (MB0/1MD-E-2-B/WT)</t>
  </si>
  <si>
    <t>MOW DAB LUCHTHAVEN OOSTENDE - KAPITAALOVERDRACHTEN BINNEN EEN INSTITUTIONELE GROEP: INVESTERINGSBIJDRAGEN VAN DE INSTITUTIONELE OVERHEID - ART. MB0 MD008 5111 (MB0/1MD-E-2-B/WT)</t>
  </si>
  <si>
    <t>ARTIKEL</t>
  </si>
  <si>
    <t>MBP MD400 0322</t>
  </si>
  <si>
    <t>MBP MD405 0310</t>
  </si>
  <si>
    <t>MBP MD401 1100</t>
  </si>
  <si>
    <t>MBP MD402 1211</t>
  </si>
  <si>
    <t>MBP MD403 7422</t>
  </si>
  <si>
    <t>MBP MD404 7422</t>
  </si>
  <si>
    <t>MBP/3MD-E-2-Z/OV</t>
  </si>
  <si>
    <t>MBP/3MD-E-2-Z/LO</t>
  </si>
  <si>
    <t>MBP/3MD-E-2-Z/WT</t>
  </si>
  <si>
    <t>MBP/3MD-E-2-Z/RE</t>
  </si>
  <si>
    <t>OVER TE DRAGEN SALDO</t>
  </si>
  <si>
    <t>RESERVES</t>
  </si>
  <si>
    <t>LONEN</t>
  </si>
  <si>
    <t>WERKING EN TOELAGEN</t>
  </si>
  <si>
    <t>OVER TE DRAGEN OVERSCHOT VAN HET BOEKJAAR</t>
  </si>
  <si>
    <t>LONEN EN SOCIALE LASTEN - NIET VERDEELD</t>
  </si>
  <si>
    <t>ALGEMENE WERKINGSKOSTEN (VERGOED AAN ANDERE SECTOREN DAN DE OVERHEIDSSECTOR)</t>
  </si>
  <si>
    <t>VERWERVING VAN OVERIG MATERIEEL - INVESTERINGEN MET DOTATIE</t>
  </si>
  <si>
    <t>VERWERVING VAN OVERIG MATERIEEL - INVESTERINGEN MET EIGEN MIDDELEN</t>
  </si>
  <si>
    <t>BASIS-ALLOCATIE</t>
  </si>
  <si>
    <t>MOW DAB LUCHTHAVEN OOSTENDE - OVER TE DRAGEN TEKORT VAN HET BOEKJAAR</t>
  </si>
  <si>
    <t>BO 2012 (excl. overflow)</t>
  </si>
  <si>
    <t>BO 2012  (excl. overflow)</t>
  </si>
  <si>
    <t>1BC2012 (excl. overflow) (indien van toepassing)</t>
  </si>
  <si>
    <t>Eerste begrotingscontrole 2012</t>
  </si>
  <si>
    <t>1BC 2012 (overflow)</t>
  </si>
  <si>
    <t>1BC 2012 (incl. overflow)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</si>
</sst>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0#########"/>
    <numFmt numFmtId="181" formatCode="&quot;Ja&quot;;&quot;Ja&quot;;&quot;Nee&quot;"/>
    <numFmt numFmtId="182" formatCode="&quot;Waar&quot;;&quot;Waar&quot;;&quot;Niet waar&quot;"/>
    <numFmt numFmtId="183" formatCode="&quot;Aan&quot;;&quot;Aan&quot;;&quot;Uit&quot;"/>
    <numFmt numFmtId="184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7" applyNumberFormat="0" applyFont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3" fontId="3" fillId="0" borderId="11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12" xfId="0" applyFont="1" applyBorder="1" applyAlignment="1">
      <alignment vertical="top" wrapText="1"/>
    </xf>
    <xf numFmtId="180" fontId="3" fillId="0" borderId="13" xfId="0" applyNumberFormat="1" applyFont="1" applyBorder="1" applyAlignment="1" quotePrefix="1">
      <alignment horizontal="left" vertical="top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3" xfId="0" applyFont="1" applyBorder="1" applyAlignment="1" quotePrefix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3" fontId="3" fillId="0" borderId="14" xfId="0" applyNumberFormat="1" applyFont="1" applyBorder="1" applyAlignment="1">
      <alignment vertical="top"/>
    </xf>
    <xf numFmtId="0" fontId="3" fillId="0" borderId="17" xfId="0" applyFont="1" applyBorder="1" applyAlignment="1" quotePrefix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3" fontId="3" fillId="0" borderId="18" xfId="0" applyNumberFormat="1" applyFont="1" applyFill="1" applyBorder="1" applyAlignment="1">
      <alignment vertical="top"/>
    </xf>
    <xf numFmtId="3" fontId="3" fillId="0" borderId="13" xfId="0" applyNumberFormat="1" applyFont="1" applyFill="1" applyBorder="1" applyAlignment="1">
      <alignment vertical="top"/>
    </xf>
    <xf numFmtId="3" fontId="3" fillId="0" borderId="19" xfId="0" applyNumberFormat="1" applyFont="1" applyFill="1" applyBorder="1" applyAlignment="1">
      <alignment vertical="top"/>
    </xf>
    <xf numFmtId="3" fontId="3" fillId="33" borderId="11" xfId="0" applyNumberFormat="1" applyFont="1" applyFill="1" applyBorder="1" applyAlignment="1">
      <alignment vertical="top"/>
    </xf>
    <xf numFmtId="3" fontId="3" fillId="0" borderId="11" xfId="0" applyNumberFormat="1" applyFont="1" applyFill="1" applyBorder="1" applyAlignment="1">
      <alignment vertical="top"/>
    </xf>
    <xf numFmtId="0" fontId="4" fillId="0" borderId="2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3" fillId="0" borderId="12" xfId="0" applyFont="1" applyBorder="1" applyAlignment="1" quotePrefix="1">
      <alignment horizontal="left" vertical="top" wrapText="1"/>
    </xf>
    <xf numFmtId="180" fontId="3" fillId="0" borderId="11" xfId="0" applyNumberFormat="1" applyFont="1" applyBorder="1" applyAlignment="1" quotePrefix="1">
      <alignment horizontal="left" vertical="top"/>
    </xf>
    <xf numFmtId="0" fontId="2" fillId="0" borderId="24" xfId="0" applyFont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32" borderId="24" xfId="0" applyFont="1" applyFill="1" applyBorder="1" applyAlignment="1">
      <alignment horizontal="center" vertical="top"/>
    </xf>
    <xf numFmtId="0" fontId="2" fillId="32" borderId="27" xfId="0" applyFont="1" applyFill="1" applyBorder="1" applyAlignment="1">
      <alignment horizontal="center"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2" fillId="32" borderId="17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2" fillId="32" borderId="17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3" fillId="0" borderId="27" xfId="0" applyFont="1" applyBorder="1" applyAlignment="1">
      <alignment vertical="top"/>
    </xf>
    <xf numFmtId="0" fontId="2" fillId="32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32" borderId="24" xfId="0" applyFont="1" applyFill="1" applyBorder="1" applyAlignment="1">
      <alignment horizontal="center" vertical="top" wrapText="1"/>
    </xf>
    <xf numFmtId="0" fontId="2" fillId="32" borderId="28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0" fillId="0" borderId="28" xfId="0" applyBorder="1" applyAlignment="1">
      <alignment horizontal="center" vertical="top" wrapText="1"/>
    </xf>
    <xf numFmtId="3" fontId="3" fillId="0" borderId="17" xfId="0" applyNumberFormat="1" applyFont="1" applyBorder="1" applyAlignment="1">
      <alignment vertical="top"/>
    </xf>
    <xf numFmtId="3" fontId="3" fillId="0" borderId="19" xfId="0" applyNumberFormat="1" applyFont="1" applyBorder="1" applyAlignment="1">
      <alignment vertical="top"/>
    </xf>
    <xf numFmtId="3" fontId="3" fillId="0" borderId="16" xfId="0" applyNumberFormat="1" applyFont="1" applyBorder="1" applyAlignment="1">
      <alignment vertical="top"/>
    </xf>
    <xf numFmtId="3" fontId="3" fillId="0" borderId="29" xfId="0" applyNumberFormat="1" applyFont="1" applyBorder="1" applyAlignment="1">
      <alignment vertical="top"/>
    </xf>
    <xf numFmtId="3" fontId="2" fillId="0" borderId="24" xfId="0" applyNumberFormat="1" applyFont="1" applyBorder="1" applyAlignment="1">
      <alignment vertical="top"/>
    </xf>
    <xf numFmtId="3" fontId="3" fillId="0" borderId="28" xfId="0" applyNumberFormat="1" applyFont="1" applyBorder="1" applyAlignment="1">
      <alignment vertical="top"/>
    </xf>
    <xf numFmtId="0" fontId="3" fillId="0" borderId="14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9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5.8515625" style="5" customWidth="1"/>
    <col min="2" max="2" width="7.57421875" style="5" customWidth="1"/>
    <col min="3" max="3" width="4.8515625" style="5" customWidth="1"/>
    <col min="4" max="4" width="54.00390625" style="5" customWidth="1"/>
    <col min="5" max="8" width="12.7109375" style="5" customWidth="1"/>
    <col min="9" max="16384" width="9.140625" style="5" customWidth="1"/>
  </cols>
  <sheetData>
    <row r="1" spans="1:8" ht="12.75">
      <c r="A1" s="50" t="s">
        <v>4</v>
      </c>
      <c r="B1" s="50"/>
      <c r="C1" s="50"/>
      <c r="D1" s="50"/>
      <c r="E1" s="51"/>
      <c r="F1" s="51"/>
      <c r="G1" s="51"/>
      <c r="H1" s="52"/>
    </row>
    <row r="2" spans="1:8" ht="12.75">
      <c r="A2" s="53" t="s">
        <v>54</v>
      </c>
      <c r="B2" s="53"/>
      <c r="C2" s="53"/>
      <c r="D2" s="53"/>
      <c r="E2" s="51"/>
      <c r="F2" s="51"/>
      <c r="G2" s="51"/>
      <c r="H2" s="52"/>
    </row>
    <row r="4" spans="5:8" ht="12.75">
      <c r="E4" s="6"/>
      <c r="F4" s="6"/>
      <c r="G4" s="6"/>
      <c r="H4" s="6" t="s">
        <v>2</v>
      </c>
    </row>
    <row r="5" spans="1:8" ht="12.75">
      <c r="A5" s="46" t="s">
        <v>1</v>
      </c>
      <c r="B5" s="47"/>
      <c r="C5" s="47"/>
      <c r="D5" s="47"/>
      <c r="E5" s="47"/>
      <c r="F5" s="47"/>
      <c r="G5" s="48"/>
      <c r="H5" s="49"/>
    </row>
    <row r="6" spans="1:8" ht="12.75" customHeight="1">
      <c r="A6" s="54" t="s">
        <v>22</v>
      </c>
      <c r="B6" s="55"/>
      <c r="C6" s="56"/>
      <c r="D6" s="60" t="s">
        <v>0</v>
      </c>
      <c r="E6" s="43" t="s">
        <v>51</v>
      </c>
      <c r="F6" s="43" t="s">
        <v>53</v>
      </c>
      <c r="G6" s="43" t="s">
        <v>55</v>
      </c>
      <c r="H6" s="43" t="s">
        <v>56</v>
      </c>
    </row>
    <row r="7" spans="1:8" s="3" customFormat="1" ht="12.75" customHeight="1">
      <c r="A7" s="57"/>
      <c r="B7" s="58"/>
      <c r="C7" s="59"/>
      <c r="D7" s="61"/>
      <c r="E7" s="44"/>
      <c r="F7" s="63"/>
      <c r="G7" s="44"/>
      <c r="H7" s="44"/>
    </row>
    <row r="8" spans="1:8" s="3" customFormat="1" ht="36.75" customHeight="1">
      <c r="A8" s="1" t="s">
        <v>10</v>
      </c>
      <c r="B8" s="1" t="s">
        <v>11</v>
      </c>
      <c r="C8" s="1" t="s">
        <v>12</v>
      </c>
      <c r="D8" s="62"/>
      <c r="E8" s="45"/>
      <c r="F8" s="64"/>
      <c r="G8" s="45"/>
      <c r="H8" s="45"/>
    </row>
    <row r="9" spans="1:8" ht="25.5">
      <c r="A9" s="25" t="s">
        <v>13</v>
      </c>
      <c r="B9" s="20" t="s">
        <v>14</v>
      </c>
      <c r="C9" s="14" t="s">
        <v>9</v>
      </c>
      <c r="D9" s="32" t="s">
        <v>19</v>
      </c>
      <c r="E9" s="28">
        <v>2537</v>
      </c>
      <c r="F9" s="29">
        <v>2537</v>
      </c>
      <c r="G9" s="29"/>
      <c r="H9" s="31">
        <v>2537</v>
      </c>
    </row>
    <row r="10" spans="1:8" ht="25.5">
      <c r="A10" s="37" t="s">
        <v>13</v>
      </c>
      <c r="B10" s="21" t="s">
        <v>18</v>
      </c>
      <c r="C10" s="38" t="s">
        <v>23</v>
      </c>
      <c r="D10" s="33" t="s">
        <v>50</v>
      </c>
      <c r="E10" s="31"/>
      <c r="F10" s="27"/>
      <c r="G10" s="27"/>
      <c r="H10" s="31"/>
    </row>
    <row r="11" spans="1:8" ht="63.75">
      <c r="A11" s="26" t="s">
        <v>13</v>
      </c>
      <c r="B11" s="21" t="s">
        <v>15</v>
      </c>
      <c r="C11" s="18">
        <v>1612</v>
      </c>
      <c r="D11" s="33" t="s">
        <v>21</v>
      </c>
      <c r="E11" s="31">
        <v>4300</v>
      </c>
      <c r="F11" s="27">
        <v>4300</v>
      </c>
      <c r="G11" s="27"/>
      <c r="H11" s="31">
        <v>4300</v>
      </c>
    </row>
    <row r="12" spans="1:8" ht="51">
      <c r="A12" s="26" t="s">
        <v>13</v>
      </c>
      <c r="B12" s="21" t="s">
        <v>16</v>
      </c>
      <c r="C12" s="19">
        <v>4610</v>
      </c>
      <c r="D12" s="33" t="s">
        <v>27</v>
      </c>
      <c r="E12" s="31">
        <v>4990</v>
      </c>
      <c r="F12" s="27">
        <f>4990-98</f>
        <v>4892</v>
      </c>
      <c r="G12" s="27">
        <v>524</v>
      </c>
      <c r="H12" s="31">
        <f>F12+G12</f>
        <v>5416</v>
      </c>
    </row>
    <row r="13" spans="1:8" ht="51">
      <c r="A13" s="26" t="s">
        <v>13</v>
      </c>
      <c r="B13" s="21" t="s">
        <v>17</v>
      </c>
      <c r="C13" s="18">
        <v>6611</v>
      </c>
      <c r="D13" s="33" t="s">
        <v>28</v>
      </c>
      <c r="E13" s="31">
        <v>2908</v>
      </c>
      <c r="F13" s="27">
        <v>2908</v>
      </c>
      <c r="G13" s="27"/>
      <c r="H13" s="31">
        <v>2908</v>
      </c>
    </row>
    <row r="14" spans="1:8" ht="12.75">
      <c r="A14" s="23"/>
      <c r="B14" s="15"/>
      <c r="C14" s="15"/>
      <c r="D14" s="22"/>
      <c r="E14" s="24"/>
      <c r="F14" s="24"/>
      <c r="G14" s="24"/>
      <c r="H14" s="24"/>
    </row>
    <row r="15" spans="1:8" ht="12.75">
      <c r="A15" s="16"/>
      <c r="B15" s="16"/>
      <c r="C15" s="8"/>
      <c r="D15" s="39" t="s">
        <v>5</v>
      </c>
      <c r="E15" s="10">
        <f>SUM(E9:E14)</f>
        <v>14735</v>
      </c>
      <c r="F15" s="10">
        <f>SUM(F9:F14)</f>
        <v>14637</v>
      </c>
      <c r="G15" s="10">
        <f>SUM(G9:G14)</f>
        <v>524</v>
      </c>
      <c r="H15" s="10">
        <f>SUM(H9:H14)</f>
        <v>15161</v>
      </c>
    </row>
    <row r="16" spans="3:4" ht="12.75">
      <c r="C16" s="12"/>
      <c r="D16" s="12"/>
    </row>
    <row r="17" spans="3:4" ht="12.75">
      <c r="C17" s="12"/>
      <c r="D17" s="12"/>
    </row>
    <row r="18" spans="3:4" ht="12.75">
      <c r="C18" s="12"/>
      <c r="D18" s="12"/>
    </row>
    <row r="19" spans="3:4" ht="12.75">
      <c r="C19" s="12"/>
      <c r="D19" s="12"/>
    </row>
    <row r="20" spans="3:4" ht="12.75">
      <c r="C20" s="12"/>
      <c r="D20" s="12"/>
    </row>
    <row r="21" spans="3:4" ht="12.75">
      <c r="C21" s="12"/>
      <c r="D21" s="12"/>
    </row>
    <row r="22" spans="3:4" ht="12.75">
      <c r="C22" s="12"/>
      <c r="D22" s="12"/>
    </row>
    <row r="23" spans="3:4" ht="12.75">
      <c r="C23" s="12"/>
      <c r="D23" s="12"/>
    </row>
    <row r="24" spans="3:4" ht="12.75">
      <c r="C24" s="12"/>
      <c r="D24" s="12"/>
    </row>
    <row r="25" spans="3:4" ht="12.75">
      <c r="C25" s="12"/>
      <c r="D25" s="12"/>
    </row>
    <row r="26" spans="3:4" ht="12.75">
      <c r="C26" s="12"/>
      <c r="D26" s="12"/>
    </row>
    <row r="27" spans="3:4" ht="12.75">
      <c r="C27" s="12"/>
      <c r="D27" s="12"/>
    </row>
    <row r="28" spans="3:4" ht="12.75">
      <c r="C28" s="12"/>
      <c r="D28" s="12"/>
    </row>
    <row r="29" spans="3:4" ht="12.75">
      <c r="C29" s="12"/>
      <c r="D29" s="12"/>
    </row>
    <row r="30" spans="3:4" ht="12.75">
      <c r="C30" s="12"/>
      <c r="D30" s="12"/>
    </row>
    <row r="31" spans="3:4" ht="12.75">
      <c r="C31" s="12"/>
      <c r="D31" s="12"/>
    </row>
    <row r="32" spans="3:4" ht="12.75">
      <c r="C32" s="12"/>
      <c r="D32" s="12"/>
    </row>
    <row r="33" spans="3:4" ht="12.75">
      <c r="C33" s="12"/>
      <c r="D33" s="12"/>
    </row>
    <row r="34" spans="3:4" ht="12.75">
      <c r="C34" s="12"/>
      <c r="D34" s="12"/>
    </row>
    <row r="35" spans="3:4" ht="12.75">
      <c r="C35" s="12"/>
      <c r="D35" s="12"/>
    </row>
    <row r="36" spans="3:4" ht="12.75">
      <c r="C36" s="12"/>
      <c r="D36" s="12"/>
    </row>
    <row r="37" spans="3:4" ht="12.75">
      <c r="C37" s="12"/>
      <c r="D37" s="12"/>
    </row>
    <row r="38" spans="3:4" ht="12.75">
      <c r="C38" s="12"/>
      <c r="D38" s="12"/>
    </row>
    <row r="39" spans="3:4" ht="12.75">
      <c r="C39" s="12"/>
      <c r="D39" s="12"/>
    </row>
    <row r="40" spans="3:4" ht="12.75">
      <c r="C40" s="12"/>
      <c r="D40" s="12"/>
    </row>
    <row r="41" spans="3:4" ht="12.75">
      <c r="C41" s="12"/>
      <c r="D41" s="12"/>
    </row>
    <row r="42" spans="3:4" ht="12.75">
      <c r="C42" s="12"/>
      <c r="D42" s="12"/>
    </row>
    <row r="43" spans="3:4" ht="12.75">
      <c r="C43" s="12"/>
      <c r="D43" s="12"/>
    </row>
    <row r="44" spans="3:4" ht="12.75">
      <c r="C44" s="12"/>
      <c r="D44" s="12"/>
    </row>
    <row r="45" spans="3:4" ht="12.75">
      <c r="C45" s="12"/>
      <c r="D45" s="12"/>
    </row>
    <row r="46" spans="3:4" ht="12.75">
      <c r="C46" s="12"/>
      <c r="D46" s="12"/>
    </row>
    <row r="47" spans="3:4" ht="12.75">
      <c r="C47" s="12"/>
      <c r="D47" s="12"/>
    </row>
    <row r="48" spans="3:4" ht="12.75">
      <c r="C48" s="12"/>
      <c r="D48" s="12"/>
    </row>
    <row r="49" spans="3:4" ht="12.75">
      <c r="C49" s="12"/>
      <c r="D49" s="12"/>
    </row>
    <row r="50" spans="3:4" ht="12.75">
      <c r="C50" s="12"/>
      <c r="D50" s="12"/>
    </row>
    <row r="51" spans="3:4" ht="12.75">
      <c r="C51" s="12"/>
      <c r="D51" s="12"/>
    </row>
    <row r="52" spans="3:4" ht="12.75">
      <c r="C52" s="12"/>
      <c r="D52" s="12"/>
    </row>
    <row r="53" spans="3:4" ht="12.75">
      <c r="C53" s="12"/>
      <c r="D53" s="12"/>
    </row>
    <row r="54" spans="3:4" ht="12.75">
      <c r="C54" s="12"/>
      <c r="D54" s="12"/>
    </row>
    <row r="55" spans="3:4" ht="12.75">
      <c r="C55" s="12"/>
      <c r="D55" s="12"/>
    </row>
    <row r="56" spans="3:4" ht="12.75">
      <c r="C56" s="12"/>
      <c r="D56" s="12"/>
    </row>
    <row r="57" spans="3:4" ht="12.75">
      <c r="C57" s="12"/>
      <c r="D57" s="12"/>
    </row>
    <row r="58" spans="3:4" ht="12.75">
      <c r="C58" s="12"/>
      <c r="D58" s="12"/>
    </row>
    <row r="59" spans="3:4" ht="12.75">
      <c r="C59" s="12"/>
      <c r="D59" s="12"/>
    </row>
    <row r="60" spans="3:4" ht="12.75">
      <c r="C60" s="12"/>
      <c r="D60" s="12"/>
    </row>
    <row r="61" spans="3:4" ht="12.75">
      <c r="C61" s="12"/>
      <c r="D61" s="12"/>
    </row>
    <row r="62" spans="3:4" ht="12.75">
      <c r="C62" s="12"/>
      <c r="D62" s="12"/>
    </row>
    <row r="63" spans="3:4" ht="12.75">
      <c r="C63" s="12"/>
      <c r="D63" s="12"/>
    </row>
    <row r="64" spans="3:4" ht="12.75">
      <c r="C64" s="12"/>
      <c r="D64" s="12"/>
    </row>
    <row r="65" spans="3:4" ht="12.75">
      <c r="C65" s="12"/>
      <c r="D65" s="12"/>
    </row>
    <row r="66" spans="3:4" ht="12.75">
      <c r="C66" s="12"/>
      <c r="D66" s="12"/>
    </row>
    <row r="67" spans="3:4" ht="12.75">
      <c r="C67" s="12"/>
      <c r="D67" s="12"/>
    </row>
    <row r="68" spans="3:4" ht="12.75">
      <c r="C68" s="12"/>
      <c r="D68" s="12"/>
    </row>
    <row r="69" spans="3:4" ht="12.75">
      <c r="C69" s="12"/>
      <c r="D69" s="12"/>
    </row>
    <row r="70" spans="3:4" ht="12.75">
      <c r="C70" s="12"/>
      <c r="D70" s="12"/>
    </row>
    <row r="71" spans="3:4" ht="12.75">
      <c r="C71" s="12"/>
      <c r="D71" s="12"/>
    </row>
    <row r="72" spans="3:4" ht="12.75">
      <c r="C72" s="12"/>
      <c r="D72" s="12"/>
    </row>
    <row r="73" spans="3:4" ht="12.75">
      <c r="C73" s="12"/>
      <c r="D73" s="12"/>
    </row>
    <row r="74" spans="3:4" ht="12.75">
      <c r="C74" s="12"/>
      <c r="D74" s="12"/>
    </row>
    <row r="75" spans="3:4" ht="12.75">
      <c r="C75" s="12"/>
      <c r="D75" s="12"/>
    </row>
    <row r="76" spans="3:4" ht="12.75">
      <c r="C76" s="12"/>
      <c r="D76" s="12"/>
    </row>
    <row r="77" spans="3:4" ht="12.75">
      <c r="C77" s="12"/>
      <c r="D77" s="12"/>
    </row>
    <row r="78" spans="3:4" ht="12.75">
      <c r="C78" s="12"/>
      <c r="D78" s="12"/>
    </row>
    <row r="79" spans="3:4" ht="12.75">
      <c r="C79" s="12"/>
      <c r="D79" s="12"/>
    </row>
    <row r="80" spans="3:4" ht="12.75">
      <c r="C80" s="12"/>
      <c r="D80" s="12"/>
    </row>
    <row r="81" spans="3:4" ht="12.75">
      <c r="C81" s="12"/>
      <c r="D81" s="12"/>
    </row>
    <row r="82" spans="3:4" ht="12.75">
      <c r="C82" s="12"/>
      <c r="D82" s="12"/>
    </row>
    <row r="83" spans="3:4" ht="12.75">
      <c r="C83" s="12"/>
      <c r="D83" s="12"/>
    </row>
    <row r="84" spans="3:4" ht="12.75">
      <c r="C84" s="12"/>
      <c r="D84" s="12"/>
    </row>
    <row r="85" spans="3:4" ht="12.75">
      <c r="C85" s="12"/>
      <c r="D85" s="12"/>
    </row>
    <row r="86" spans="3:4" ht="12.75">
      <c r="C86" s="12"/>
      <c r="D86" s="12"/>
    </row>
    <row r="87" spans="3:4" ht="12.75">
      <c r="C87" s="12"/>
      <c r="D87" s="12"/>
    </row>
    <row r="88" spans="3:4" ht="12.75">
      <c r="C88" s="12"/>
      <c r="D88" s="12"/>
    </row>
    <row r="89" spans="3:4" ht="12.75">
      <c r="C89" s="12"/>
      <c r="D89" s="12"/>
    </row>
    <row r="90" spans="3:4" ht="12.75">
      <c r="C90" s="12"/>
      <c r="D90" s="12"/>
    </row>
    <row r="91" spans="3:4" ht="12.75">
      <c r="C91" s="12"/>
      <c r="D91" s="12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  <row r="117" spans="3:4" ht="12.75">
      <c r="C117" s="12"/>
      <c r="D117" s="12"/>
    </row>
    <row r="118" spans="3:4" ht="12.75">
      <c r="C118" s="12"/>
      <c r="D118" s="12"/>
    </row>
    <row r="119" spans="3:4" ht="12.75">
      <c r="C119" s="12"/>
      <c r="D119" s="12"/>
    </row>
    <row r="120" spans="3:4" ht="12.75">
      <c r="C120" s="12"/>
      <c r="D120" s="12"/>
    </row>
    <row r="121" spans="3:4" ht="12.75">
      <c r="C121" s="12"/>
      <c r="D121" s="12"/>
    </row>
    <row r="122" spans="3:4" ht="12.75">
      <c r="C122" s="12"/>
      <c r="D122" s="12"/>
    </row>
    <row r="123" spans="3:4" ht="12.75">
      <c r="C123" s="12"/>
      <c r="D123" s="12"/>
    </row>
    <row r="124" spans="3:4" ht="12.75">
      <c r="C124" s="12"/>
      <c r="D124" s="12"/>
    </row>
    <row r="125" spans="3:4" ht="12.75">
      <c r="C125" s="12"/>
      <c r="D125" s="12"/>
    </row>
    <row r="126" spans="3:4" ht="12.75">
      <c r="C126" s="12"/>
      <c r="D126" s="12"/>
    </row>
    <row r="127" spans="3:4" ht="12.75">
      <c r="C127" s="12"/>
      <c r="D127" s="12"/>
    </row>
    <row r="128" spans="3:4" ht="12.75">
      <c r="C128" s="12"/>
      <c r="D128" s="12"/>
    </row>
    <row r="129" spans="3:4" ht="12.75"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</sheetData>
  <sheetProtection/>
  <mergeCells count="9">
    <mergeCell ref="H6:H8"/>
    <mergeCell ref="A5:H5"/>
    <mergeCell ref="A1:H1"/>
    <mergeCell ref="A2:H2"/>
    <mergeCell ref="E6:E8"/>
    <mergeCell ref="G6:G8"/>
    <mergeCell ref="A6:C7"/>
    <mergeCell ref="D6:D8"/>
    <mergeCell ref="F6:F8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6"/>
  <sheetViews>
    <sheetView tabSelected="1" zoomScalePageLayoutView="0" workbookViewId="0" topLeftCell="A1">
      <selection activeCell="C23" sqref="C23"/>
    </sheetView>
  </sheetViews>
  <sheetFormatPr defaultColWidth="9.140625" defaultRowHeight="12.75" outlineLevelRow="2"/>
  <cols>
    <col min="1" max="1" width="17.28125" style="5" bestFit="1" customWidth="1"/>
    <col min="2" max="2" width="14.8515625" style="5" customWidth="1"/>
    <col min="3" max="3" width="37.140625" style="12" bestFit="1" customWidth="1"/>
    <col min="4" max="11" width="7.7109375" style="5" customWidth="1"/>
    <col min="12" max="16384" width="9.140625" style="5" customWidth="1"/>
  </cols>
  <sheetData>
    <row r="2" spans="4:11" ht="12.75">
      <c r="D2" s="6"/>
      <c r="E2" s="6"/>
      <c r="F2" s="6"/>
      <c r="G2" s="6"/>
      <c r="H2" s="6"/>
      <c r="I2" s="6"/>
      <c r="J2" s="6"/>
      <c r="K2" s="6" t="s">
        <v>2</v>
      </c>
    </row>
    <row r="3" spans="1:11" ht="12.75">
      <c r="A3" s="46" t="s">
        <v>3</v>
      </c>
      <c r="B3" s="47"/>
      <c r="C3" s="47"/>
      <c r="D3" s="65"/>
      <c r="E3" s="65"/>
      <c r="F3" s="65"/>
      <c r="G3" s="65"/>
      <c r="H3" s="48"/>
      <c r="I3" s="48"/>
      <c r="J3" s="48"/>
      <c r="K3" s="49"/>
    </row>
    <row r="4" spans="1:11" s="3" customFormat="1" ht="40.5" customHeight="1">
      <c r="A4" s="66" t="s">
        <v>29</v>
      </c>
      <c r="B4" s="66" t="s">
        <v>49</v>
      </c>
      <c r="C4" s="43" t="s">
        <v>0</v>
      </c>
      <c r="D4" s="68" t="s">
        <v>52</v>
      </c>
      <c r="E4" s="71"/>
      <c r="F4" s="68" t="s">
        <v>53</v>
      </c>
      <c r="G4" s="69"/>
      <c r="H4" s="68" t="s">
        <v>55</v>
      </c>
      <c r="I4" s="69"/>
      <c r="J4" s="68" t="s">
        <v>56</v>
      </c>
      <c r="K4" s="71"/>
    </row>
    <row r="5" spans="1:11" ht="12.75">
      <c r="A5" s="67"/>
      <c r="B5" s="67"/>
      <c r="C5" s="70"/>
      <c r="D5" s="2" t="s">
        <v>24</v>
      </c>
      <c r="E5" s="2" t="s">
        <v>25</v>
      </c>
      <c r="F5" s="2" t="s">
        <v>24</v>
      </c>
      <c r="G5" s="2" t="s">
        <v>25</v>
      </c>
      <c r="H5" s="2" t="s">
        <v>24</v>
      </c>
      <c r="I5" s="2" t="s">
        <v>25</v>
      </c>
      <c r="J5" s="2" t="s">
        <v>24</v>
      </c>
      <c r="K5" s="2" t="s">
        <v>25</v>
      </c>
    </row>
    <row r="6" spans="1:11" ht="25.5" outlineLevel="2">
      <c r="A6" s="17" t="s">
        <v>36</v>
      </c>
      <c r="B6" s="20" t="s">
        <v>30</v>
      </c>
      <c r="C6" s="34" t="s">
        <v>44</v>
      </c>
      <c r="D6" s="30"/>
      <c r="E6" s="28">
        <v>1539</v>
      </c>
      <c r="F6" s="30"/>
      <c r="G6" s="28">
        <f>E6-98</f>
        <v>1441</v>
      </c>
      <c r="H6" s="30"/>
      <c r="I6" s="28"/>
      <c r="J6" s="30"/>
      <c r="K6" s="28">
        <f>G6+I6</f>
        <v>1441</v>
      </c>
    </row>
    <row r="7" spans="1:11" ht="12.75" outlineLevel="1">
      <c r="A7" s="41" t="s">
        <v>36</v>
      </c>
      <c r="B7" s="21"/>
      <c r="C7" s="42" t="s">
        <v>40</v>
      </c>
      <c r="D7" s="31">
        <f aca="true" t="shared" si="0" ref="D7:K7">SUBTOTAL(9,D6:D6)</f>
        <v>0</v>
      </c>
      <c r="E7" s="31">
        <f t="shared" si="0"/>
        <v>1539</v>
      </c>
      <c r="F7" s="31">
        <f>SUBTOTAL(9,F6:F6)</f>
        <v>0</v>
      </c>
      <c r="G7" s="31">
        <f>SUBTOTAL(9,G6:G6)</f>
        <v>1441</v>
      </c>
      <c r="H7" s="31">
        <f>SUBTOTAL(9,H6:H6)</f>
        <v>0</v>
      </c>
      <c r="I7" s="31">
        <f>SUBTOTAL(9,I6:I6)</f>
        <v>0</v>
      </c>
      <c r="J7" s="31">
        <f t="shared" si="0"/>
        <v>0</v>
      </c>
      <c r="K7" s="31">
        <f t="shared" si="0"/>
        <v>1441</v>
      </c>
    </row>
    <row r="8" spans="1:11" ht="12.75" outlineLevel="2">
      <c r="A8" s="18" t="s">
        <v>39</v>
      </c>
      <c r="B8" s="21" t="s">
        <v>31</v>
      </c>
      <c r="C8" s="40" t="s">
        <v>7</v>
      </c>
      <c r="D8" s="31"/>
      <c r="E8" s="31"/>
      <c r="F8" s="31"/>
      <c r="G8" s="31"/>
      <c r="H8" s="31"/>
      <c r="I8" s="31"/>
      <c r="J8" s="31">
        <f>F8+H8</f>
        <v>0</v>
      </c>
      <c r="K8" s="31">
        <f>G8+I8</f>
        <v>0</v>
      </c>
    </row>
    <row r="9" spans="1:11" ht="12.75" outlineLevel="1">
      <c r="A9" s="18" t="s">
        <v>39</v>
      </c>
      <c r="B9" s="21"/>
      <c r="C9" s="42" t="s">
        <v>41</v>
      </c>
      <c r="D9" s="31">
        <f aca="true" t="shared" si="1" ref="D9:K9">SUBTOTAL(9,D8:D8)</f>
        <v>0</v>
      </c>
      <c r="E9" s="31">
        <f t="shared" si="1"/>
        <v>0</v>
      </c>
      <c r="F9" s="31">
        <f t="shared" si="1"/>
        <v>0</v>
      </c>
      <c r="G9" s="31">
        <f t="shared" si="1"/>
        <v>0</v>
      </c>
      <c r="H9" s="31">
        <f t="shared" si="1"/>
        <v>0</v>
      </c>
      <c r="I9" s="31">
        <f t="shared" si="1"/>
        <v>0</v>
      </c>
      <c r="J9" s="31">
        <f t="shared" si="1"/>
        <v>0</v>
      </c>
      <c r="K9" s="31">
        <f t="shared" si="1"/>
        <v>0</v>
      </c>
    </row>
    <row r="10" spans="1:11" ht="25.5" outlineLevel="2">
      <c r="A10" s="18" t="s">
        <v>37</v>
      </c>
      <c r="B10" s="21" t="s">
        <v>32</v>
      </c>
      <c r="C10" s="35" t="s">
        <v>45</v>
      </c>
      <c r="D10" s="31">
        <v>7090</v>
      </c>
      <c r="E10" s="31">
        <v>7090</v>
      </c>
      <c r="F10" s="31">
        <v>7090</v>
      </c>
      <c r="G10" s="31">
        <v>7090</v>
      </c>
      <c r="H10" s="31">
        <v>416</v>
      </c>
      <c r="I10" s="31">
        <v>416</v>
      </c>
      <c r="J10" s="31">
        <f>F10+H10</f>
        <v>7506</v>
      </c>
      <c r="K10" s="31">
        <f>G10+I10</f>
        <v>7506</v>
      </c>
    </row>
    <row r="11" spans="1:11" ht="12.75" outlineLevel="1">
      <c r="A11" s="18" t="s">
        <v>37</v>
      </c>
      <c r="B11" s="21"/>
      <c r="C11" s="35" t="s">
        <v>42</v>
      </c>
      <c r="D11" s="31">
        <f aca="true" t="shared" si="2" ref="D11:K11">SUBTOTAL(9,D10:D10)</f>
        <v>7090</v>
      </c>
      <c r="E11" s="31">
        <f t="shared" si="2"/>
        <v>7090</v>
      </c>
      <c r="F11" s="31">
        <f>SUBTOTAL(9,F10:F10)</f>
        <v>7090</v>
      </c>
      <c r="G11" s="31">
        <f>SUBTOTAL(9,G10:G10)</f>
        <v>7090</v>
      </c>
      <c r="H11" s="31">
        <f>SUBTOTAL(9,H10:H10)</f>
        <v>416</v>
      </c>
      <c r="I11" s="31">
        <f>SUBTOTAL(9,I10:I10)</f>
        <v>416</v>
      </c>
      <c r="J11" s="31">
        <f t="shared" si="2"/>
        <v>7506</v>
      </c>
      <c r="K11" s="31">
        <f t="shared" si="2"/>
        <v>7506</v>
      </c>
    </row>
    <row r="12" spans="1:11" ht="38.25" outlineLevel="2">
      <c r="A12" s="18" t="s">
        <v>38</v>
      </c>
      <c r="B12" s="21" t="s">
        <v>33</v>
      </c>
      <c r="C12" s="35" t="s">
        <v>46</v>
      </c>
      <c r="D12" s="31">
        <v>2933</v>
      </c>
      <c r="E12" s="31">
        <v>2933</v>
      </c>
      <c r="F12" s="31">
        <v>2933</v>
      </c>
      <c r="G12" s="31">
        <v>2933</v>
      </c>
      <c r="H12" s="31">
        <v>108</v>
      </c>
      <c r="I12" s="31">
        <v>108</v>
      </c>
      <c r="J12" s="31">
        <f>D12+F12+H12</f>
        <v>5974</v>
      </c>
      <c r="K12" s="31">
        <f>G12+I12</f>
        <v>3041</v>
      </c>
    </row>
    <row r="13" spans="1:11" ht="25.5" outlineLevel="2">
      <c r="A13" s="18" t="s">
        <v>38</v>
      </c>
      <c r="B13" s="21" t="s">
        <v>34</v>
      </c>
      <c r="C13" s="36" t="s">
        <v>47</v>
      </c>
      <c r="D13" s="31">
        <v>2908</v>
      </c>
      <c r="E13" s="31">
        <v>2908</v>
      </c>
      <c r="F13" s="31">
        <v>2908</v>
      </c>
      <c r="G13" s="31">
        <v>2908</v>
      </c>
      <c r="H13" s="31"/>
      <c r="I13" s="31"/>
      <c r="J13" s="31">
        <f>D13</f>
        <v>2908</v>
      </c>
      <c r="K13" s="31">
        <f>E13</f>
        <v>2908</v>
      </c>
    </row>
    <row r="14" spans="1:11" ht="25.5" outlineLevel="2">
      <c r="A14" s="18" t="s">
        <v>38</v>
      </c>
      <c r="B14" s="21" t="s">
        <v>35</v>
      </c>
      <c r="C14" s="36" t="s">
        <v>48</v>
      </c>
      <c r="D14" s="31">
        <v>265</v>
      </c>
      <c r="E14" s="31">
        <v>265</v>
      </c>
      <c r="F14" s="31">
        <v>265</v>
      </c>
      <c r="G14" s="31">
        <v>265</v>
      </c>
      <c r="H14" s="31"/>
      <c r="I14" s="31"/>
      <c r="J14" s="31">
        <f>D14</f>
        <v>265</v>
      </c>
      <c r="K14" s="31">
        <f>E14</f>
        <v>265</v>
      </c>
    </row>
    <row r="15" spans="1:11" ht="25.5" outlineLevel="1">
      <c r="A15" s="18" t="s">
        <v>38</v>
      </c>
      <c r="B15" s="21"/>
      <c r="C15" s="33" t="s">
        <v>43</v>
      </c>
      <c r="D15" s="31">
        <f aca="true" t="shared" si="3" ref="D15:K15">SUBTOTAL(9,D12:D14)</f>
        <v>6106</v>
      </c>
      <c r="E15" s="31">
        <f t="shared" si="3"/>
        <v>6106</v>
      </c>
      <c r="F15" s="31">
        <f>SUBTOTAL(9,F12:F14)</f>
        <v>6106</v>
      </c>
      <c r="G15" s="31">
        <f>SUBTOTAL(9,G12:G14)</f>
        <v>6106</v>
      </c>
      <c r="H15" s="31">
        <f>SUBTOTAL(9,H12:H14)</f>
        <v>108</v>
      </c>
      <c r="I15" s="31">
        <f>SUBTOTAL(9,I12:I14)</f>
        <v>108</v>
      </c>
      <c r="J15" s="31">
        <f t="shared" si="3"/>
        <v>9147</v>
      </c>
      <c r="K15" s="31">
        <f t="shared" si="3"/>
        <v>6214</v>
      </c>
    </row>
    <row r="16" spans="1:11" s="11" customFormat="1" ht="12.75" outlineLevel="1">
      <c r="A16" s="9"/>
      <c r="B16" s="8"/>
      <c r="C16" s="9" t="s">
        <v>6</v>
      </c>
      <c r="D16" s="10">
        <f aca="true" t="shared" si="4" ref="D16:K16">SUBTOTAL(9,D6:D15)</f>
        <v>13196</v>
      </c>
      <c r="E16" s="10">
        <f t="shared" si="4"/>
        <v>14735</v>
      </c>
      <c r="F16" s="10">
        <f>SUBTOTAL(9,F6:F15)</f>
        <v>13196</v>
      </c>
      <c r="G16" s="10">
        <f>SUBTOTAL(9,G6:G15)</f>
        <v>14637</v>
      </c>
      <c r="H16" s="10">
        <f>SUBTOTAL(9,H6:H15)</f>
        <v>524</v>
      </c>
      <c r="I16" s="10">
        <f>SUBTOTAL(9,I6:I15)</f>
        <v>524</v>
      </c>
      <c r="J16" s="10">
        <f t="shared" si="4"/>
        <v>16653</v>
      </c>
      <c r="K16" s="10">
        <f t="shared" si="4"/>
        <v>15161</v>
      </c>
    </row>
  </sheetData>
  <sheetProtection/>
  <mergeCells count="8">
    <mergeCell ref="A3:K3"/>
    <mergeCell ref="B4:B5"/>
    <mergeCell ref="H4:I4"/>
    <mergeCell ref="C4:C5"/>
    <mergeCell ref="D4:E4"/>
    <mergeCell ref="F4:G4"/>
    <mergeCell ref="A4:A5"/>
    <mergeCell ref="J4:K4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2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24.57421875" style="5" customWidth="1"/>
    <col min="2" max="3" width="10.7109375" style="5" customWidth="1"/>
    <col min="4" max="4" width="9.57421875" style="5" customWidth="1"/>
    <col min="5" max="5" width="9.28125" style="5" customWidth="1"/>
    <col min="6" max="8" width="10.7109375" style="5" customWidth="1"/>
    <col min="9" max="9" width="5.57421875" style="5" customWidth="1"/>
    <col min="10" max="16384" width="9.140625" style="5" customWidth="1"/>
  </cols>
  <sheetData>
    <row r="1" spans="1:9" ht="12.75">
      <c r="A1" s="50" t="s">
        <v>7</v>
      </c>
      <c r="B1" s="52"/>
      <c r="C1" s="52"/>
      <c r="D1" s="52"/>
      <c r="E1" s="52"/>
      <c r="F1" s="52"/>
      <c r="G1" s="52"/>
      <c r="H1" s="52"/>
      <c r="I1" s="52"/>
    </row>
    <row r="2" ht="12.75">
      <c r="A2" s="3"/>
    </row>
    <row r="3" spans="2:9" ht="12.75">
      <c r="B3" s="6"/>
      <c r="C3" s="6"/>
      <c r="D3" s="6"/>
      <c r="E3" s="6"/>
      <c r="F3" s="6"/>
      <c r="G3" s="6"/>
      <c r="H3" s="6"/>
      <c r="I3" s="6" t="s">
        <v>2</v>
      </c>
    </row>
    <row r="4" spans="1:9" ht="12.75">
      <c r="A4" s="46" t="s">
        <v>1</v>
      </c>
      <c r="B4" s="65"/>
      <c r="C4" s="65"/>
      <c r="D4" s="65"/>
      <c r="E4" s="65"/>
      <c r="F4" s="48"/>
      <c r="G4" s="48"/>
      <c r="H4" s="48"/>
      <c r="I4" s="49"/>
    </row>
    <row r="5" spans="1:9" s="3" customFormat="1" ht="37.5" customHeight="1">
      <c r="A5" s="1" t="s">
        <v>0</v>
      </c>
      <c r="B5" s="68" t="s">
        <v>51</v>
      </c>
      <c r="C5" s="69"/>
      <c r="D5" s="68" t="s">
        <v>53</v>
      </c>
      <c r="E5" s="69"/>
      <c r="F5" s="68" t="s">
        <v>55</v>
      </c>
      <c r="G5" s="69"/>
      <c r="H5" s="68" t="s">
        <v>56</v>
      </c>
      <c r="I5" s="69"/>
    </row>
    <row r="6" spans="1:9" ht="12.75">
      <c r="A6" s="13" t="s">
        <v>20</v>
      </c>
      <c r="B6" s="72">
        <v>1114</v>
      </c>
      <c r="C6" s="73"/>
      <c r="D6" s="72">
        <v>1114</v>
      </c>
      <c r="E6" s="73"/>
      <c r="F6" s="72"/>
      <c r="G6" s="73"/>
      <c r="H6" s="72">
        <f>D6+F6</f>
        <v>1114</v>
      </c>
      <c r="I6" s="73"/>
    </row>
    <row r="7" spans="1:9" ht="12.75">
      <c r="A7" s="13" t="s">
        <v>26</v>
      </c>
      <c r="B7" s="74"/>
      <c r="C7" s="75"/>
      <c r="D7" s="74"/>
      <c r="E7" s="75"/>
      <c r="F7" s="74"/>
      <c r="G7" s="75"/>
      <c r="H7" s="74">
        <f>D7+F7</f>
        <v>0</v>
      </c>
      <c r="I7" s="75"/>
    </row>
    <row r="8" spans="1:9" s="11" customFormat="1" ht="12.75">
      <c r="A8" s="39" t="s">
        <v>5</v>
      </c>
      <c r="B8" s="76">
        <f>SUM(B6:C7)</f>
        <v>1114</v>
      </c>
      <c r="C8" s="77"/>
      <c r="D8" s="76">
        <f>SUM(D6:E7)</f>
        <v>1114</v>
      </c>
      <c r="E8" s="77"/>
      <c r="F8" s="76">
        <f>SUM(F6:G7)</f>
        <v>0</v>
      </c>
      <c r="G8" s="77"/>
      <c r="H8" s="76">
        <f>SUM(H6:I7)</f>
        <v>1114</v>
      </c>
      <c r="I8" s="77"/>
    </row>
    <row r="9" ht="12.75">
      <c r="A9" s="12"/>
    </row>
    <row r="10" ht="12.75">
      <c r="A10" s="12"/>
    </row>
    <row r="11" spans="1:9" ht="12.75">
      <c r="A11" s="46" t="s">
        <v>3</v>
      </c>
      <c r="B11" s="65"/>
      <c r="C11" s="65"/>
      <c r="D11" s="65"/>
      <c r="E11" s="65"/>
      <c r="F11" s="48"/>
      <c r="G11" s="48"/>
      <c r="H11" s="48"/>
      <c r="I11" s="49"/>
    </row>
    <row r="12" spans="1:9" s="3" customFormat="1" ht="40.5" customHeight="1">
      <c r="A12" s="66" t="s">
        <v>0</v>
      </c>
      <c r="B12" s="68" t="s">
        <v>51</v>
      </c>
      <c r="C12" s="69"/>
      <c r="D12" s="68" t="s">
        <v>53</v>
      </c>
      <c r="E12" s="69"/>
      <c r="F12" s="68" t="s">
        <v>55</v>
      </c>
      <c r="G12" s="69"/>
      <c r="H12" s="68" t="s">
        <v>56</v>
      </c>
      <c r="I12" s="69"/>
    </row>
    <row r="13" spans="1:9" ht="12.75">
      <c r="A13" s="78"/>
      <c r="B13" s="2" t="s">
        <v>24</v>
      </c>
      <c r="C13" s="2" t="s">
        <v>25</v>
      </c>
      <c r="D13" s="2" t="s">
        <v>24</v>
      </c>
      <c r="E13" s="2" t="s">
        <v>25</v>
      </c>
      <c r="F13" s="2" t="s">
        <v>24</v>
      </c>
      <c r="G13" s="2" t="s">
        <v>25</v>
      </c>
      <c r="H13" s="2" t="s">
        <v>24</v>
      </c>
      <c r="I13" s="2" t="s">
        <v>25</v>
      </c>
    </row>
    <row r="14" spans="1:9" ht="12.75">
      <c r="A14" s="7"/>
      <c r="B14" s="4"/>
      <c r="C14" s="4"/>
      <c r="D14" s="4"/>
      <c r="E14" s="4"/>
      <c r="F14" s="4"/>
      <c r="G14" s="4"/>
      <c r="H14" s="4"/>
      <c r="I14" s="4"/>
    </row>
    <row r="15" spans="1:9" s="11" customFormat="1" ht="12.75">
      <c r="A15" s="9" t="s">
        <v>6</v>
      </c>
      <c r="B15" s="10">
        <f aca="true" t="shared" si="0" ref="B15:G15">SUM(B14:B14)</f>
        <v>0</v>
      </c>
      <c r="C15" s="10">
        <f t="shared" si="0"/>
        <v>0</v>
      </c>
      <c r="D15" s="10">
        <f>SUM(D14:D14)</f>
        <v>0</v>
      </c>
      <c r="E15" s="10">
        <f>SUM(E14:E14)</f>
        <v>0</v>
      </c>
      <c r="F15" s="10">
        <f t="shared" si="0"/>
        <v>0</v>
      </c>
      <c r="G15" s="10">
        <f t="shared" si="0"/>
        <v>0</v>
      </c>
      <c r="H15" s="10">
        <f>SUM(H14:H14)</f>
        <v>0</v>
      </c>
      <c r="I15" s="10">
        <f>SUM(I14:I14)</f>
        <v>0</v>
      </c>
    </row>
    <row r="16" spans="1:9" s="11" customFormat="1" ht="12.75">
      <c r="A16" s="9" t="s">
        <v>8</v>
      </c>
      <c r="B16" s="10">
        <f>B8-B15</f>
        <v>1114</v>
      </c>
      <c r="C16" s="10">
        <f>B8-C15</f>
        <v>1114</v>
      </c>
      <c r="D16" s="10">
        <f>D8-D15</f>
        <v>1114</v>
      </c>
      <c r="E16" s="10">
        <f>D8-E15</f>
        <v>1114</v>
      </c>
      <c r="F16" s="10">
        <f>F8-F15</f>
        <v>0</v>
      </c>
      <c r="G16" s="10">
        <f>F8-G15</f>
        <v>0</v>
      </c>
      <c r="H16" s="10">
        <f>H8-H15</f>
        <v>1114</v>
      </c>
      <c r="I16" s="10">
        <f>H8-I15</f>
        <v>1114</v>
      </c>
    </row>
    <row r="17" ht="12.75">
      <c r="A17" s="12"/>
    </row>
    <row r="18" ht="12.75">
      <c r="A18" s="12"/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  <row r="545" ht="12.75">
      <c r="A545" s="12"/>
    </row>
    <row r="546" ht="12.75">
      <c r="A546" s="12"/>
    </row>
    <row r="547" ht="12.75">
      <c r="A547" s="12"/>
    </row>
    <row r="548" ht="12.75">
      <c r="A548" s="12"/>
    </row>
    <row r="549" ht="12.75">
      <c r="A549" s="12"/>
    </row>
    <row r="550" ht="12.75">
      <c r="A550" s="12"/>
    </row>
    <row r="551" ht="12.75">
      <c r="A551" s="12"/>
    </row>
    <row r="552" ht="12.75">
      <c r="A552" s="12"/>
    </row>
    <row r="553" ht="12.75">
      <c r="A553" s="12"/>
    </row>
    <row r="554" ht="12.75">
      <c r="A554" s="12"/>
    </row>
    <row r="555" ht="12.75">
      <c r="A555" s="12"/>
    </row>
    <row r="556" ht="12.75">
      <c r="A556" s="12"/>
    </row>
    <row r="557" ht="12.75">
      <c r="A557" s="12"/>
    </row>
    <row r="558" ht="12.75">
      <c r="A558" s="12"/>
    </row>
    <row r="559" ht="12.75">
      <c r="A559" s="12"/>
    </row>
    <row r="560" ht="12.75">
      <c r="A560" s="12"/>
    </row>
    <row r="561" ht="12.75">
      <c r="A561" s="12"/>
    </row>
    <row r="562" ht="12.75">
      <c r="A562" s="12"/>
    </row>
    <row r="563" ht="12.75">
      <c r="A563" s="12"/>
    </row>
    <row r="564" ht="12.75">
      <c r="A564" s="12"/>
    </row>
    <row r="565" ht="12.75">
      <c r="A565" s="12"/>
    </row>
    <row r="566" ht="12.75">
      <c r="A566" s="12"/>
    </row>
    <row r="567" ht="12.75">
      <c r="A567" s="12"/>
    </row>
    <row r="568" ht="12.75">
      <c r="A568" s="12"/>
    </row>
    <row r="569" ht="12.75">
      <c r="A569" s="12"/>
    </row>
    <row r="570" ht="12.75">
      <c r="A570" s="12"/>
    </row>
    <row r="571" ht="12.75">
      <c r="A571" s="12"/>
    </row>
    <row r="572" ht="12.75">
      <c r="A572" s="12"/>
    </row>
    <row r="573" ht="12.75">
      <c r="A573" s="12"/>
    </row>
    <row r="574" ht="12.75">
      <c r="A574" s="12"/>
    </row>
    <row r="575" ht="12.75">
      <c r="A575" s="12"/>
    </row>
    <row r="576" ht="12.75">
      <c r="A576" s="12"/>
    </row>
    <row r="577" ht="12.75">
      <c r="A577" s="12"/>
    </row>
    <row r="578" ht="12.75">
      <c r="A578" s="12"/>
    </row>
    <row r="579" ht="12.75">
      <c r="A579" s="12"/>
    </row>
    <row r="580" ht="12.75">
      <c r="A580" s="12"/>
    </row>
    <row r="581" ht="12.75">
      <c r="A581" s="12"/>
    </row>
    <row r="582" ht="12.75">
      <c r="A582" s="12"/>
    </row>
    <row r="583" ht="12.75">
      <c r="A583" s="12"/>
    </row>
    <row r="584" ht="12.75">
      <c r="A584" s="12"/>
    </row>
    <row r="585" ht="12.75">
      <c r="A585" s="12"/>
    </row>
    <row r="586" ht="12.75">
      <c r="A586" s="12"/>
    </row>
    <row r="587" ht="12.75">
      <c r="A587" s="12"/>
    </row>
    <row r="588" ht="12.75">
      <c r="A588" s="12"/>
    </row>
    <row r="589" ht="12.75">
      <c r="A589" s="12"/>
    </row>
    <row r="590" ht="12.75">
      <c r="A590" s="12"/>
    </row>
    <row r="591" ht="12.75">
      <c r="A591" s="12"/>
    </row>
    <row r="592" ht="12.75">
      <c r="A592" s="12"/>
    </row>
    <row r="593" ht="12.75">
      <c r="A593" s="12"/>
    </row>
    <row r="594" ht="12.75">
      <c r="A594" s="12"/>
    </row>
    <row r="595" ht="12.75">
      <c r="A595" s="12"/>
    </row>
    <row r="596" ht="12.75">
      <c r="A596" s="12"/>
    </row>
    <row r="597" ht="12.75">
      <c r="A597" s="12"/>
    </row>
    <row r="598" ht="12.75">
      <c r="A598" s="12"/>
    </row>
    <row r="599" ht="12.75">
      <c r="A599" s="12"/>
    </row>
    <row r="600" ht="12.75">
      <c r="A600" s="12"/>
    </row>
    <row r="601" ht="12.75">
      <c r="A601" s="12"/>
    </row>
    <row r="602" ht="12.75">
      <c r="A602" s="12"/>
    </row>
    <row r="603" ht="12.75">
      <c r="A603" s="12"/>
    </row>
    <row r="604" ht="12.75">
      <c r="A604" s="12"/>
    </row>
    <row r="605" ht="12.75">
      <c r="A605" s="12"/>
    </row>
    <row r="606" ht="12.75">
      <c r="A606" s="12"/>
    </row>
    <row r="607" ht="12.75">
      <c r="A607" s="12"/>
    </row>
    <row r="608" ht="12.75">
      <c r="A608" s="12"/>
    </row>
    <row r="609" ht="12.75">
      <c r="A609" s="12"/>
    </row>
    <row r="610" ht="12.75">
      <c r="A610" s="12"/>
    </row>
    <row r="611" ht="12.75">
      <c r="A611" s="12"/>
    </row>
    <row r="612" ht="12.75">
      <c r="A612" s="12"/>
    </row>
    <row r="613" ht="12.75">
      <c r="A613" s="12"/>
    </row>
    <row r="614" ht="12.75">
      <c r="A614" s="12"/>
    </row>
    <row r="615" ht="12.75">
      <c r="A615" s="12"/>
    </row>
    <row r="616" ht="12.75">
      <c r="A616" s="12"/>
    </row>
    <row r="617" ht="12.75">
      <c r="A617" s="12"/>
    </row>
    <row r="618" ht="12.75">
      <c r="A618" s="12"/>
    </row>
    <row r="619" ht="12.75">
      <c r="A619" s="12"/>
    </row>
    <row r="620" ht="12.75">
      <c r="A620" s="12"/>
    </row>
    <row r="621" ht="12.75">
      <c r="A621" s="12"/>
    </row>
    <row r="622" ht="12.75">
      <c r="A622" s="12"/>
    </row>
    <row r="623" ht="12.75">
      <c r="A623" s="12"/>
    </row>
    <row r="624" ht="12.75">
      <c r="A624" s="12"/>
    </row>
    <row r="625" ht="12.75">
      <c r="A625" s="12"/>
    </row>
    <row r="626" ht="12.75">
      <c r="A626" s="12"/>
    </row>
    <row r="627" ht="12.75">
      <c r="A627" s="12"/>
    </row>
    <row r="628" ht="12.75">
      <c r="A628" s="12"/>
    </row>
    <row r="629" ht="12.75">
      <c r="A629" s="12"/>
    </row>
    <row r="630" ht="12.75">
      <c r="A630" s="12"/>
    </row>
    <row r="631" ht="12.75">
      <c r="A631" s="12"/>
    </row>
    <row r="632" ht="12.75">
      <c r="A632" s="12"/>
    </row>
    <row r="633" ht="12.75">
      <c r="A633" s="12"/>
    </row>
    <row r="634" ht="12.75">
      <c r="A634" s="12"/>
    </row>
    <row r="635" ht="12.75">
      <c r="A635" s="12"/>
    </row>
    <row r="636" ht="12.75">
      <c r="A636" s="12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2"/>
    </row>
    <row r="643" ht="12.75">
      <c r="A643" s="12"/>
    </row>
    <row r="644" ht="12.75">
      <c r="A644" s="12"/>
    </row>
    <row r="645" ht="12.75">
      <c r="A645" s="12"/>
    </row>
    <row r="646" ht="12.75">
      <c r="A646" s="12"/>
    </row>
    <row r="647" ht="12.75">
      <c r="A647" s="12"/>
    </row>
    <row r="648" ht="12.75">
      <c r="A648" s="12"/>
    </row>
    <row r="649" ht="12.75">
      <c r="A649" s="12"/>
    </row>
    <row r="650" ht="12.75">
      <c r="A650" s="12"/>
    </row>
    <row r="651" ht="12.75">
      <c r="A651" s="12"/>
    </row>
    <row r="652" ht="12.75">
      <c r="A652" s="12"/>
    </row>
    <row r="653" ht="12.75">
      <c r="A653" s="12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2"/>
    </row>
    <row r="682" ht="12.75">
      <c r="A682" s="12"/>
    </row>
    <row r="683" ht="12.75">
      <c r="A683" s="12"/>
    </row>
    <row r="684" ht="12.75">
      <c r="A684" s="12"/>
    </row>
    <row r="685" ht="12.75">
      <c r="A685" s="12"/>
    </row>
    <row r="686" ht="12.75">
      <c r="A686" s="12"/>
    </row>
    <row r="687" ht="12.75">
      <c r="A687" s="12"/>
    </row>
    <row r="688" ht="12.75">
      <c r="A688" s="12"/>
    </row>
    <row r="689" ht="12.75">
      <c r="A689" s="12"/>
    </row>
    <row r="690" ht="12.75">
      <c r="A690" s="12"/>
    </row>
    <row r="691" ht="12.75">
      <c r="A691" s="12"/>
    </row>
    <row r="692" ht="12.75">
      <c r="A692" s="12"/>
    </row>
    <row r="693" ht="12.75">
      <c r="A693" s="12"/>
    </row>
    <row r="694" ht="12.75">
      <c r="A694" s="12"/>
    </row>
    <row r="695" ht="12.75">
      <c r="A695" s="12"/>
    </row>
    <row r="696" ht="12.75">
      <c r="A696" s="12"/>
    </row>
    <row r="697" ht="12.75">
      <c r="A697" s="12"/>
    </row>
    <row r="698" ht="12.75">
      <c r="A698" s="12"/>
    </row>
    <row r="699" ht="12.75">
      <c r="A699" s="12"/>
    </row>
    <row r="700" ht="12.75">
      <c r="A700" s="12"/>
    </row>
    <row r="701" ht="12.75">
      <c r="A701" s="12"/>
    </row>
    <row r="702" ht="12.75">
      <c r="A702" s="12"/>
    </row>
    <row r="703" ht="12.75">
      <c r="A703" s="12"/>
    </row>
    <row r="704" ht="12.75">
      <c r="A704" s="12"/>
    </row>
    <row r="705" ht="12.75">
      <c r="A705" s="12"/>
    </row>
    <row r="706" ht="12.75">
      <c r="A706" s="12"/>
    </row>
    <row r="707" ht="12.75">
      <c r="A707" s="12"/>
    </row>
    <row r="708" ht="12.75">
      <c r="A708" s="12"/>
    </row>
    <row r="709" ht="12.75">
      <c r="A709" s="12"/>
    </row>
    <row r="710" ht="12.75">
      <c r="A710" s="12"/>
    </row>
    <row r="711" ht="12.75">
      <c r="A711" s="12"/>
    </row>
    <row r="712" ht="12.75">
      <c r="A712" s="12"/>
    </row>
    <row r="713" ht="12.75">
      <c r="A713" s="12"/>
    </row>
    <row r="714" ht="12.75">
      <c r="A714" s="12"/>
    </row>
    <row r="715" ht="12.75">
      <c r="A715" s="12"/>
    </row>
    <row r="716" ht="12.75">
      <c r="A716" s="12"/>
    </row>
    <row r="717" ht="12.75">
      <c r="A717" s="12"/>
    </row>
    <row r="718" ht="12.75">
      <c r="A718" s="12"/>
    </row>
    <row r="719" ht="12.75">
      <c r="A719" s="12"/>
    </row>
    <row r="720" ht="12.75">
      <c r="A720" s="12"/>
    </row>
    <row r="721" ht="12.75">
      <c r="A721" s="12"/>
    </row>
    <row r="722" ht="12.75">
      <c r="A722" s="12"/>
    </row>
    <row r="723" ht="12.75">
      <c r="A723" s="12"/>
    </row>
    <row r="724" ht="12.75">
      <c r="A724" s="12"/>
    </row>
    <row r="725" ht="12.75">
      <c r="A725" s="12"/>
    </row>
    <row r="726" ht="12.75">
      <c r="A726" s="12"/>
    </row>
    <row r="727" ht="12.75">
      <c r="A727" s="12"/>
    </row>
    <row r="728" ht="12.75">
      <c r="A728" s="12"/>
    </row>
    <row r="729" ht="12.75">
      <c r="A729" s="12"/>
    </row>
    <row r="730" ht="12.75">
      <c r="A730" s="12"/>
    </row>
    <row r="731" ht="12.75">
      <c r="A731" s="12"/>
    </row>
    <row r="732" ht="12.75">
      <c r="A732" s="12"/>
    </row>
    <row r="733" ht="12.75">
      <c r="A733" s="12"/>
    </row>
    <row r="734" ht="12.75">
      <c r="A734" s="12"/>
    </row>
    <row r="735" ht="12.75">
      <c r="A735" s="12"/>
    </row>
    <row r="736" ht="12.75">
      <c r="A736" s="12"/>
    </row>
    <row r="737" ht="12.75">
      <c r="A737" s="12"/>
    </row>
    <row r="738" ht="12.75">
      <c r="A738" s="12"/>
    </row>
    <row r="739" ht="12.75">
      <c r="A739" s="12"/>
    </row>
    <row r="740" ht="12.75">
      <c r="A740" s="12"/>
    </row>
    <row r="741" ht="12.75">
      <c r="A741" s="12"/>
    </row>
    <row r="742" ht="12.75">
      <c r="A742" s="12"/>
    </row>
    <row r="743" ht="12.75">
      <c r="A743" s="12"/>
    </row>
    <row r="744" ht="12.75">
      <c r="A744" s="12"/>
    </row>
    <row r="745" ht="12.75">
      <c r="A745" s="12"/>
    </row>
    <row r="746" ht="12.75">
      <c r="A746" s="12"/>
    </row>
    <row r="747" ht="12.75">
      <c r="A747" s="12"/>
    </row>
    <row r="748" ht="12.75">
      <c r="A748" s="12"/>
    </row>
    <row r="749" ht="12.75">
      <c r="A749" s="12"/>
    </row>
    <row r="750" ht="12.75">
      <c r="A750" s="12"/>
    </row>
    <row r="751" ht="12.75">
      <c r="A751" s="12"/>
    </row>
    <row r="752" ht="12.75">
      <c r="A752" s="12"/>
    </row>
    <row r="753" ht="12.75">
      <c r="A753" s="12"/>
    </row>
    <row r="754" ht="12.75">
      <c r="A754" s="12"/>
    </row>
    <row r="755" ht="12.75">
      <c r="A755" s="12"/>
    </row>
    <row r="756" ht="12.75">
      <c r="A756" s="12"/>
    </row>
    <row r="757" ht="12.75">
      <c r="A757" s="12"/>
    </row>
    <row r="758" ht="12.75">
      <c r="A758" s="12"/>
    </row>
    <row r="759" ht="12.75">
      <c r="A759" s="12"/>
    </row>
    <row r="760" ht="12.75">
      <c r="A760" s="12"/>
    </row>
    <row r="761" ht="12.75">
      <c r="A761" s="12"/>
    </row>
    <row r="762" ht="12.75">
      <c r="A762" s="12"/>
    </row>
    <row r="763" ht="12.75">
      <c r="A763" s="12"/>
    </row>
    <row r="764" ht="12.75">
      <c r="A764" s="12"/>
    </row>
    <row r="765" ht="12.75">
      <c r="A765" s="12"/>
    </row>
    <row r="766" ht="12.75">
      <c r="A766" s="12"/>
    </row>
    <row r="767" ht="12.75">
      <c r="A767" s="12"/>
    </row>
    <row r="768" ht="12.75">
      <c r="A768" s="12"/>
    </row>
    <row r="769" ht="12.75">
      <c r="A769" s="12"/>
    </row>
    <row r="770" ht="12.75">
      <c r="A770" s="12"/>
    </row>
    <row r="771" ht="12.75">
      <c r="A771" s="12"/>
    </row>
    <row r="772" ht="12.75">
      <c r="A772" s="12"/>
    </row>
    <row r="773" ht="12.75">
      <c r="A773" s="12"/>
    </row>
    <row r="774" ht="12.75">
      <c r="A774" s="12"/>
    </row>
    <row r="775" ht="12.75">
      <c r="A775" s="12"/>
    </row>
    <row r="776" ht="12.75">
      <c r="A776" s="12"/>
    </row>
    <row r="777" ht="12.75">
      <c r="A777" s="12"/>
    </row>
    <row r="778" ht="12.75">
      <c r="A778" s="12"/>
    </row>
    <row r="779" ht="12.75">
      <c r="A779" s="12"/>
    </row>
    <row r="780" ht="12.75">
      <c r="A780" s="12"/>
    </row>
    <row r="781" ht="12.75">
      <c r="A781" s="12"/>
    </row>
    <row r="782" ht="12.75">
      <c r="A782" s="12"/>
    </row>
    <row r="783" ht="12.75">
      <c r="A783" s="12"/>
    </row>
    <row r="784" ht="12.75">
      <c r="A784" s="12"/>
    </row>
    <row r="785" ht="12.75">
      <c r="A785" s="12"/>
    </row>
    <row r="786" ht="12.75">
      <c r="A786" s="12"/>
    </row>
    <row r="787" ht="12.75">
      <c r="A787" s="12"/>
    </row>
    <row r="788" ht="12.75">
      <c r="A788" s="12"/>
    </row>
    <row r="789" ht="12.75">
      <c r="A789" s="12"/>
    </row>
    <row r="790" ht="12.75">
      <c r="A790" s="12"/>
    </row>
    <row r="791" ht="12.75">
      <c r="A791" s="12"/>
    </row>
    <row r="792" ht="12.75">
      <c r="A792" s="12"/>
    </row>
    <row r="793" ht="12.75">
      <c r="A793" s="12"/>
    </row>
    <row r="794" ht="12.75">
      <c r="A794" s="12"/>
    </row>
    <row r="795" ht="12.75">
      <c r="A795" s="12"/>
    </row>
    <row r="796" ht="12.75">
      <c r="A796" s="12"/>
    </row>
    <row r="797" ht="12.75">
      <c r="A797" s="12"/>
    </row>
    <row r="798" ht="12.75">
      <c r="A798" s="12"/>
    </row>
    <row r="799" ht="12.75">
      <c r="A799" s="12"/>
    </row>
    <row r="800" ht="12.75">
      <c r="A800" s="12"/>
    </row>
    <row r="801" ht="12.75">
      <c r="A801" s="12"/>
    </row>
    <row r="802" ht="12.75">
      <c r="A802" s="12"/>
    </row>
    <row r="803" ht="12.75">
      <c r="A803" s="12"/>
    </row>
    <row r="804" ht="12.75">
      <c r="A804" s="12"/>
    </row>
    <row r="805" ht="12.75">
      <c r="A805" s="12"/>
    </row>
    <row r="806" ht="12.75">
      <c r="A806" s="12"/>
    </row>
    <row r="807" ht="12.75">
      <c r="A807" s="12"/>
    </row>
    <row r="808" ht="12.75">
      <c r="A808" s="12"/>
    </row>
    <row r="809" ht="12.75">
      <c r="A809" s="12"/>
    </row>
    <row r="810" ht="12.75">
      <c r="A810" s="12"/>
    </row>
    <row r="811" ht="12.75">
      <c r="A811" s="12"/>
    </row>
    <row r="812" ht="12.75">
      <c r="A812" s="12"/>
    </row>
    <row r="813" ht="12.75">
      <c r="A813" s="12"/>
    </row>
    <row r="814" ht="12.75">
      <c r="A814" s="12"/>
    </row>
    <row r="815" ht="12.75">
      <c r="A815" s="12"/>
    </row>
    <row r="816" ht="12.75">
      <c r="A816" s="12"/>
    </row>
    <row r="817" ht="12.75">
      <c r="A817" s="12"/>
    </row>
    <row r="818" ht="12.75">
      <c r="A818" s="12"/>
    </row>
    <row r="819" ht="12.75">
      <c r="A819" s="12"/>
    </row>
    <row r="820" ht="12.75">
      <c r="A820" s="12"/>
    </row>
    <row r="821" ht="12.75">
      <c r="A821" s="12"/>
    </row>
    <row r="822" ht="12.75">
      <c r="A822" s="12"/>
    </row>
    <row r="823" ht="12.75">
      <c r="A823" s="12"/>
    </row>
    <row r="824" ht="12.75">
      <c r="A824" s="12"/>
    </row>
    <row r="825" ht="12.75">
      <c r="A825" s="12"/>
    </row>
    <row r="826" ht="12.75">
      <c r="A826" s="12"/>
    </row>
    <row r="827" ht="12.75">
      <c r="A827" s="12"/>
    </row>
    <row r="828" ht="12.75">
      <c r="A828" s="12"/>
    </row>
    <row r="829" ht="12.75">
      <c r="A829" s="12"/>
    </row>
    <row r="830" ht="12.75">
      <c r="A830" s="12"/>
    </row>
    <row r="831" ht="12.75">
      <c r="A831" s="12"/>
    </row>
    <row r="832" ht="12.75">
      <c r="A832" s="12"/>
    </row>
    <row r="833" ht="12.75">
      <c r="A833" s="12"/>
    </row>
    <row r="834" ht="12.75">
      <c r="A834" s="12"/>
    </row>
    <row r="835" ht="12.75">
      <c r="A835" s="12"/>
    </row>
    <row r="836" ht="12.75">
      <c r="A836" s="12"/>
    </row>
    <row r="837" ht="12.75">
      <c r="A837" s="12"/>
    </row>
    <row r="838" ht="12.75">
      <c r="A838" s="12"/>
    </row>
    <row r="839" ht="12.75">
      <c r="A839" s="12"/>
    </row>
    <row r="840" ht="12.75">
      <c r="A840" s="12"/>
    </row>
    <row r="841" ht="12.75">
      <c r="A841" s="12"/>
    </row>
    <row r="842" ht="12.75">
      <c r="A842" s="12"/>
    </row>
  </sheetData>
  <sheetProtection/>
  <mergeCells count="24">
    <mergeCell ref="A12:A13"/>
    <mergeCell ref="B5:C5"/>
    <mergeCell ref="A1:I1"/>
    <mergeCell ref="A4:I4"/>
    <mergeCell ref="A11:I11"/>
    <mergeCell ref="H7:I7"/>
    <mergeCell ref="H8:I8"/>
    <mergeCell ref="D12:E12"/>
    <mergeCell ref="H5:I5"/>
    <mergeCell ref="H6:I6"/>
    <mergeCell ref="H12:I12"/>
    <mergeCell ref="B12:C12"/>
    <mergeCell ref="B6:C6"/>
    <mergeCell ref="B7:C7"/>
    <mergeCell ref="B8:C8"/>
    <mergeCell ref="F12:G12"/>
    <mergeCell ref="F5:G5"/>
    <mergeCell ref="F6:G6"/>
    <mergeCell ref="F7:G7"/>
    <mergeCell ref="F8:G8"/>
    <mergeCell ref="D8:E8"/>
    <mergeCell ref="D5:E5"/>
    <mergeCell ref="D6:E6"/>
    <mergeCell ref="D7:E7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everaepa</dc:creator>
  <cp:keywords/>
  <dc:description/>
  <cp:lastModifiedBy>everaepa</cp:lastModifiedBy>
  <cp:lastPrinted>2012-03-16T10:21:41Z</cp:lastPrinted>
  <dcterms:created xsi:type="dcterms:W3CDTF">2008-01-24T10:21:19Z</dcterms:created>
  <dcterms:modified xsi:type="dcterms:W3CDTF">2012-04-04T12:01:58Z</dcterms:modified>
  <cp:category/>
  <cp:version/>
  <cp:contentType/>
  <cp:contentStatus/>
</cp:coreProperties>
</file>