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61" yWindow="65356" windowWidth="15480" windowHeight="1030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<sst xmlns="http://schemas.openxmlformats.org/spreadsheetml/2006/main" count="98" uniqueCount="54">
  <si>
    <t>COFOG CODE</t>
  </si>
  <si>
    <t>OMSCHRIJVING</t>
  </si>
  <si>
    <t>ONTVANGSTEN</t>
  </si>
  <si>
    <t>(in duizend euro)</t>
  </si>
  <si>
    <t xml:space="preserve"> </t>
  </si>
  <si>
    <t>UITGAVEN</t>
  </si>
  <si>
    <t>CATERING</t>
  </si>
  <si>
    <t>TOTAAL ONTVANGSTEN</t>
  </si>
  <si>
    <t>01330</t>
  </si>
  <si>
    <t>00000</t>
  </si>
  <si>
    <t>TOTAAL UITGAVEN</t>
  </si>
  <si>
    <t>RESERVEFONDS</t>
  </si>
  <si>
    <t>SALDO</t>
  </si>
  <si>
    <t>0821</t>
  </si>
  <si>
    <t>ENT</t>
  </si>
  <si>
    <t>PR</t>
  </si>
  <si>
    <t>ESR</t>
  </si>
  <si>
    <t>BFC</t>
  </si>
  <si>
    <t>BF100</t>
  </si>
  <si>
    <t>BF101</t>
  </si>
  <si>
    <t>BF102</t>
  </si>
  <si>
    <t>BZ DAB CATERING - OVERGEDRAGEN OVERSCHOT VORIGE BOEKJAREN</t>
  </si>
  <si>
    <t>OVERGEDRAGEN SALDO</t>
  </si>
  <si>
    <t>BZ DAB CATERING - VERKOOP VAN NIET-DUURZAME GOEDEREN EN DIENSTEN BINNEN DE OVERHEIDSSECTOR - EIGEN INKOMSTEN</t>
  </si>
  <si>
    <t>TOEWIJZING AAN RESERVEFONDS</t>
  </si>
  <si>
    <t>ARTIKELNUMMER</t>
  </si>
  <si>
    <t>VAK</t>
  </si>
  <si>
    <t>VEK</t>
  </si>
  <si>
    <t>BZ DAB CATERING - INKOMENSOVERDRACHTEN BINNEN EEN INSTITUTIONELE GROEP - VAN DE INSTITUTIONELE OVERHEID - ART. BF0 BF514 4130 (BF0/1BF-C-2-Z/IS)</t>
  </si>
  <si>
    <t>BFC BF101 1100</t>
  </si>
  <si>
    <t>BFC BF102 1211</t>
  </si>
  <si>
    <t>BFC BF103 7422</t>
  </si>
  <si>
    <t>BFC BF104 0310</t>
  </si>
  <si>
    <t>BFC/3BF-C-2-Z/LO</t>
  </si>
  <si>
    <t>BFC/3BF-C-2-Z/WT</t>
  </si>
  <si>
    <t>BFC/3BF-C-2-Z/RE</t>
  </si>
  <si>
    <t>BFC/3BF-C-2-Z/OV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</si>
  <si>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</si>
  <si>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</si>
  <si>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</si>
  <si>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</t>
  </si>
  <si>
    <t xml:space="preserve">LONEN  </t>
  </si>
  <si>
    <t>WERKING EN TOELAGEN</t>
  </si>
  <si>
    <t>RESERVES</t>
  </si>
  <si>
    <t>OVER TE DRAGEN SALDO</t>
  </si>
  <si>
    <t>ARTIKEL</t>
  </si>
  <si>
    <t>BO 2012 (excl. overflow)</t>
  </si>
  <si>
    <t>BO 2012  (excl. overflow)</t>
  </si>
  <si>
    <t>BASIS-ALLOCATIE</t>
  </si>
  <si>
    <t>1BC2012 (excl. overflow) (indien van toepassing)</t>
  </si>
  <si>
    <t>BFC BF100 0322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</si>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</sst>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 quotePrefix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3" fontId="2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/>
    </xf>
    <xf numFmtId="0" fontId="3" fillId="0" borderId="21" xfId="0" applyFont="1" applyBorder="1" applyAlignment="1">
      <alignment vertical="top"/>
    </xf>
    <xf numFmtId="3" fontId="3" fillId="34" borderId="11" xfId="0" applyNumberFormat="1" applyFont="1" applyFill="1" applyBorder="1" applyAlignment="1">
      <alignment vertical="top"/>
    </xf>
    <xf numFmtId="0" fontId="2" fillId="0" borderId="22" xfId="0" applyFont="1" applyBorder="1" applyAlignment="1">
      <alignment vertical="top" wrapText="1"/>
    </xf>
    <xf numFmtId="3" fontId="3" fillId="35" borderId="13" xfId="0" applyNumberFormat="1" applyFont="1" applyFill="1" applyBorder="1" applyAlignment="1">
      <alignment vertical="top"/>
    </xf>
    <xf numFmtId="3" fontId="3" fillId="35" borderId="11" xfId="0" applyNumberFormat="1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Border="1" applyAlignment="1" quotePrefix="1">
      <alignment vertical="top"/>
    </xf>
    <xf numFmtId="3" fontId="2" fillId="0" borderId="23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 quotePrefix="1">
      <alignment vertical="top"/>
    </xf>
    <xf numFmtId="3" fontId="3" fillId="0" borderId="11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8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5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33" borderId="18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2" fillId="33" borderId="2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3" fontId="3" fillId="0" borderId="19" xfId="0" applyNumberFormat="1" applyFont="1" applyBorder="1" applyAlignment="1">
      <alignment vertical="top"/>
    </xf>
    <xf numFmtId="3" fontId="3" fillId="0" borderId="28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  <xf numFmtId="3" fontId="3" fillId="0" borderId="18" xfId="0" applyNumberFormat="1" applyFont="1" applyBorder="1" applyAlignment="1">
      <alignment vertical="top"/>
    </xf>
    <xf numFmtId="3" fontId="3" fillId="0" borderId="27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4" customWidth="1"/>
    <col min="2" max="3" width="8.28125" style="4" customWidth="1"/>
    <col min="4" max="4" width="39.140625" style="4" customWidth="1"/>
    <col min="5" max="8" width="11.7109375" style="4" customWidth="1"/>
    <col min="9" max="16384" width="9.140625" style="4" customWidth="1"/>
  </cols>
  <sheetData>
    <row r="1" spans="1:8" ht="12.75">
      <c r="A1" s="70" t="s">
        <v>6</v>
      </c>
      <c r="B1" s="70"/>
      <c r="C1" s="70"/>
      <c r="D1" s="70"/>
      <c r="E1" s="71"/>
      <c r="F1" s="71"/>
      <c r="G1" s="71"/>
      <c r="H1" s="71"/>
    </row>
    <row r="2" spans="1:8" ht="12.75">
      <c r="A2" s="72" t="s">
        <v>51</v>
      </c>
      <c r="B2" s="72"/>
      <c r="C2" s="72"/>
      <c r="D2" s="72"/>
      <c r="E2" s="71"/>
      <c r="F2" s="71"/>
      <c r="G2" s="71"/>
      <c r="H2" s="71"/>
    </row>
    <row r="4" spans="5:8" ht="12.75">
      <c r="E4" s="5"/>
      <c r="F4" s="5"/>
      <c r="G4" s="5"/>
      <c r="H4" s="5" t="s">
        <v>3</v>
      </c>
    </row>
    <row r="5" spans="1:8" ht="12.75">
      <c r="A5" s="66" t="s">
        <v>2</v>
      </c>
      <c r="B5" s="67"/>
      <c r="C5" s="67"/>
      <c r="D5" s="67"/>
      <c r="E5" s="68"/>
      <c r="F5" s="68"/>
      <c r="G5" s="68"/>
      <c r="H5" s="69"/>
    </row>
    <row r="6" spans="1:8" ht="12.75" customHeight="1">
      <c r="A6" s="73" t="s">
        <v>25</v>
      </c>
      <c r="B6" s="74"/>
      <c r="C6" s="75"/>
      <c r="D6" s="58" t="s">
        <v>1</v>
      </c>
      <c r="E6" s="61" t="s">
        <v>46</v>
      </c>
      <c r="F6" s="61" t="s">
        <v>49</v>
      </c>
      <c r="G6" s="61" t="s">
        <v>52</v>
      </c>
      <c r="H6" s="61" t="s">
        <v>53</v>
      </c>
    </row>
    <row r="7" spans="1:8" s="3" customFormat="1" ht="12.75" customHeight="1">
      <c r="A7" s="76"/>
      <c r="B7" s="77"/>
      <c r="C7" s="78"/>
      <c r="D7" s="59"/>
      <c r="E7" s="64"/>
      <c r="F7" s="62"/>
      <c r="G7" s="64"/>
      <c r="H7" s="64"/>
    </row>
    <row r="8" spans="1:8" s="3" customFormat="1" ht="39" customHeight="1">
      <c r="A8" s="1" t="s">
        <v>14</v>
      </c>
      <c r="B8" s="1" t="s">
        <v>15</v>
      </c>
      <c r="C8" s="1" t="s">
        <v>16</v>
      </c>
      <c r="D8" s="60"/>
      <c r="E8" s="65"/>
      <c r="F8" s="63"/>
      <c r="G8" s="65"/>
      <c r="H8" s="65"/>
    </row>
    <row r="9" spans="1:8" ht="25.5">
      <c r="A9" s="28" t="s">
        <v>17</v>
      </c>
      <c r="B9" s="23" t="s">
        <v>18</v>
      </c>
      <c r="C9" s="15" t="s">
        <v>13</v>
      </c>
      <c r="D9" s="24" t="s">
        <v>21</v>
      </c>
      <c r="E9" s="42">
        <v>0</v>
      </c>
      <c r="F9" s="42"/>
      <c r="G9" s="42">
        <v>0</v>
      </c>
      <c r="H9" s="42">
        <f>F9+G9</f>
        <v>0</v>
      </c>
    </row>
    <row r="10" spans="1:8" ht="51">
      <c r="A10" s="29" t="s">
        <v>17</v>
      </c>
      <c r="B10" s="25" t="s">
        <v>19</v>
      </c>
      <c r="C10" s="16">
        <v>1620</v>
      </c>
      <c r="D10" s="26" t="s">
        <v>23</v>
      </c>
      <c r="E10" s="31">
        <v>3967</v>
      </c>
      <c r="F10" s="31">
        <f>E10</f>
        <v>3967</v>
      </c>
      <c r="G10" s="31">
        <v>0</v>
      </c>
      <c r="H10" s="43">
        <f>F10+G10</f>
        <v>3967</v>
      </c>
    </row>
    <row r="11" spans="1:8" ht="63.75">
      <c r="A11" s="30" t="s">
        <v>17</v>
      </c>
      <c r="B11" s="21" t="s">
        <v>20</v>
      </c>
      <c r="C11" s="22">
        <v>4610</v>
      </c>
      <c r="D11" s="27" t="s">
        <v>28</v>
      </c>
      <c r="E11" s="7">
        <v>5837</v>
      </c>
      <c r="F11" s="7">
        <f>E11-20</f>
        <v>5817</v>
      </c>
      <c r="G11" s="7">
        <v>628</v>
      </c>
      <c r="H11" s="43">
        <f>F11+G11</f>
        <v>6445</v>
      </c>
    </row>
    <row r="12" spans="1:8" ht="12.75">
      <c r="A12" s="17"/>
      <c r="B12" s="17"/>
      <c r="C12" s="8"/>
      <c r="D12" s="9" t="s">
        <v>7</v>
      </c>
      <c r="E12" s="10">
        <f>SUM(E9:E11)</f>
        <v>9804</v>
      </c>
      <c r="F12" s="10">
        <f>SUM(F9:F11)</f>
        <v>9784</v>
      </c>
      <c r="G12" s="10">
        <f>SUM(G9:G11)</f>
        <v>628</v>
      </c>
      <c r="H12" s="10">
        <f>SUM(H9:H11)</f>
        <v>10412</v>
      </c>
    </row>
    <row r="13" ht="12.75">
      <c r="C13" s="12"/>
    </row>
    <row r="14" ht="12.75">
      <c r="B14" s="20"/>
    </row>
    <row r="15" ht="12.75">
      <c r="C15" s="18"/>
    </row>
    <row r="16" ht="12.75">
      <c r="C16" s="18"/>
    </row>
    <row r="17" ht="12.75">
      <c r="C17" s="12"/>
    </row>
    <row r="18" ht="12.75">
      <c r="C18" s="12"/>
    </row>
    <row r="19" spans="3:8" ht="12.75">
      <c r="C19" s="12"/>
      <c r="G19" s="44"/>
      <c r="H19" s="44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  <row r="255" ht="12.75">
      <c r="C255" s="12"/>
    </row>
    <row r="256" ht="12.75">
      <c r="C256" s="12"/>
    </row>
    <row r="257" ht="12.75">
      <c r="C257" s="12"/>
    </row>
    <row r="258" ht="12.75">
      <c r="C258" s="12"/>
    </row>
    <row r="259" ht="12.75">
      <c r="C259" s="12"/>
    </row>
    <row r="260" ht="12.75">
      <c r="C260" s="12"/>
    </row>
    <row r="261" ht="12.75">
      <c r="C261" s="12"/>
    </row>
    <row r="262" ht="12.75">
      <c r="C262" s="12"/>
    </row>
    <row r="263" ht="12.75">
      <c r="C263" s="12"/>
    </row>
    <row r="264" ht="12.75">
      <c r="C264" s="12"/>
    </row>
    <row r="265" ht="12.75">
      <c r="C265" s="12"/>
    </row>
    <row r="266" ht="12.75">
      <c r="C266" s="12"/>
    </row>
    <row r="267" ht="12.75">
      <c r="C267" s="12"/>
    </row>
    <row r="268" ht="12.75">
      <c r="C268" s="12"/>
    </row>
    <row r="269" ht="12.75">
      <c r="C269" s="12"/>
    </row>
    <row r="270" ht="12.75">
      <c r="C270" s="12"/>
    </row>
    <row r="271" ht="12.75">
      <c r="C271" s="12"/>
    </row>
    <row r="272" ht="12.75">
      <c r="C272" s="12"/>
    </row>
    <row r="273" ht="12.75">
      <c r="C273" s="12"/>
    </row>
    <row r="274" ht="12.75">
      <c r="C274" s="12"/>
    </row>
    <row r="275" ht="12.75">
      <c r="C275" s="12"/>
    </row>
    <row r="276" ht="12.75">
      <c r="C276" s="12"/>
    </row>
    <row r="277" ht="12.75">
      <c r="C277" s="12"/>
    </row>
    <row r="278" ht="12.75">
      <c r="C278" s="12"/>
    </row>
    <row r="279" ht="12.75">
      <c r="C279" s="12"/>
    </row>
    <row r="280" ht="12.75">
      <c r="C280" s="12"/>
    </row>
    <row r="281" ht="12.75">
      <c r="C281" s="12"/>
    </row>
    <row r="282" ht="12.75">
      <c r="C282" s="12"/>
    </row>
    <row r="283" ht="12.75">
      <c r="C283" s="12"/>
    </row>
    <row r="284" ht="12.75">
      <c r="C284" s="12"/>
    </row>
    <row r="285" ht="12.75">
      <c r="C285" s="12"/>
    </row>
    <row r="286" ht="12.75">
      <c r="C286" s="12"/>
    </row>
    <row r="287" ht="12.75">
      <c r="C287" s="12"/>
    </row>
    <row r="288" ht="12.75">
      <c r="C288" s="12"/>
    </row>
    <row r="289" ht="12.75">
      <c r="C289" s="12"/>
    </row>
    <row r="290" ht="12.75">
      <c r="C290" s="12"/>
    </row>
    <row r="291" ht="12.75">
      <c r="C291" s="12"/>
    </row>
    <row r="292" ht="12.75">
      <c r="C292" s="12"/>
    </row>
    <row r="293" ht="12.75">
      <c r="C293" s="12"/>
    </row>
    <row r="294" ht="12.75">
      <c r="C294" s="12"/>
    </row>
    <row r="295" ht="12.75">
      <c r="C295" s="12"/>
    </row>
    <row r="296" ht="12.75">
      <c r="C296" s="12"/>
    </row>
    <row r="297" ht="12.75">
      <c r="C297" s="12"/>
    </row>
    <row r="298" ht="12.75">
      <c r="C298" s="12"/>
    </row>
    <row r="299" ht="12.75">
      <c r="C299" s="12"/>
    </row>
    <row r="300" ht="12.75">
      <c r="C300" s="12"/>
    </row>
    <row r="301" ht="12.75">
      <c r="C301" s="12"/>
    </row>
    <row r="302" ht="12.75">
      <c r="C302" s="12"/>
    </row>
    <row r="303" ht="12.75">
      <c r="C303" s="12"/>
    </row>
    <row r="304" ht="12.75">
      <c r="C304" s="12"/>
    </row>
    <row r="305" ht="12.75">
      <c r="C305" s="12"/>
    </row>
    <row r="306" ht="12.75">
      <c r="C306" s="12"/>
    </row>
    <row r="307" ht="12.75">
      <c r="C307" s="12"/>
    </row>
    <row r="308" ht="12.75">
      <c r="C308" s="12"/>
    </row>
    <row r="309" ht="12.75">
      <c r="C309" s="12"/>
    </row>
    <row r="310" ht="12.75">
      <c r="C310" s="12"/>
    </row>
    <row r="311" ht="12.75">
      <c r="C311" s="12"/>
    </row>
    <row r="312" ht="12.75">
      <c r="C312" s="12"/>
    </row>
    <row r="313" ht="12.75">
      <c r="C313" s="12"/>
    </row>
    <row r="314" ht="12.75">
      <c r="C314" s="12"/>
    </row>
    <row r="315" ht="12.75">
      <c r="C315" s="12"/>
    </row>
    <row r="316" ht="12.75">
      <c r="C316" s="12"/>
    </row>
    <row r="317" ht="12.75">
      <c r="C317" s="12"/>
    </row>
    <row r="318" ht="12.75">
      <c r="C318" s="12"/>
    </row>
    <row r="319" ht="12.75">
      <c r="C319" s="12"/>
    </row>
    <row r="320" ht="12.75">
      <c r="C320" s="12"/>
    </row>
    <row r="321" ht="12.75">
      <c r="C321" s="12"/>
    </row>
    <row r="322" ht="12.75">
      <c r="C322" s="12"/>
    </row>
    <row r="323" ht="12.75">
      <c r="C323" s="12"/>
    </row>
    <row r="324" ht="12.75">
      <c r="C324" s="12"/>
    </row>
    <row r="325" ht="12.75">
      <c r="C325" s="12"/>
    </row>
    <row r="326" ht="12.75">
      <c r="C326" s="12"/>
    </row>
    <row r="327" ht="12.75">
      <c r="C327" s="12"/>
    </row>
    <row r="328" ht="12.75">
      <c r="C328" s="12"/>
    </row>
    <row r="329" ht="12.75">
      <c r="C329" s="12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  <row r="348" ht="12.75">
      <c r="C348" s="12"/>
    </row>
    <row r="349" ht="12.75">
      <c r="C349" s="12"/>
    </row>
    <row r="350" ht="12.75">
      <c r="C350" s="12"/>
    </row>
    <row r="351" ht="12.75">
      <c r="C351" s="12"/>
    </row>
    <row r="352" ht="12.75">
      <c r="C352" s="12"/>
    </row>
    <row r="353" ht="12.75">
      <c r="C353" s="12"/>
    </row>
    <row r="354" ht="12.75">
      <c r="C354" s="12"/>
    </row>
    <row r="355" ht="12.75">
      <c r="C355" s="12"/>
    </row>
    <row r="356" ht="12.75">
      <c r="C356" s="12"/>
    </row>
    <row r="357" ht="12.75">
      <c r="C357" s="12"/>
    </row>
    <row r="358" ht="12.75">
      <c r="C358" s="12"/>
    </row>
    <row r="359" ht="12.75">
      <c r="C359" s="12"/>
    </row>
    <row r="360" ht="12.75">
      <c r="C360" s="12"/>
    </row>
    <row r="361" ht="12.75">
      <c r="C361" s="12"/>
    </row>
    <row r="362" ht="12.75">
      <c r="C362" s="12"/>
    </row>
    <row r="363" ht="12.75">
      <c r="C363" s="12"/>
    </row>
    <row r="364" ht="12.75">
      <c r="C364" s="12"/>
    </row>
    <row r="365" ht="12.75">
      <c r="C365" s="12"/>
    </row>
    <row r="366" ht="12.75">
      <c r="C366" s="12"/>
    </row>
    <row r="367" ht="12.75">
      <c r="C367" s="12"/>
    </row>
    <row r="368" ht="12.75">
      <c r="C368" s="12"/>
    </row>
    <row r="369" ht="12.75">
      <c r="C369" s="12"/>
    </row>
    <row r="370" ht="12.75">
      <c r="C370" s="12"/>
    </row>
    <row r="371" ht="12.75">
      <c r="C371" s="12"/>
    </row>
    <row r="372" ht="12.75">
      <c r="C372" s="12"/>
    </row>
    <row r="373" ht="12.75">
      <c r="C373" s="12"/>
    </row>
    <row r="374" ht="12.75">
      <c r="C374" s="12"/>
    </row>
    <row r="375" ht="12.75">
      <c r="C375" s="12"/>
    </row>
    <row r="376" ht="12.75">
      <c r="C376" s="12"/>
    </row>
    <row r="377" ht="12.75">
      <c r="C377" s="12"/>
    </row>
    <row r="378" ht="12.75">
      <c r="C378" s="12"/>
    </row>
    <row r="379" ht="12.75">
      <c r="C379" s="12"/>
    </row>
    <row r="380" ht="12.75">
      <c r="C380" s="12"/>
    </row>
    <row r="381" ht="12.75">
      <c r="C381" s="12"/>
    </row>
    <row r="382" ht="12.75">
      <c r="C382" s="12"/>
    </row>
    <row r="383" ht="12.75">
      <c r="C383" s="12"/>
    </row>
    <row r="384" ht="12.75">
      <c r="C384" s="12"/>
    </row>
    <row r="385" ht="12.75">
      <c r="C385" s="12"/>
    </row>
    <row r="386" ht="12.75">
      <c r="C386" s="12"/>
    </row>
    <row r="387" ht="12.75">
      <c r="C387" s="12"/>
    </row>
    <row r="388" ht="12.75">
      <c r="C388" s="12"/>
    </row>
    <row r="389" ht="12.75">
      <c r="C389" s="12"/>
    </row>
    <row r="390" ht="12.75">
      <c r="C390" s="12"/>
    </row>
    <row r="391" ht="12.75">
      <c r="C391" s="12"/>
    </row>
    <row r="392" ht="12.75">
      <c r="C392" s="12"/>
    </row>
    <row r="393" ht="12.75">
      <c r="C393" s="12"/>
    </row>
    <row r="394" ht="12.75">
      <c r="C394" s="12"/>
    </row>
    <row r="395" ht="12.75">
      <c r="C395" s="12"/>
    </row>
    <row r="396" ht="12.75">
      <c r="C396" s="12"/>
    </row>
    <row r="397" ht="12.75">
      <c r="C397" s="12"/>
    </row>
    <row r="398" ht="12.75">
      <c r="C398" s="12"/>
    </row>
    <row r="399" ht="12.75">
      <c r="C399" s="12"/>
    </row>
    <row r="400" ht="12.75">
      <c r="C400" s="12"/>
    </row>
    <row r="401" ht="12.75">
      <c r="C401" s="12"/>
    </row>
    <row r="402" ht="12.75">
      <c r="C402" s="12"/>
    </row>
    <row r="403" ht="12.75">
      <c r="C403" s="12"/>
    </row>
    <row r="404" ht="12.75">
      <c r="C404" s="12"/>
    </row>
    <row r="405" ht="12.75">
      <c r="C405" s="12"/>
    </row>
    <row r="406" ht="12.75">
      <c r="C406" s="12"/>
    </row>
  </sheetData>
  <sheetProtection/>
  <mergeCells count="9">
    <mergeCell ref="D6:D8"/>
    <mergeCell ref="F6:F8"/>
    <mergeCell ref="H6:H8"/>
    <mergeCell ref="A5:H5"/>
    <mergeCell ref="A1:H1"/>
    <mergeCell ref="A2:H2"/>
    <mergeCell ref="G6:G8"/>
    <mergeCell ref="E6:E8"/>
    <mergeCell ref="A6:C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54"/>
  <sheetViews>
    <sheetView tabSelected="1" zoomScalePageLayoutView="0" workbookViewId="0" topLeftCell="A1">
      <selection activeCell="C27" sqref="C27"/>
    </sheetView>
  </sheetViews>
  <sheetFormatPr defaultColWidth="9.140625" defaultRowHeight="12.75" outlineLevelRow="2"/>
  <cols>
    <col min="1" max="1" width="16.421875" style="4" bestFit="1" customWidth="1"/>
    <col min="2" max="2" width="13.28125" style="4" customWidth="1"/>
    <col min="3" max="3" width="7.8515625" style="4" customWidth="1"/>
    <col min="4" max="4" width="27.57421875" style="4" customWidth="1"/>
    <col min="5" max="12" width="7.7109375" style="4" customWidth="1"/>
    <col min="13" max="16384" width="9.140625" style="4" customWidth="1"/>
  </cols>
  <sheetData>
    <row r="2" spans="5:12" ht="12.75">
      <c r="E2" s="5"/>
      <c r="F2" s="5"/>
      <c r="G2" s="5"/>
      <c r="H2" s="5"/>
      <c r="I2" s="5"/>
      <c r="J2" s="5"/>
      <c r="K2" s="5"/>
      <c r="L2" s="5" t="s">
        <v>3</v>
      </c>
    </row>
    <row r="3" spans="1:12" ht="12.75">
      <c r="A3" s="66" t="s">
        <v>5</v>
      </c>
      <c r="B3" s="67"/>
      <c r="C3" s="67"/>
      <c r="D3" s="67"/>
      <c r="E3" s="79"/>
      <c r="F3" s="79"/>
      <c r="G3" s="79"/>
      <c r="H3" s="79"/>
      <c r="I3" s="68"/>
      <c r="J3" s="68"/>
      <c r="K3" s="68"/>
      <c r="L3" s="69"/>
    </row>
    <row r="4" spans="1:12" ht="12.75" customHeight="1">
      <c r="A4" s="58" t="s">
        <v>45</v>
      </c>
      <c r="B4" s="58" t="s">
        <v>48</v>
      </c>
      <c r="C4" s="88" t="s">
        <v>0</v>
      </c>
      <c r="D4" s="88" t="s">
        <v>1</v>
      </c>
      <c r="E4" s="82" t="s">
        <v>47</v>
      </c>
      <c r="F4" s="83"/>
      <c r="G4" s="82" t="s">
        <v>49</v>
      </c>
      <c r="H4" s="83"/>
      <c r="I4" s="82" t="s">
        <v>52</v>
      </c>
      <c r="J4" s="83"/>
      <c r="K4" s="82" t="s">
        <v>53</v>
      </c>
      <c r="L4" s="83"/>
    </row>
    <row r="5" spans="1:12" s="3" customFormat="1" ht="25.5" customHeight="1">
      <c r="A5" s="80"/>
      <c r="B5" s="80"/>
      <c r="C5" s="89"/>
      <c r="D5" s="89"/>
      <c r="E5" s="84"/>
      <c r="F5" s="85"/>
      <c r="G5" s="84"/>
      <c r="H5" s="85"/>
      <c r="I5" s="84"/>
      <c r="J5" s="85"/>
      <c r="K5" s="84"/>
      <c r="L5" s="85"/>
    </row>
    <row r="6" spans="1:12" ht="12.75">
      <c r="A6" s="80"/>
      <c r="B6" s="80"/>
      <c r="C6" s="89"/>
      <c r="D6" s="89"/>
      <c r="E6" s="86" t="s">
        <v>26</v>
      </c>
      <c r="F6" s="86" t="s">
        <v>27</v>
      </c>
      <c r="G6" s="86" t="s">
        <v>26</v>
      </c>
      <c r="H6" s="86" t="s">
        <v>27</v>
      </c>
      <c r="I6" s="86" t="s">
        <v>26</v>
      </c>
      <c r="J6" s="86" t="s">
        <v>27</v>
      </c>
      <c r="K6" s="86" t="s">
        <v>26</v>
      </c>
      <c r="L6" s="86" t="s">
        <v>27</v>
      </c>
    </row>
    <row r="7" spans="1:12" ht="12.75">
      <c r="A7" s="81"/>
      <c r="B7" s="81"/>
      <c r="C7" s="89"/>
      <c r="D7" s="89"/>
      <c r="E7" s="87"/>
      <c r="F7" s="87"/>
      <c r="G7" s="87"/>
      <c r="H7" s="87"/>
      <c r="I7" s="87"/>
      <c r="J7" s="87"/>
      <c r="K7" s="87"/>
      <c r="L7" s="87"/>
    </row>
    <row r="8" spans="1:12" ht="25.5" outlineLevel="2">
      <c r="A8" s="53" t="s">
        <v>36</v>
      </c>
      <c r="B8" s="19" t="s">
        <v>50</v>
      </c>
      <c r="C8" s="13" t="s">
        <v>9</v>
      </c>
      <c r="D8" s="32" t="s">
        <v>37</v>
      </c>
      <c r="E8" s="7">
        <v>0</v>
      </c>
      <c r="F8" s="7">
        <v>0</v>
      </c>
      <c r="G8" s="40"/>
      <c r="H8" s="31"/>
      <c r="I8" s="40"/>
      <c r="J8" s="55">
        <v>0</v>
      </c>
      <c r="K8" s="40"/>
      <c r="L8" s="7">
        <f>H8+J8</f>
        <v>0</v>
      </c>
    </row>
    <row r="9" spans="1:12" ht="12.75" outlineLevel="1">
      <c r="A9" s="57" t="s">
        <v>36</v>
      </c>
      <c r="B9" s="49"/>
      <c r="C9" s="50"/>
      <c r="D9" s="33" t="s">
        <v>44</v>
      </c>
      <c r="E9" s="51">
        <f aca="true" t="shared" si="0" ref="E9:L9">SUBTOTAL(9,E8:E8)</f>
        <v>0</v>
      </c>
      <c r="F9" s="51">
        <f t="shared" si="0"/>
        <v>0</v>
      </c>
      <c r="G9" s="51">
        <f>SUBTOTAL(9,G8:G8)</f>
        <v>0</v>
      </c>
      <c r="H9" s="51">
        <f>SUBTOTAL(9,H8:H8)</f>
        <v>0</v>
      </c>
      <c r="I9" s="56">
        <f>SUBTOTAL(9,I8:I8)</f>
        <v>0</v>
      </c>
      <c r="J9" s="56">
        <f>SUBTOTAL(9,J8:J8)</f>
        <v>0</v>
      </c>
      <c r="K9" s="51">
        <f t="shared" si="0"/>
        <v>0</v>
      </c>
      <c r="L9" s="51">
        <f t="shared" si="0"/>
        <v>0</v>
      </c>
    </row>
    <row r="10" spans="1:12" ht="25.5" outlineLevel="2">
      <c r="A10" s="53" t="s">
        <v>33</v>
      </c>
      <c r="B10" s="49" t="s">
        <v>29</v>
      </c>
      <c r="C10" s="50" t="s">
        <v>8</v>
      </c>
      <c r="D10" s="33" t="s">
        <v>38</v>
      </c>
      <c r="E10" s="51">
        <v>5790</v>
      </c>
      <c r="F10" s="51">
        <v>5790</v>
      </c>
      <c r="G10" s="52">
        <f>E10</f>
        <v>5790</v>
      </c>
      <c r="H10" s="52">
        <f>F10</f>
        <v>5790</v>
      </c>
      <c r="I10" s="51">
        <v>628</v>
      </c>
      <c r="J10" s="51">
        <v>628</v>
      </c>
      <c r="K10" s="51">
        <f>G10+I10</f>
        <v>6418</v>
      </c>
      <c r="L10" s="51">
        <f>H10+J10</f>
        <v>6418</v>
      </c>
    </row>
    <row r="11" spans="1:12" ht="12.75" outlineLevel="1">
      <c r="A11" s="53" t="s">
        <v>33</v>
      </c>
      <c r="B11" s="49"/>
      <c r="C11" s="50"/>
      <c r="D11" s="33" t="s">
        <v>41</v>
      </c>
      <c r="E11" s="51">
        <f aca="true" t="shared" si="1" ref="E11:L11">SUBTOTAL(9,E10:E10)</f>
        <v>5790</v>
      </c>
      <c r="F11" s="51">
        <f t="shared" si="1"/>
        <v>5790</v>
      </c>
      <c r="G11" s="51">
        <f>SUBTOTAL(9,G10:G10)</f>
        <v>5790</v>
      </c>
      <c r="H11" s="51">
        <f>SUBTOTAL(9,H10:H10)</f>
        <v>5790</v>
      </c>
      <c r="I11" s="51">
        <f>SUBTOTAL(9,I10:I10)</f>
        <v>628</v>
      </c>
      <c r="J11" s="51">
        <f>SUBTOTAL(9,J10:J10)</f>
        <v>628</v>
      </c>
      <c r="K11" s="51">
        <f t="shared" si="1"/>
        <v>6418</v>
      </c>
      <c r="L11" s="51">
        <f t="shared" si="1"/>
        <v>6418</v>
      </c>
    </row>
    <row r="12" spans="1:12" ht="51" outlineLevel="2">
      <c r="A12" s="53" t="s">
        <v>34</v>
      </c>
      <c r="B12" s="49" t="s">
        <v>30</v>
      </c>
      <c r="C12" s="50" t="s">
        <v>8</v>
      </c>
      <c r="D12" s="33" t="s">
        <v>39</v>
      </c>
      <c r="E12" s="51">
        <v>3964</v>
      </c>
      <c r="F12" s="51">
        <v>3964</v>
      </c>
      <c r="G12" s="52">
        <f>E12-20</f>
        <v>3944</v>
      </c>
      <c r="H12" s="52">
        <f>F12-20</f>
        <v>3944</v>
      </c>
      <c r="I12" s="51"/>
      <c r="J12" s="51"/>
      <c r="K12" s="51">
        <f>G12+I12</f>
        <v>3944</v>
      </c>
      <c r="L12" s="51">
        <f>H12+J12</f>
        <v>3944</v>
      </c>
    </row>
    <row r="13" spans="1:12" ht="25.5" outlineLevel="2">
      <c r="A13" s="53" t="s">
        <v>34</v>
      </c>
      <c r="B13" s="33" t="s">
        <v>31</v>
      </c>
      <c r="C13" s="50" t="s">
        <v>8</v>
      </c>
      <c r="D13" s="33" t="s">
        <v>40</v>
      </c>
      <c r="E13" s="51">
        <v>50</v>
      </c>
      <c r="F13" s="51">
        <v>50</v>
      </c>
      <c r="G13" s="51">
        <v>50</v>
      </c>
      <c r="H13" s="51">
        <v>50</v>
      </c>
      <c r="I13" s="56"/>
      <c r="J13" s="56"/>
      <c r="K13" s="51">
        <f>G13+I13</f>
        <v>50</v>
      </c>
      <c r="L13" s="51">
        <f>H13+J13</f>
        <v>50</v>
      </c>
    </row>
    <row r="14" spans="1:12" ht="12.75" outlineLevel="1">
      <c r="A14" s="53" t="s">
        <v>34</v>
      </c>
      <c r="B14" s="33"/>
      <c r="C14" s="50"/>
      <c r="D14" s="33" t="s">
        <v>42</v>
      </c>
      <c r="E14" s="51">
        <f aca="true" t="shared" si="2" ref="E14:L14">SUBTOTAL(9,E12:E13)</f>
        <v>4014</v>
      </c>
      <c r="F14" s="51">
        <f t="shared" si="2"/>
        <v>4014</v>
      </c>
      <c r="G14" s="51">
        <f>SUBTOTAL(9,G12:G13)</f>
        <v>3994</v>
      </c>
      <c r="H14" s="51">
        <f>SUBTOTAL(9,H12:H13)</f>
        <v>3994</v>
      </c>
      <c r="I14" s="56">
        <f>SUBTOTAL(9,I12:I13)</f>
        <v>0</v>
      </c>
      <c r="J14" s="56">
        <f>SUBTOTAL(9,J12:J13)</f>
        <v>0</v>
      </c>
      <c r="K14" s="51">
        <f t="shared" si="2"/>
        <v>3994</v>
      </c>
      <c r="L14" s="51">
        <f t="shared" si="2"/>
        <v>3994</v>
      </c>
    </row>
    <row r="15" spans="1:12" ht="25.5" outlineLevel="2">
      <c r="A15" s="53" t="s">
        <v>35</v>
      </c>
      <c r="B15" s="33" t="s">
        <v>32</v>
      </c>
      <c r="C15" s="50" t="s">
        <v>9</v>
      </c>
      <c r="D15" s="33" t="s">
        <v>24</v>
      </c>
      <c r="E15" s="51"/>
      <c r="F15" s="51"/>
      <c r="G15" s="52"/>
      <c r="H15" s="52"/>
      <c r="I15" s="56"/>
      <c r="J15" s="56"/>
      <c r="K15" s="51">
        <f>G15+I15</f>
        <v>0</v>
      </c>
      <c r="L15" s="51">
        <f>H15+J15</f>
        <v>0</v>
      </c>
    </row>
    <row r="16" spans="1:12" ht="13.5" outlineLevel="1" thickBot="1">
      <c r="A16" s="53" t="s">
        <v>35</v>
      </c>
      <c r="B16" s="33"/>
      <c r="C16" s="50"/>
      <c r="D16" s="33" t="s">
        <v>43</v>
      </c>
      <c r="E16" s="51">
        <f aca="true" t="shared" si="3" ref="E16:L16">SUBTOTAL(9,E15:E15)</f>
        <v>0</v>
      </c>
      <c r="F16" s="51">
        <f t="shared" si="3"/>
        <v>0</v>
      </c>
      <c r="G16" s="51">
        <f>SUBTOTAL(9,G15:G15)</f>
        <v>0</v>
      </c>
      <c r="H16" s="51">
        <f>SUBTOTAL(9,H15:H15)</f>
        <v>0</v>
      </c>
      <c r="I16" s="56">
        <f>SUBTOTAL(9,I15:I15)</f>
        <v>0</v>
      </c>
      <c r="J16" s="56">
        <f>SUBTOTAL(9,J15:J15)</f>
        <v>0</v>
      </c>
      <c r="K16" s="51">
        <f t="shared" si="3"/>
        <v>0</v>
      </c>
      <c r="L16" s="51">
        <f t="shared" si="3"/>
        <v>0</v>
      </c>
    </row>
    <row r="17" spans="1:12" s="11" customFormat="1" ht="13.5" outlineLevel="1" thickBot="1">
      <c r="A17" s="54"/>
      <c r="B17" s="45"/>
      <c r="C17" s="46"/>
      <c r="D17" s="54" t="s">
        <v>10</v>
      </c>
      <c r="E17" s="48">
        <f aca="true" t="shared" si="4" ref="E17:L17">SUBTOTAL(9,E8:E16)</f>
        <v>9804</v>
      </c>
      <c r="F17" s="48">
        <f t="shared" si="4"/>
        <v>9804</v>
      </c>
      <c r="G17" s="47">
        <f t="shared" si="4"/>
        <v>9784</v>
      </c>
      <c r="H17" s="47">
        <f t="shared" si="4"/>
        <v>9784</v>
      </c>
      <c r="I17" s="48">
        <f t="shared" si="4"/>
        <v>628</v>
      </c>
      <c r="J17" s="48">
        <f t="shared" si="4"/>
        <v>628</v>
      </c>
      <c r="K17" s="48">
        <f t="shared" si="4"/>
        <v>10412</v>
      </c>
      <c r="L17" s="48">
        <f t="shared" si="4"/>
        <v>10412</v>
      </c>
    </row>
    <row r="18" spans="3:4" ht="12.75">
      <c r="C18" s="12"/>
      <c r="D18" s="12"/>
    </row>
    <row r="19" ht="12.75">
      <c r="B19" s="20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</sheetData>
  <sheetProtection/>
  <mergeCells count="17">
    <mergeCell ref="D4:D7"/>
    <mergeCell ref="I4:J5"/>
    <mergeCell ref="F6:F7"/>
    <mergeCell ref="E6:E7"/>
    <mergeCell ref="G4:H5"/>
    <mergeCell ref="G6:G7"/>
    <mergeCell ref="H6:H7"/>
    <mergeCell ref="A3:L3"/>
    <mergeCell ref="A4:A7"/>
    <mergeCell ref="B4:B7"/>
    <mergeCell ref="K4:L5"/>
    <mergeCell ref="K6:K7"/>
    <mergeCell ref="L6:L7"/>
    <mergeCell ref="I6:I7"/>
    <mergeCell ref="J6:J7"/>
    <mergeCell ref="E4:F5"/>
    <mergeCell ref="C4:C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2.8515625" style="4" bestFit="1" customWidth="1"/>
    <col min="2" max="9" width="8.7109375" style="4" customWidth="1"/>
    <col min="10" max="16384" width="9.140625" style="4" customWidth="1"/>
  </cols>
  <sheetData>
    <row r="1" spans="1:9" ht="12.75">
      <c r="A1" s="70" t="s">
        <v>11</v>
      </c>
      <c r="B1" s="71"/>
      <c r="C1" s="71"/>
      <c r="D1" s="71"/>
      <c r="E1" s="71"/>
      <c r="F1" s="71"/>
      <c r="G1" s="71"/>
      <c r="H1" s="71"/>
      <c r="I1" s="71"/>
    </row>
    <row r="2" ht="12.75">
      <c r="A2" s="3"/>
    </row>
    <row r="3" spans="2:9" ht="12.75">
      <c r="B3" s="5"/>
      <c r="C3" s="5"/>
      <c r="D3" s="5"/>
      <c r="E3" s="5"/>
      <c r="F3" s="5"/>
      <c r="G3" s="5"/>
      <c r="H3" s="5"/>
      <c r="I3" s="5" t="s">
        <v>3</v>
      </c>
    </row>
    <row r="4" spans="1:9" ht="12.75">
      <c r="A4" s="66" t="s">
        <v>2</v>
      </c>
      <c r="B4" s="79"/>
      <c r="C4" s="79"/>
      <c r="D4" s="79"/>
      <c r="E4" s="79"/>
      <c r="F4" s="68"/>
      <c r="G4" s="68"/>
      <c r="H4" s="68"/>
      <c r="I4" s="69"/>
    </row>
    <row r="5" spans="1:9" s="3" customFormat="1" ht="41.25" customHeight="1">
      <c r="A5" s="1" t="s">
        <v>1</v>
      </c>
      <c r="B5" s="90" t="s">
        <v>46</v>
      </c>
      <c r="C5" s="91"/>
      <c r="D5" s="90" t="s">
        <v>49</v>
      </c>
      <c r="E5" s="91"/>
      <c r="F5" s="90" t="s">
        <v>52</v>
      </c>
      <c r="G5" s="91"/>
      <c r="H5" s="90" t="s">
        <v>53</v>
      </c>
      <c r="I5" s="91"/>
    </row>
    <row r="6" spans="1:9" ht="12.75">
      <c r="A6" s="14" t="s">
        <v>22</v>
      </c>
      <c r="B6" s="96">
        <v>129</v>
      </c>
      <c r="C6" s="97"/>
      <c r="D6" s="96">
        <v>129</v>
      </c>
      <c r="E6" s="97"/>
      <c r="F6" s="96"/>
      <c r="G6" s="97"/>
      <c r="H6" s="96">
        <v>129</v>
      </c>
      <c r="I6" s="97"/>
    </row>
    <row r="7" spans="1:9" ht="12.75">
      <c r="A7" s="14"/>
      <c r="B7" s="92"/>
      <c r="C7" s="93"/>
      <c r="D7" s="92"/>
      <c r="E7" s="93"/>
      <c r="F7" s="92"/>
      <c r="G7" s="93"/>
      <c r="H7" s="92"/>
      <c r="I7" s="93"/>
    </row>
    <row r="8" spans="1:9" s="11" customFormat="1" ht="12.75">
      <c r="A8" s="41" t="s">
        <v>7</v>
      </c>
      <c r="B8" s="94">
        <f>SUM(B6:C7)</f>
        <v>129</v>
      </c>
      <c r="C8" s="95"/>
      <c r="D8" s="94">
        <f>SUM(D6:E7)</f>
        <v>129</v>
      </c>
      <c r="E8" s="95"/>
      <c r="F8" s="94">
        <f>SUM(F6:G7)</f>
        <v>0</v>
      </c>
      <c r="G8" s="95"/>
      <c r="H8" s="94">
        <f>SUM(H6:I7)</f>
        <v>129</v>
      </c>
      <c r="I8" s="95"/>
    </row>
    <row r="9" spans="1:9" s="11" customFormat="1" ht="12.75">
      <c r="A9" s="34"/>
      <c r="B9" s="36"/>
      <c r="C9" s="36"/>
      <c r="D9" s="36"/>
      <c r="E9" s="36"/>
      <c r="F9" s="35"/>
      <c r="G9" s="36"/>
      <c r="H9" s="36"/>
      <c r="I9" s="36"/>
    </row>
    <row r="10" spans="1:9" s="11" customFormat="1" ht="12.75">
      <c r="A10" s="37"/>
      <c r="B10" s="39"/>
      <c r="C10" s="39"/>
      <c r="D10" s="39"/>
      <c r="E10" s="39"/>
      <c r="F10" s="38"/>
      <c r="G10" s="39"/>
      <c r="H10" s="39"/>
      <c r="I10" s="39"/>
    </row>
    <row r="11" spans="1:9" ht="12.75">
      <c r="A11" s="66" t="s">
        <v>5</v>
      </c>
      <c r="B11" s="79"/>
      <c r="C11" s="79"/>
      <c r="D11" s="79"/>
      <c r="E11" s="79"/>
      <c r="F11" s="68"/>
      <c r="G11" s="68"/>
      <c r="H11" s="68"/>
      <c r="I11" s="69"/>
    </row>
    <row r="12" spans="1:9" s="3" customFormat="1" ht="39" customHeight="1">
      <c r="A12" s="58" t="s">
        <v>1</v>
      </c>
      <c r="B12" s="90" t="s">
        <v>46</v>
      </c>
      <c r="C12" s="91"/>
      <c r="D12" s="90" t="s">
        <v>49</v>
      </c>
      <c r="E12" s="91"/>
      <c r="F12" s="90" t="s">
        <v>52</v>
      </c>
      <c r="G12" s="91"/>
      <c r="H12" s="90" t="s">
        <v>53</v>
      </c>
      <c r="I12" s="91"/>
    </row>
    <row r="13" spans="1:9" ht="12.75">
      <c r="A13" s="98"/>
      <c r="B13" s="2" t="s">
        <v>26</v>
      </c>
      <c r="C13" s="2" t="s">
        <v>27</v>
      </c>
      <c r="D13" s="2" t="s">
        <v>26</v>
      </c>
      <c r="E13" s="2" t="s">
        <v>27</v>
      </c>
      <c r="F13" s="2" t="s">
        <v>26</v>
      </c>
      <c r="G13" s="2" t="s">
        <v>27</v>
      </c>
      <c r="H13" s="2" t="s">
        <v>26</v>
      </c>
      <c r="I13" s="2" t="s">
        <v>27</v>
      </c>
    </row>
    <row r="14" spans="1:9" ht="12.75">
      <c r="A14" s="6"/>
      <c r="B14" s="7"/>
      <c r="C14" s="7"/>
      <c r="D14" s="7"/>
      <c r="E14" s="7"/>
      <c r="F14" s="7"/>
      <c r="G14" s="7"/>
      <c r="H14" s="7"/>
      <c r="I14" s="7"/>
    </row>
    <row r="15" spans="1:9" s="11" customFormat="1" ht="12.75">
      <c r="A15" s="9" t="s">
        <v>10</v>
      </c>
      <c r="B15" s="10">
        <f aca="true" t="shared" si="0" ref="B15:I15">SUM(B14:B14)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</row>
    <row r="16" spans="1:9" s="11" customFormat="1" ht="12.75">
      <c r="A16" s="9" t="s">
        <v>12</v>
      </c>
      <c r="B16" s="10">
        <f>B8-B15</f>
        <v>129</v>
      </c>
      <c r="C16" s="10">
        <f>B8-C15</f>
        <v>129</v>
      </c>
      <c r="D16" s="10">
        <f>D8-D15</f>
        <v>129</v>
      </c>
      <c r="E16" s="10">
        <f>D8-E15</f>
        <v>129</v>
      </c>
      <c r="F16" s="10">
        <f>F8-F15</f>
        <v>0</v>
      </c>
      <c r="G16" s="10">
        <f>F8-G15</f>
        <v>0</v>
      </c>
      <c r="H16" s="10">
        <f>H8-H15</f>
        <v>129</v>
      </c>
      <c r="I16" s="10">
        <f>H8-I15</f>
        <v>129</v>
      </c>
    </row>
    <row r="17" ht="12.75">
      <c r="A17" s="12"/>
    </row>
    <row r="18" ht="12.75">
      <c r="A18" s="12"/>
    </row>
    <row r="19" spans="1:7" ht="12.75">
      <c r="A19" s="12"/>
      <c r="G19" s="4" t="s">
        <v>4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</sheetData>
  <sheetProtection/>
  <mergeCells count="24">
    <mergeCell ref="F12:G12"/>
    <mergeCell ref="D6:E6"/>
    <mergeCell ref="D7:E7"/>
    <mergeCell ref="B8:C8"/>
    <mergeCell ref="D8:E8"/>
    <mergeCell ref="H5:I5"/>
    <mergeCell ref="H6:I6"/>
    <mergeCell ref="D5:E5"/>
    <mergeCell ref="H12:I12"/>
    <mergeCell ref="A12:A13"/>
    <mergeCell ref="F5:G5"/>
    <mergeCell ref="F6:G6"/>
    <mergeCell ref="F7:G7"/>
    <mergeCell ref="F8:G8"/>
    <mergeCell ref="B5:C5"/>
    <mergeCell ref="D12:E12"/>
    <mergeCell ref="B12:C12"/>
    <mergeCell ref="B7:C7"/>
    <mergeCell ref="A4:I4"/>
    <mergeCell ref="A1:I1"/>
    <mergeCell ref="A11:I11"/>
    <mergeCell ref="H7:I7"/>
    <mergeCell ref="H8:I8"/>
    <mergeCell ref="B6:C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2012-03-14T07:44:35Z</cp:lastPrinted>
  <dcterms:created xsi:type="dcterms:W3CDTF">2008-01-24T10:21:19Z</dcterms:created>
  <dcterms:modified xsi:type="dcterms:W3CDTF">2012-04-04T11:55:26Z</dcterms:modified>
  <cp:category/>
  <cp:version/>
  <cp:contentType/>
  <cp:contentStatus/>
</cp:coreProperties>
</file>