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420" windowHeight="115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<sst xmlns="http://schemas.openxmlformats.org/spreadsheetml/2006/main" count="54" uniqueCount="43">
  <si>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Antwerpen</t>
  </si>
  <si>
    <t>school</t>
  </si>
  <si>
    <t>nr. school</t>
  </si>
  <si>
    <t>aantal lln. in de school</t>
  </si>
  <si>
    <t>aantal lln. in topsport-
richtingen</t>
  </si>
  <si>
    <t>Voltijds gewoon secundair onderwijs</t>
  </si>
  <si>
    <t>Totaal</t>
  </si>
  <si>
    <t>M</t>
  </si>
  <si>
    <t>V</t>
  </si>
  <si>
    <t>golf</t>
  </si>
  <si>
    <t>gymnastiek</t>
  </si>
  <si>
    <t>tafeltennis</t>
  </si>
  <si>
    <t>voetbal</t>
  </si>
  <si>
    <t>volleybal</t>
  </si>
  <si>
    <t>soort sport</t>
  </si>
  <si>
    <t>2009-2010</t>
  </si>
  <si>
    <t>2010-2011 (*)</t>
  </si>
  <si>
    <t>2008-2009</t>
  </si>
  <si>
    <t xml:space="preserve">In de tabellen zijn de leerlingen in het Nederlandstalig secundair onderwijs opgenomen, zoals geregistreerd op 1 februari van het schooljaar. </t>
  </si>
  <si>
    <t>Voor 2010-2011 is de verificatie nog niet volledig afgerond, het gaat hier dus om voorlopige gegevens.</t>
  </si>
  <si>
    <t>(*) Opmerking:</t>
  </si>
  <si>
    <t>met woon- plaats in B.H.G.</t>
  </si>
  <si>
    <t>met woon-
plaats in Vlaams gewest</t>
  </si>
  <si>
    <t>geboorte-
jaar</t>
  </si>
  <si>
    <t>Onze-Lieve-Vrouwecollege, Mechelsestraat 7, 1800 Vilvoorde</t>
  </si>
  <si>
    <t>Koninklijk Technisch Atheneum, Rijselstraat 7, 8200 Brugge</t>
  </si>
  <si>
    <t>Koninklijk Atheneum III, Voskenslaan 60, 9000 Gent</t>
  </si>
  <si>
    <t>Koninklijk Atheneum II, Koning Boudewijnlaan 12, 3500 Hasselt</t>
  </si>
  <si>
    <t>Koninklijk Atheneum Redingenhof Leuven, Redingenstraat 90, 3000 Leuven</t>
  </si>
  <si>
    <t>Leonardo Lyceum/Pestalozzi, Jan De Voslei 6, 2020 Antwerpen</t>
  </si>
  <si>
    <t xml:space="preserve">Vraag 1: </t>
  </si>
  <si>
    <t>Aantal leerlingen in topsportscholen</t>
  </si>
  <si>
    <t>Vraag 2:</t>
  </si>
  <si>
    <t>% leerlingen die school lopen in het B.H.G. t.o.v. het totaal aantal leerlingen in het Vlaams onderwijs:</t>
  </si>
  <si>
    <t>Vraag 3:</t>
  </si>
  <si>
    <t>Brussels Hoofdstedelijk Gewest</t>
  </si>
  <si>
    <t>Limburg</t>
  </si>
  <si>
    <t>Oost-Vlaanderen</t>
  </si>
  <si>
    <t>Vlaams-Brabant</t>
  </si>
  <si>
    <t>West-Vlaanderen</t>
  </si>
  <si>
    <t>provincie</t>
  </si>
  <si>
    <t>lln. 2009-2010</t>
  </si>
  <si>
    <t xml:space="preserve">Detail 2010-2011(*): leerlingen in topsportrichtingen in topsportscholen met woonplaats in B.H.G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</si>
</sst>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9">
    <font>
      <sz val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hair"/>
    </border>
    <border>
      <left style="thin">
        <color indexed="22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right" wrapText="1"/>
      <protection/>
    </xf>
    <xf numFmtId="0" fontId="2" fillId="0" borderId="1" xfId="18" applyBorder="1">
      <alignment/>
      <protection/>
    </xf>
    <xf numFmtId="0" fontId="1" fillId="0" borderId="2" xfId="18" applyFont="1" applyFill="1" applyBorder="1" applyAlignment="1">
      <alignment wrapText="1"/>
      <protection/>
    </xf>
    <xf numFmtId="0" fontId="1" fillId="0" borderId="2" xfId="18" applyFont="1" applyFill="1" applyBorder="1" applyAlignment="1">
      <alignment horizontal="right" wrapText="1"/>
      <protection/>
    </xf>
    <xf numFmtId="0" fontId="2" fillId="0" borderId="2" xfId="18" applyBorder="1">
      <alignment/>
      <protection/>
    </xf>
    <xf numFmtId="0" fontId="1" fillId="0" borderId="3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horizontal="right" wrapText="1"/>
      <protection/>
    </xf>
    <xf numFmtId="0" fontId="2" fillId="0" borderId="3" xfId="18" applyBorder="1">
      <alignment/>
      <protection/>
    </xf>
    <xf numFmtId="0" fontId="3" fillId="2" borderId="4" xfId="18" applyFont="1" applyFill="1" applyBorder="1" applyAlignment="1">
      <alignment horizontal="center"/>
      <protection/>
    </xf>
    <xf numFmtId="0" fontId="3" fillId="2" borderId="4" xfId="18" applyFont="1" applyFill="1" applyBorder="1" applyAlignment="1">
      <alignment horizontal="center" wrapText="1"/>
      <protection/>
    </xf>
    <xf numFmtId="0" fontId="3" fillId="2" borderId="5" xfId="18" applyFont="1" applyFill="1" applyBorder="1" applyAlignment="1">
      <alignment horizontal="center" wrapText="1"/>
      <protection/>
    </xf>
    <xf numFmtId="0" fontId="1" fillId="0" borderId="1" xfId="18" applyFont="1" applyFill="1" applyBorder="1" applyAlignment="1">
      <alignment horizontal="right"/>
      <protection/>
    </xf>
    <xf numFmtId="0" fontId="1" fillId="0" borderId="2" xfId="18" applyFont="1" applyFill="1" applyBorder="1" applyAlignment="1">
      <alignment horizontal="right"/>
      <protection/>
    </xf>
    <xf numFmtId="0" fontId="5" fillId="0" borderId="6" xfId="0" applyFont="1" applyBorder="1" applyAlignment="1">
      <alignment/>
    </xf>
    <xf numFmtId="3" fontId="1" fillId="0" borderId="1" xfId="18" applyNumberFormat="1" applyFont="1" applyFill="1" applyBorder="1" applyAlignment="1">
      <alignment horizontal="right"/>
      <protection/>
    </xf>
    <xf numFmtId="3" fontId="1" fillId="0" borderId="1" xfId="18" applyNumberFormat="1" applyFont="1" applyFill="1" applyBorder="1" applyAlignment="1">
      <alignment horizontal="right" wrapText="1"/>
      <protection/>
    </xf>
    <xf numFmtId="3" fontId="1" fillId="0" borderId="2" xfId="18" applyNumberFormat="1" applyFont="1" applyFill="1" applyBorder="1" applyAlignment="1">
      <alignment horizontal="right"/>
      <protection/>
    </xf>
    <xf numFmtId="3" fontId="0" fillId="0" borderId="2" xfId="0" applyNumberFormat="1" applyBorder="1" applyAlignment="1">
      <alignment/>
    </xf>
    <xf numFmtId="3" fontId="1" fillId="0" borderId="2" xfId="18" applyNumberFormat="1" applyFont="1" applyFill="1" applyBorder="1" applyAlignment="1">
      <alignment horizontal="right" wrapText="1"/>
      <protection/>
    </xf>
    <xf numFmtId="3" fontId="1" fillId="0" borderId="7" xfId="18" applyNumberFormat="1" applyFont="1" applyFill="1" applyBorder="1" applyAlignment="1">
      <alignment horizontal="right"/>
      <protection/>
    </xf>
    <xf numFmtId="3" fontId="1" fillId="0" borderId="7" xfId="18" applyNumberFormat="1" applyFont="1" applyFill="1" applyBorder="1" applyAlignment="1">
      <alignment horizontal="right" wrapText="1"/>
      <protection/>
    </xf>
    <xf numFmtId="3" fontId="5" fillId="0" borderId="6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8" xfId="18" applyFont="1" applyFill="1" applyBorder="1" applyAlignment="1">
      <alignment horizontal="center"/>
      <protection/>
    </xf>
    <xf numFmtId="0" fontId="1" fillId="0" borderId="0" xfId="18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18" applyFont="1" applyFill="1" applyBorder="1" applyAlignment="1">
      <alignment horizontal="right" wrapText="1"/>
      <protection/>
    </xf>
    <xf numFmtId="0" fontId="1" fillId="0" borderId="9" xfId="18" applyFont="1" applyFill="1" applyBorder="1" applyAlignment="1">
      <alignment horizontal="right"/>
      <protection/>
    </xf>
    <xf numFmtId="0" fontId="1" fillId="0" borderId="10" xfId="18" applyFont="1" applyFill="1" applyBorder="1" applyAlignment="1">
      <alignment wrapText="1"/>
      <protection/>
    </xf>
    <xf numFmtId="0" fontId="1" fillId="0" borderId="11" xfId="18" applyFont="1" applyFill="1" applyBorder="1" applyAlignment="1">
      <alignment wrapText="1"/>
      <protection/>
    </xf>
    <xf numFmtId="0" fontId="1" fillId="0" borderId="12" xfId="18" applyFont="1" applyFill="1" applyBorder="1" applyAlignment="1">
      <alignment wrapText="1"/>
      <protection/>
    </xf>
    <xf numFmtId="0" fontId="1" fillId="0" borderId="0" xfId="18" applyFont="1" applyFill="1" applyBorder="1" applyAlignment="1">
      <alignment horizontal="left"/>
      <protection/>
    </xf>
    <xf numFmtId="10" fontId="0" fillId="0" borderId="0" xfId="0" applyNumberFormat="1" applyAlignment="1">
      <alignment/>
    </xf>
    <xf numFmtId="0" fontId="8" fillId="0" borderId="0" xfId="18" applyFont="1" applyFill="1" applyBorder="1" applyAlignment="1">
      <alignment horizontal="left"/>
      <protection/>
    </xf>
    <xf numFmtId="0" fontId="1" fillId="0" borderId="7" xfId="18" applyFont="1" applyFill="1" applyBorder="1" applyAlignment="1">
      <alignment wrapText="1"/>
      <protection/>
    </xf>
    <xf numFmtId="0" fontId="3" fillId="0" borderId="6" xfId="18" applyFont="1" applyFill="1" applyBorder="1" applyAlignment="1">
      <alignment wrapText="1"/>
      <protection/>
    </xf>
    <xf numFmtId="3" fontId="3" fillId="0" borderId="6" xfId="18" applyNumberFormat="1" applyFont="1" applyFill="1" applyBorder="1" applyAlignment="1">
      <alignment horizontal="right" wrapText="1"/>
      <protection/>
    </xf>
    <xf numFmtId="10" fontId="6" fillId="0" borderId="0" xfId="0" applyNumberFormat="1" applyFont="1" applyAlignment="1">
      <alignment/>
    </xf>
    <xf numFmtId="0" fontId="1" fillId="3" borderId="2" xfId="18" applyFont="1" applyFill="1" applyBorder="1" applyAlignment="1">
      <alignment wrapText="1"/>
      <protection/>
    </xf>
    <xf numFmtId="3" fontId="1" fillId="3" borderId="2" xfId="18" applyNumberFormat="1" applyFont="1" applyFill="1" applyBorder="1" applyAlignment="1">
      <alignment horizontal="right" wrapText="1"/>
      <protection/>
    </xf>
    <xf numFmtId="0" fontId="3" fillId="2" borderId="13" xfId="18" applyFont="1" applyFill="1" applyBorder="1" applyAlignment="1">
      <alignment horizontal="center" wrapText="1"/>
      <protection/>
    </xf>
    <xf numFmtId="0" fontId="3" fillId="2" borderId="14" xfId="18" applyFont="1" applyFill="1" applyBorder="1" applyAlignment="1">
      <alignment horizontal="center" wrapText="1"/>
      <protection/>
    </xf>
    <xf numFmtId="0" fontId="3" fillId="2" borderId="15" xfId="18" applyFont="1" applyFill="1" applyBorder="1" applyAlignment="1">
      <alignment horizontal="center" wrapText="1"/>
      <protection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B38" sqref="B38"/>
    </sheetView>
  </sheetViews>
  <sheetFormatPr defaultColWidth="9.33203125" defaultRowHeight="11.25"/>
  <cols>
    <col min="1" max="1" width="7.83203125" style="0" customWidth="1"/>
    <col min="2" max="2" width="72.66015625" style="0" bestFit="1" customWidth="1"/>
    <col min="3" max="3" width="15.16015625" style="0" customWidth="1"/>
    <col min="4" max="6" width="10.83203125" style="0" customWidth="1"/>
    <col min="7" max="7" width="1.83203125" style="0" customWidth="1"/>
    <col min="8" max="10" width="10.83203125" style="0" customWidth="1"/>
    <col min="11" max="11" width="1.83203125" style="0" customWidth="1"/>
    <col min="12" max="14" width="10.83203125" style="0" customWidth="1"/>
    <col min="15" max="15" width="1.83203125" style="0" customWidth="1"/>
    <col min="16" max="18" width="8.33203125" style="0" customWidth="1"/>
  </cols>
  <sheetData>
    <row r="1" s="27" customFormat="1" ht="12">
      <c r="A1" s="26" t="s">
        <v>5</v>
      </c>
    </row>
    <row r="2" s="27" customFormat="1" ht="12">
      <c r="A2" s="26"/>
    </row>
    <row r="3" s="27" customFormat="1" ht="12">
      <c r="A3" s="28" t="s">
        <v>30</v>
      </c>
    </row>
    <row r="4" s="27" customFormat="1" ht="12">
      <c r="A4" s="26" t="s">
        <v>31</v>
      </c>
    </row>
    <row r="5" spans="4:14" s="27" customFormat="1" ht="12">
      <c r="D5" s="51" t="s">
        <v>16</v>
      </c>
      <c r="E5" s="52"/>
      <c r="F5" s="53"/>
      <c r="H5" s="51" t="s">
        <v>15</v>
      </c>
      <c r="I5" s="52"/>
      <c r="J5" s="53"/>
      <c r="L5" s="51" t="s">
        <v>17</v>
      </c>
      <c r="M5" s="52"/>
      <c r="N5" s="53"/>
    </row>
    <row r="6" s="27" customFormat="1" ht="12">
      <c r="A6" s="26"/>
    </row>
    <row r="7" spans="4:14" ht="26.25" customHeight="1">
      <c r="D7" s="48" t="s">
        <v>4</v>
      </c>
      <c r="E7" s="49"/>
      <c r="F7" s="50"/>
      <c r="H7" s="48" t="s">
        <v>4</v>
      </c>
      <c r="I7" s="49"/>
      <c r="J7" s="50"/>
      <c r="L7" s="48" t="s">
        <v>4</v>
      </c>
      <c r="M7" s="49"/>
      <c r="N7" s="50"/>
    </row>
    <row r="8" spans="1:14" s="1" customFormat="1" ht="58.5" customHeight="1">
      <c r="A8" s="12" t="s">
        <v>2</v>
      </c>
      <c r="B8" s="31" t="s">
        <v>1</v>
      </c>
      <c r="C8" s="12" t="s">
        <v>3</v>
      </c>
      <c r="D8" s="13" t="s">
        <v>21</v>
      </c>
      <c r="E8" s="13" t="s">
        <v>22</v>
      </c>
      <c r="F8" s="13" t="s">
        <v>6</v>
      </c>
      <c r="H8" s="13" t="s">
        <v>21</v>
      </c>
      <c r="I8" s="13" t="s">
        <v>22</v>
      </c>
      <c r="J8" s="13" t="s">
        <v>6</v>
      </c>
      <c r="L8" s="13" t="s">
        <v>21</v>
      </c>
      <c r="M8" s="13" t="s">
        <v>22</v>
      </c>
      <c r="N8" s="13" t="s">
        <v>6</v>
      </c>
    </row>
    <row r="9" spans="1:16" ht="12">
      <c r="A9" s="14">
        <v>33704</v>
      </c>
      <c r="B9" s="37" t="s">
        <v>24</v>
      </c>
      <c r="C9" s="17">
        <v>404</v>
      </c>
      <c r="D9" s="17">
        <v>1</v>
      </c>
      <c r="E9" s="18">
        <v>46</v>
      </c>
      <c r="F9" s="18">
        <v>47</v>
      </c>
      <c r="H9" s="17">
        <v>2</v>
      </c>
      <c r="I9" s="18">
        <v>44</v>
      </c>
      <c r="J9" s="18">
        <v>46</v>
      </c>
      <c r="L9" s="17">
        <v>1</v>
      </c>
      <c r="M9" s="18">
        <v>42</v>
      </c>
      <c r="N9" s="18">
        <v>43</v>
      </c>
      <c r="P9" s="29"/>
    </row>
    <row r="10" spans="1:16" ht="12">
      <c r="A10" s="15">
        <v>42201</v>
      </c>
      <c r="B10" s="38" t="s">
        <v>25</v>
      </c>
      <c r="C10" s="19">
        <v>1197</v>
      </c>
      <c r="D10" s="20">
        <v>0</v>
      </c>
      <c r="E10" s="21">
        <v>71</v>
      </c>
      <c r="F10" s="21">
        <v>71</v>
      </c>
      <c r="H10" s="20">
        <v>0</v>
      </c>
      <c r="I10" s="21">
        <v>58</v>
      </c>
      <c r="J10" s="21">
        <v>58</v>
      </c>
      <c r="L10" s="20">
        <v>0</v>
      </c>
      <c r="M10" s="21">
        <v>67</v>
      </c>
      <c r="N10" s="21">
        <v>67</v>
      </c>
      <c r="P10" s="29"/>
    </row>
    <row r="11" spans="1:16" ht="12">
      <c r="A11" s="15">
        <v>43273</v>
      </c>
      <c r="B11" s="38" t="s">
        <v>26</v>
      </c>
      <c r="C11" s="19">
        <v>1123</v>
      </c>
      <c r="D11" s="19">
        <v>2</v>
      </c>
      <c r="E11" s="21">
        <v>113</v>
      </c>
      <c r="F11" s="21">
        <v>115</v>
      </c>
      <c r="H11" s="19">
        <v>2</v>
      </c>
      <c r="I11" s="21">
        <v>107</v>
      </c>
      <c r="J11" s="21">
        <v>109</v>
      </c>
      <c r="L11" s="19">
        <v>2</v>
      </c>
      <c r="M11" s="21">
        <v>95</v>
      </c>
      <c r="N11" s="21">
        <v>97</v>
      </c>
      <c r="P11" s="29"/>
    </row>
    <row r="12" spans="1:16" ht="12">
      <c r="A12" s="15">
        <v>44172</v>
      </c>
      <c r="B12" s="38" t="s">
        <v>27</v>
      </c>
      <c r="C12" s="19">
        <v>582</v>
      </c>
      <c r="D12" s="19">
        <v>1</v>
      </c>
      <c r="E12" s="21">
        <v>57</v>
      </c>
      <c r="F12" s="21">
        <v>58</v>
      </c>
      <c r="H12" s="19">
        <v>0</v>
      </c>
      <c r="I12" s="21">
        <v>51</v>
      </c>
      <c r="J12" s="21">
        <v>51</v>
      </c>
      <c r="L12" s="19">
        <v>0</v>
      </c>
      <c r="M12" s="21">
        <v>62</v>
      </c>
      <c r="N12" s="21">
        <v>62</v>
      </c>
      <c r="P12" s="29"/>
    </row>
    <row r="13" spans="1:16" ht="12">
      <c r="A13" s="15">
        <v>112292</v>
      </c>
      <c r="B13" s="38" t="s">
        <v>28</v>
      </c>
      <c r="C13" s="19">
        <v>807</v>
      </c>
      <c r="D13" s="19">
        <v>3</v>
      </c>
      <c r="E13" s="21">
        <v>89</v>
      </c>
      <c r="F13" s="21">
        <v>92</v>
      </c>
      <c r="H13" s="19">
        <v>2</v>
      </c>
      <c r="I13" s="21">
        <v>80</v>
      </c>
      <c r="J13" s="21">
        <v>82</v>
      </c>
      <c r="L13" s="19">
        <v>2</v>
      </c>
      <c r="M13" s="21">
        <v>72</v>
      </c>
      <c r="N13" s="21">
        <v>74</v>
      </c>
      <c r="P13" s="29"/>
    </row>
    <row r="14" spans="1:16" ht="12">
      <c r="A14" s="35">
        <v>126854</v>
      </c>
      <c r="B14" s="36" t="s">
        <v>29</v>
      </c>
      <c r="C14" s="22">
        <v>665</v>
      </c>
      <c r="D14" s="22">
        <v>0</v>
      </c>
      <c r="E14" s="23">
        <v>113</v>
      </c>
      <c r="F14" s="23">
        <v>113</v>
      </c>
      <c r="H14" s="22">
        <v>0</v>
      </c>
      <c r="I14" s="23">
        <v>104</v>
      </c>
      <c r="J14" s="23">
        <v>104</v>
      </c>
      <c r="L14" s="22">
        <v>2</v>
      </c>
      <c r="M14" s="23">
        <v>108</v>
      </c>
      <c r="N14" s="23">
        <v>110</v>
      </c>
      <c r="P14" s="29"/>
    </row>
    <row r="15" spans="1:16" ht="12">
      <c r="A15" s="16" t="s">
        <v>6</v>
      </c>
      <c r="B15" s="16"/>
      <c r="C15" s="24">
        <f>SUM(C9:C14)</f>
        <v>4778</v>
      </c>
      <c r="D15" s="24">
        <f>SUM(D9:D14)</f>
        <v>7</v>
      </c>
      <c r="E15" s="24">
        <f>SUM(E9:E14)</f>
        <v>489</v>
      </c>
      <c r="F15" s="24">
        <f>SUM(F9:F14)</f>
        <v>496</v>
      </c>
      <c r="H15" s="24">
        <f>SUM(H9:H14)</f>
        <v>6</v>
      </c>
      <c r="I15" s="24">
        <f>SUM(I9:I14)</f>
        <v>444</v>
      </c>
      <c r="J15" s="24">
        <f>SUM(J9:J14)</f>
        <v>450</v>
      </c>
      <c r="L15" s="24">
        <f>SUM(L9:L14)</f>
        <v>7</v>
      </c>
      <c r="M15" s="24">
        <f>SUM(M9:M14)</f>
        <v>446</v>
      </c>
      <c r="N15" s="24">
        <f>SUM(N9:N14)</f>
        <v>453</v>
      </c>
      <c r="P15" s="29"/>
    </row>
    <row r="16" spans="4:13" ht="12">
      <c r="D16" s="25">
        <f>D15/F15</f>
        <v>0.014112903225806451</v>
      </c>
      <c r="E16" s="25">
        <f>E15/F15</f>
        <v>0.9858870967741935</v>
      </c>
      <c r="H16" s="25">
        <f>H15/J15</f>
        <v>0.013333333333333334</v>
      </c>
      <c r="I16" s="25">
        <f>I15/J15</f>
        <v>0.9866666666666667</v>
      </c>
      <c r="L16" s="25">
        <f>L15/N15</f>
        <v>0.01545253863134658</v>
      </c>
      <c r="M16" s="25">
        <f>M15/N15</f>
        <v>0.9845474613686535</v>
      </c>
    </row>
    <row r="18" spans="1:3" ht="12">
      <c r="A18" s="32"/>
      <c r="B18" s="33"/>
      <c r="C18" s="32"/>
    </row>
    <row r="19" spans="1:3" ht="12">
      <c r="A19" s="41" t="s">
        <v>32</v>
      </c>
      <c r="B19" s="33"/>
      <c r="C19" s="32"/>
    </row>
    <row r="20" spans="1:4" ht="12">
      <c r="A20" s="39" t="s">
        <v>33</v>
      </c>
      <c r="B20" s="33"/>
      <c r="C20" s="32"/>
      <c r="D20" s="45">
        <f>C24/C29</f>
        <v>0.030501809212439935</v>
      </c>
    </row>
    <row r="21" spans="1:4" ht="12">
      <c r="A21" s="39"/>
      <c r="B21" s="33"/>
      <c r="C21" s="32"/>
      <c r="D21" s="45"/>
    </row>
    <row r="22" spans="1:4" ht="12">
      <c r="A22" s="39"/>
      <c r="B22" s="11" t="s">
        <v>40</v>
      </c>
      <c r="C22" s="11" t="s">
        <v>41</v>
      </c>
      <c r="D22" s="45"/>
    </row>
    <row r="23" spans="1:4" ht="12">
      <c r="A23" s="39"/>
      <c r="B23" s="2" t="s">
        <v>0</v>
      </c>
      <c r="C23" s="18">
        <v>119337</v>
      </c>
      <c r="D23" s="45"/>
    </row>
    <row r="24" spans="1:4" ht="12">
      <c r="A24" s="39"/>
      <c r="B24" s="46" t="s">
        <v>35</v>
      </c>
      <c r="C24" s="47">
        <v>13108</v>
      </c>
      <c r="D24" s="45"/>
    </row>
    <row r="25" spans="1:4" ht="12">
      <c r="A25" s="39"/>
      <c r="B25" s="5" t="s">
        <v>36</v>
      </c>
      <c r="C25" s="21">
        <v>60379</v>
      </c>
      <c r="D25" s="40"/>
    </row>
    <row r="26" spans="1:4" ht="12">
      <c r="A26" s="39"/>
      <c r="B26" s="5" t="s">
        <v>37</v>
      </c>
      <c r="C26" s="21">
        <v>96334</v>
      </c>
      <c r="D26" s="40"/>
    </row>
    <row r="27" spans="1:3" ht="12">
      <c r="A27" s="32"/>
      <c r="B27" s="5" t="s">
        <v>38</v>
      </c>
      <c r="C27" s="21">
        <v>59632</v>
      </c>
    </row>
    <row r="28" spans="1:3" ht="12">
      <c r="A28" s="32"/>
      <c r="B28" s="42" t="s">
        <v>39</v>
      </c>
      <c r="C28" s="23">
        <v>80955</v>
      </c>
    </row>
    <row r="29" spans="1:3" ht="12">
      <c r="A29" s="32"/>
      <c r="B29" s="43" t="s">
        <v>6</v>
      </c>
      <c r="C29" s="44">
        <f>SUM(C23:C28)</f>
        <v>429745</v>
      </c>
    </row>
    <row r="30" spans="1:3" ht="12">
      <c r="A30" s="32"/>
      <c r="B30" s="33"/>
      <c r="C30" s="32"/>
    </row>
    <row r="31" spans="1:3" ht="12">
      <c r="A31" s="32"/>
      <c r="B31" s="33"/>
      <c r="C31" s="32"/>
    </row>
    <row r="32" spans="1:3" ht="12">
      <c r="A32" s="41" t="s">
        <v>34</v>
      </c>
      <c r="B32" s="33"/>
      <c r="C32" s="32"/>
    </row>
    <row r="33" spans="1:3" ht="12">
      <c r="A33" s="34"/>
      <c r="B33" s="33"/>
      <c r="C33" s="28" t="s">
        <v>42</v>
      </c>
    </row>
    <row r="34" spans="1:2" ht="12">
      <c r="A34" s="34"/>
      <c r="B34" s="33"/>
    </row>
    <row r="35" spans="1:6" ht="24">
      <c r="A35" s="34"/>
      <c r="B35" s="33"/>
      <c r="C35" s="12" t="s">
        <v>14</v>
      </c>
      <c r="D35" s="12" t="s">
        <v>23</v>
      </c>
      <c r="E35" s="11" t="s">
        <v>7</v>
      </c>
      <c r="F35" s="11" t="s">
        <v>8</v>
      </c>
    </row>
    <row r="36" spans="1:6" ht="12.75">
      <c r="A36" s="34"/>
      <c r="B36" s="33"/>
      <c r="C36" s="2" t="s">
        <v>9</v>
      </c>
      <c r="D36" s="3">
        <v>1993</v>
      </c>
      <c r="E36" s="3">
        <v>1</v>
      </c>
      <c r="F36" s="4"/>
    </row>
    <row r="37" spans="1:6" ht="12.75">
      <c r="A37" s="34"/>
      <c r="B37" s="33"/>
      <c r="C37" s="5" t="s">
        <v>10</v>
      </c>
      <c r="D37" s="6">
        <v>1993</v>
      </c>
      <c r="E37" s="6">
        <v>1</v>
      </c>
      <c r="F37" s="7"/>
    </row>
    <row r="38" spans="1:6" ht="12.75">
      <c r="A38" s="34"/>
      <c r="B38" s="33"/>
      <c r="C38" s="5" t="s">
        <v>11</v>
      </c>
      <c r="D38" s="6">
        <v>1992</v>
      </c>
      <c r="E38" s="6">
        <v>1</v>
      </c>
      <c r="F38" s="7"/>
    </row>
    <row r="39" spans="3:6" ht="12.75">
      <c r="C39" s="5" t="s">
        <v>12</v>
      </c>
      <c r="D39" s="6">
        <v>1993</v>
      </c>
      <c r="E39" s="6">
        <v>2</v>
      </c>
      <c r="F39" s="7"/>
    </row>
    <row r="40" spans="3:6" ht="12.75">
      <c r="C40" s="5" t="s">
        <v>12</v>
      </c>
      <c r="D40" s="6">
        <v>1994</v>
      </c>
      <c r="E40" s="7"/>
      <c r="F40" s="6">
        <v>1</v>
      </c>
    </row>
    <row r="41" spans="3:6" ht="12.75">
      <c r="C41" s="8" t="s">
        <v>13</v>
      </c>
      <c r="D41" s="9">
        <v>1995</v>
      </c>
      <c r="E41" s="9">
        <v>1</v>
      </c>
      <c r="F41" s="10"/>
    </row>
    <row r="46" ht="12">
      <c r="A46" s="28" t="s">
        <v>20</v>
      </c>
    </row>
    <row r="47" ht="11.25">
      <c r="A47" s="30" t="s">
        <v>18</v>
      </c>
    </row>
    <row r="48" ht="11.25">
      <c r="A48" s="30" t="s">
        <v>19</v>
      </c>
    </row>
  </sheetData>
  <mergeCells count="6">
    <mergeCell ref="L7:N7"/>
    <mergeCell ref="L5:N5"/>
    <mergeCell ref="D7:F7"/>
    <mergeCell ref="H7:J7"/>
    <mergeCell ref="H5:J5"/>
    <mergeCell ref="D5:F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DPO0760</dc:creator>
  <cp:keywords/>
  <dc:description/>
  <cp:lastModifiedBy>gve</cp:lastModifiedBy>
  <cp:lastPrinted>2011-05-27T14:27:20Z</cp:lastPrinted>
  <dcterms:created xsi:type="dcterms:W3CDTF">2011-05-26T13:17:28Z</dcterms:created>
  <dcterms:modified xsi:type="dcterms:W3CDTF">2011-06-15T15:27:41Z</dcterms:modified>
  <cp:category/>
  <cp:version/>
  <cp:contentType/>
  <cp:contentStatus/>
</cp:coreProperties>
</file>