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480" windowHeight="10830"/>
  </bookViews>
  <sheets>
    <sheet name="EFRO_D2_P1_OD6" sheetId="1" r:id="rId1"/>
  </sheets>
  <definedNames>
    <definedName name="_xlnm._FilterDatabase" localSheetId="0" hidden="1">EFRO_D2_P1_OD6!$A$1:$J$14</definedName>
    <definedName name="EFRO_D2_P1_OD6">EFRO_D2_P1_OD6!$A$1:$J$14</definedName>
  </definedNames>
  <calcPr calcId="125725"/>
</workbook>
</file>

<file path=xl/calcChain.xml><?xml version="1.0" encoding="utf-8"?>
<calcChain xmlns="http://schemas.openxmlformats.org/spreadsheetml/2006/main">
  <c r="I15" i="1"/>
  <c r="G15"/>
  <c r="G8"/>
  <c r="J3"/>
  <c r="J4"/>
  <c r="J5"/>
  <c r="J6"/>
  <c r="J7"/>
  <c r="J9"/>
  <c r="J10"/>
  <c r="J11"/>
  <c r="J12"/>
  <c r="J13"/>
  <c r="J14"/>
  <c r="J2"/>
</calcChain>
</file>

<file path=xl/sharedStrings.xml><?xml version="1.0" encoding="utf-8"?>
<sst xmlns="http://schemas.openxmlformats.org/spreadsheetml/2006/main" count="49" uniqueCount="34">
  <si>
    <t>Jaar_indiening</t>
  </si>
  <si>
    <t>Promotor</t>
  </si>
  <si>
    <t>P1</t>
  </si>
  <si>
    <t>Ondersteuning en coördinatie van het actieplan 'De Romeinse Weg'</t>
  </si>
  <si>
    <t>Provincie Limburg</t>
  </si>
  <si>
    <t>Landbouwwegen in de Westhoek</t>
  </si>
  <si>
    <t>Vlaamse Landmaatschappij</t>
  </si>
  <si>
    <t>Regionale branding</t>
  </si>
  <si>
    <t>Rurant</t>
  </si>
  <si>
    <t>Kempen Duurzaam</t>
  </si>
  <si>
    <t>Strategische Projectenorganisatie Kempen</t>
  </si>
  <si>
    <t>Masterplan Mijnstreek</t>
  </si>
  <si>
    <t>ECO²</t>
  </si>
  <si>
    <t>B B Consult</t>
  </si>
  <si>
    <t>Green Valley Kempen</t>
  </si>
  <si>
    <t>GPB Kamp C - Provinciebestuur Antwerpen</t>
  </si>
  <si>
    <t>De kolonies in de Noorderkempen</t>
  </si>
  <si>
    <t>Kempens Landschap</t>
  </si>
  <si>
    <t>De Westhoek inspireert</t>
  </si>
  <si>
    <t>Provincie West-Vlaanderen</t>
  </si>
  <si>
    <t>Regional Branding Hageland</t>
  </si>
  <si>
    <t>Leaderwerking Hageland vzw</t>
  </si>
  <si>
    <t>Thought 4 Food</t>
  </si>
  <si>
    <t>GENT BLOEMENREGIO</t>
  </si>
  <si>
    <t>Boerenbondvereniging voor Projecten</t>
  </si>
  <si>
    <t>Prio</t>
  </si>
  <si>
    <t>OD</t>
  </si>
  <si>
    <t>Nr</t>
  </si>
  <si>
    <t>Naam</t>
  </si>
  <si>
    <t>Hermes</t>
  </si>
  <si>
    <t>EFRO</t>
  </si>
  <si>
    <t>Totale kost</t>
  </si>
  <si>
    <t>EFRO%</t>
  </si>
  <si>
    <t xml:space="preserve">totaal: 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</si>
</sst>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sz val="10"/>
      <name val="Verdana"/>
      <family val="2"/>
    </font>
    <font>
      <b/>
      <sz val="10"/>
      <name val="Verdana"/>
      <family val="2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0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2" fillId="0" borderId="1" xfId="0" quotePrefix="1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2" fillId="0" borderId="1" xfId="0" quotePrefix="1" applyNumberFormat="1" applyFont="1" applyBorder="1" applyAlignment="1">
      <alignment vertical="top"/>
    </xf>
    <xf numFmtId="10" fontId="2" fillId="0" borderId="1" xfId="0" quotePrefix="1" applyNumberFormat="1" applyFont="1" applyBorder="1" applyAlignment="1">
      <alignment vertical="top"/>
    </xf>
    <xf numFmtId="0" fontId="1" fillId="0" borderId="1" xfId="0" quotePrefix="1" applyNumberFormat="1" applyFont="1" applyBorder="1" applyAlignment="1">
      <alignment vertical="top"/>
    </xf>
    <xf numFmtId="0" fontId="1" fillId="0" borderId="1" xfId="0" quotePrefix="1" applyNumberFormat="1" applyFont="1" applyBorder="1" applyAlignment="1">
      <alignment vertical="top" wrapText="1"/>
    </xf>
    <xf numFmtId="4" fontId="1" fillId="0" borderId="1" xfId="0" quotePrefix="1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10" fontId="1" fillId="0" borderId="1" xfId="0" quotePrefix="1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0" xfId="0" quotePrefix="1" applyNumberFormat="1" applyFont="1" applyBorder="1" applyAlignment="1">
      <alignment vertical="top"/>
    </xf>
    <xf numFmtId="0" fontId="1" fillId="0" borderId="0" xfId="0" quotePrefix="1" applyNumberFormat="1" applyFont="1" applyBorder="1" applyAlignment="1">
      <alignment vertical="top" wrapText="1"/>
    </xf>
    <xf numFmtId="4" fontId="1" fillId="0" borderId="0" xfId="0" quotePrefix="1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0" fontId="1" fillId="0" borderId="0" xfId="0" quotePrefix="1" applyNumberFormat="1" applyFont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workbookViewId="0">
      <selection activeCell="L10" sqref="L10"/>
    </sheetView>
  </sheetViews>
  <sheetFormatPr defaultRowHeight="12.75"/>
  <cols>
    <col min="1" max="1" width="5.85546875" style="2" customWidth="1"/>
    <col min="2" max="2" width="4.28515625" style="2" customWidth="1"/>
    <col min="3" max="3" width="4.28515625" style="2" bestFit="1" customWidth="1"/>
    <col min="4" max="4" width="4.42578125" style="2" bestFit="1" customWidth="1"/>
    <col min="5" max="5" width="31" style="3" customWidth="1"/>
    <col min="6" max="6" width="32.5703125" style="3" customWidth="1"/>
    <col min="7" max="8" width="13.85546875" style="5" bestFit="1" customWidth="1"/>
    <col min="9" max="9" width="11.85546875" style="5" bestFit="1" customWidth="1"/>
    <col min="10" max="10" width="9.140625" style="4" bestFit="1"/>
    <col min="11" max="16384" width="9.140625" style="2"/>
  </cols>
  <sheetData>
    <row r="1" spans="1:10" s="1" customFormat="1">
      <c r="A1" s="6" t="s">
        <v>0</v>
      </c>
      <c r="B1" s="7" t="s">
        <v>25</v>
      </c>
      <c r="C1" s="7" t="s">
        <v>26</v>
      </c>
      <c r="D1" s="7" t="s">
        <v>27</v>
      </c>
      <c r="E1" s="8" t="s">
        <v>28</v>
      </c>
      <c r="F1" s="8" t="s">
        <v>1</v>
      </c>
      <c r="G1" s="9" t="s">
        <v>30</v>
      </c>
      <c r="H1" s="9" t="s">
        <v>31</v>
      </c>
      <c r="I1" s="10" t="s">
        <v>29</v>
      </c>
      <c r="J1" s="11" t="s">
        <v>32</v>
      </c>
    </row>
    <row r="2" spans="1:10" ht="38.25">
      <c r="A2" s="12">
        <v>2008</v>
      </c>
      <c r="B2" s="12" t="s">
        <v>2</v>
      </c>
      <c r="C2" s="12">
        <v>6</v>
      </c>
      <c r="D2" s="12">
        <v>38</v>
      </c>
      <c r="E2" s="13" t="s">
        <v>3</v>
      </c>
      <c r="F2" s="13" t="s">
        <v>4</v>
      </c>
      <c r="G2" s="14">
        <v>144087.16</v>
      </c>
      <c r="H2" s="14">
        <v>360217.9</v>
      </c>
      <c r="I2" s="15"/>
      <c r="J2" s="16">
        <f>G2/H2</f>
        <v>0.39999999999999997</v>
      </c>
    </row>
    <row r="3" spans="1:10" ht="25.5">
      <c r="A3" s="12">
        <v>2008</v>
      </c>
      <c r="B3" s="12" t="s">
        <v>2</v>
      </c>
      <c r="C3" s="12">
        <v>6</v>
      </c>
      <c r="D3" s="12">
        <v>109</v>
      </c>
      <c r="E3" s="13" t="s">
        <v>5</v>
      </c>
      <c r="F3" s="13" t="s">
        <v>6</v>
      </c>
      <c r="G3" s="14">
        <v>504210.48</v>
      </c>
      <c r="H3" s="14">
        <v>1260526.48</v>
      </c>
      <c r="I3" s="15"/>
      <c r="J3" s="16">
        <f t="shared" ref="J3:J14" si="0">G3/H3</f>
        <v>0.39999991114823702</v>
      </c>
    </row>
    <row r="4" spans="1:10">
      <c r="A4" s="12">
        <v>2008</v>
      </c>
      <c r="B4" s="12" t="s">
        <v>2</v>
      </c>
      <c r="C4" s="12">
        <v>6</v>
      </c>
      <c r="D4" s="12">
        <v>114</v>
      </c>
      <c r="E4" s="13" t="s">
        <v>7</v>
      </c>
      <c r="F4" s="13" t="s">
        <v>8</v>
      </c>
      <c r="G4" s="14">
        <v>318560</v>
      </c>
      <c r="H4" s="14">
        <v>796400</v>
      </c>
      <c r="I4" s="15"/>
      <c r="J4" s="16">
        <f t="shared" si="0"/>
        <v>0.4</v>
      </c>
    </row>
    <row r="5" spans="1:10" ht="25.5">
      <c r="A5" s="12">
        <v>2008</v>
      </c>
      <c r="B5" s="12" t="s">
        <v>2</v>
      </c>
      <c r="C5" s="12">
        <v>6</v>
      </c>
      <c r="D5" s="12">
        <v>124</v>
      </c>
      <c r="E5" s="13" t="s">
        <v>9</v>
      </c>
      <c r="F5" s="13" t="s">
        <v>10</v>
      </c>
      <c r="G5" s="14">
        <v>152983</v>
      </c>
      <c r="H5" s="14">
        <v>382456</v>
      </c>
      <c r="I5" s="15"/>
      <c r="J5" s="16">
        <f t="shared" si="0"/>
        <v>0.40000156880791515</v>
      </c>
    </row>
    <row r="6" spans="1:10">
      <c r="A6" s="12">
        <v>2008</v>
      </c>
      <c r="B6" s="12" t="s">
        <v>2</v>
      </c>
      <c r="C6" s="12">
        <v>6</v>
      </c>
      <c r="D6" s="12">
        <v>130</v>
      </c>
      <c r="E6" s="13" t="s">
        <v>11</v>
      </c>
      <c r="F6" s="13" t="s">
        <v>4</v>
      </c>
      <c r="G6" s="14">
        <v>31040</v>
      </c>
      <c r="H6" s="14">
        <v>77600</v>
      </c>
      <c r="I6" s="15"/>
      <c r="J6" s="16">
        <f t="shared" si="0"/>
        <v>0.4</v>
      </c>
    </row>
    <row r="7" spans="1:10">
      <c r="A7" s="12">
        <v>2008</v>
      </c>
      <c r="B7" s="12" t="s">
        <v>2</v>
      </c>
      <c r="C7" s="12">
        <v>6</v>
      </c>
      <c r="D7" s="12">
        <v>170</v>
      </c>
      <c r="E7" s="13" t="s">
        <v>12</v>
      </c>
      <c r="F7" s="13" t="s">
        <v>13</v>
      </c>
      <c r="G7" s="14">
        <v>652640</v>
      </c>
      <c r="H7" s="14">
        <v>1631600</v>
      </c>
      <c r="I7" s="15"/>
      <c r="J7" s="16">
        <f t="shared" si="0"/>
        <v>0.4</v>
      </c>
    </row>
    <row r="8" spans="1:10">
      <c r="A8" s="20"/>
      <c r="B8" s="20"/>
      <c r="C8" s="20"/>
      <c r="D8" s="20"/>
      <c r="E8" s="21"/>
      <c r="F8" s="17" t="s">
        <v>33</v>
      </c>
      <c r="G8" s="14">
        <f>SUM(G2:G7)</f>
        <v>1803520.6400000001</v>
      </c>
      <c r="H8" s="22"/>
      <c r="I8" s="23"/>
      <c r="J8" s="24"/>
    </row>
    <row r="9" spans="1:10" ht="25.5">
      <c r="A9" s="12">
        <v>2009</v>
      </c>
      <c r="B9" s="12" t="s">
        <v>2</v>
      </c>
      <c r="C9" s="12">
        <v>6</v>
      </c>
      <c r="D9" s="12">
        <v>429</v>
      </c>
      <c r="E9" s="13" t="s">
        <v>14</v>
      </c>
      <c r="F9" s="13" t="s">
        <v>15</v>
      </c>
      <c r="G9" s="14">
        <v>117680</v>
      </c>
      <c r="H9" s="14">
        <v>294200</v>
      </c>
      <c r="I9" s="15"/>
      <c r="J9" s="16">
        <f t="shared" si="0"/>
        <v>0.4</v>
      </c>
    </row>
    <row r="10" spans="1:10" ht="25.5">
      <c r="A10" s="12">
        <v>2009</v>
      </c>
      <c r="B10" s="12" t="s">
        <v>2</v>
      </c>
      <c r="C10" s="12">
        <v>6</v>
      </c>
      <c r="D10" s="12">
        <v>438</v>
      </c>
      <c r="E10" s="13" t="s">
        <v>16</v>
      </c>
      <c r="F10" s="13" t="s">
        <v>17</v>
      </c>
      <c r="G10" s="14">
        <v>152522.64000000001</v>
      </c>
      <c r="H10" s="14">
        <v>500238.25</v>
      </c>
      <c r="I10" s="15"/>
      <c r="J10" s="16">
        <f t="shared" si="0"/>
        <v>0.30489999515230998</v>
      </c>
    </row>
    <row r="11" spans="1:10">
      <c r="A11" s="12">
        <v>2009</v>
      </c>
      <c r="B11" s="12" t="s">
        <v>2</v>
      </c>
      <c r="C11" s="12">
        <v>6</v>
      </c>
      <c r="D11" s="12">
        <v>442</v>
      </c>
      <c r="E11" s="13" t="s">
        <v>18</v>
      </c>
      <c r="F11" s="13" t="s">
        <v>19</v>
      </c>
      <c r="G11" s="14">
        <v>313328</v>
      </c>
      <c r="H11" s="14">
        <v>783320</v>
      </c>
      <c r="I11" s="15"/>
      <c r="J11" s="16">
        <f t="shared" si="0"/>
        <v>0.4</v>
      </c>
    </row>
    <row r="12" spans="1:10">
      <c r="A12" s="12">
        <v>2009</v>
      </c>
      <c r="B12" s="12" t="s">
        <v>2</v>
      </c>
      <c r="C12" s="12">
        <v>6</v>
      </c>
      <c r="D12" s="12">
        <v>458</v>
      </c>
      <c r="E12" s="13" t="s">
        <v>20</v>
      </c>
      <c r="F12" s="13" t="s">
        <v>21</v>
      </c>
      <c r="G12" s="14">
        <v>199800</v>
      </c>
      <c r="H12" s="14">
        <v>499500</v>
      </c>
      <c r="I12" s="14">
        <v>122387.5</v>
      </c>
      <c r="J12" s="16">
        <f t="shared" si="0"/>
        <v>0.4</v>
      </c>
    </row>
    <row r="13" spans="1:10">
      <c r="A13" s="12">
        <v>2009</v>
      </c>
      <c r="B13" s="12" t="s">
        <v>2</v>
      </c>
      <c r="C13" s="12">
        <v>6</v>
      </c>
      <c r="D13" s="12">
        <v>460</v>
      </c>
      <c r="E13" s="13" t="s">
        <v>22</v>
      </c>
      <c r="F13" s="13" t="s">
        <v>19</v>
      </c>
      <c r="G13" s="14">
        <v>552000</v>
      </c>
      <c r="H13" s="14">
        <v>1380000</v>
      </c>
      <c r="I13" s="14">
        <v>439453</v>
      </c>
      <c r="J13" s="16">
        <f t="shared" si="0"/>
        <v>0.4</v>
      </c>
    </row>
    <row r="14" spans="1:10" ht="25.5">
      <c r="A14" s="12">
        <v>2009</v>
      </c>
      <c r="B14" s="12" t="s">
        <v>2</v>
      </c>
      <c r="C14" s="12">
        <v>6</v>
      </c>
      <c r="D14" s="12">
        <v>469</v>
      </c>
      <c r="E14" s="13" t="s">
        <v>23</v>
      </c>
      <c r="F14" s="13" t="s">
        <v>24</v>
      </c>
      <c r="G14" s="14">
        <v>410653.44</v>
      </c>
      <c r="H14" s="14">
        <v>1026633.61</v>
      </c>
      <c r="I14" s="15"/>
      <c r="J14" s="16">
        <f t="shared" si="0"/>
        <v>0.39999999610377068</v>
      </c>
    </row>
    <row r="15" spans="1:10">
      <c r="F15" s="18" t="s">
        <v>33</v>
      </c>
      <c r="G15" s="15">
        <f>SUM(G9:G14)</f>
        <v>1745984.08</v>
      </c>
      <c r="H15" s="19" t="s">
        <v>33</v>
      </c>
      <c r="I15" s="15">
        <f>SUM(I12:I14)</f>
        <v>561840.5</v>
      </c>
    </row>
  </sheetData>
  <autoFilter ref="A1:J14"/>
  <phoneticPr fontId="3" type="noConversion"/>
  <pageMargins left="0.78740157480314965" right="0.78740157480314965" top="1.52" bottom="0.98425196850393704" header="0.51181102362204722" footer="0.51181102362204722"/>
  <pageSetup paperSize="9" orientation="landscape" r:id="rId1"/>
  <headerFooter alignWithMargins="0">
    <oddHeader>&amp;CEuropees Fonds voor Regionale Ontwikkeling
Doelstelling 2 
Prioriteit 1 'Innovatie en Kenniseconomie' 
Operationele Doelstelling 6 'Innovatie in de plattelandseconomie'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EFRO_D2_P1_OD6</vt:lpstr>
      <vt:lpstr>EFRO_D2_P1_OD6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Boeck, Luc Kab. PEETERS</dc:creator>
  <cp:lastModifiedBy>deboeclw</cp:lastModifiedBy>
  <cp:lastPrinted>2010-03-24T13:38:52Z</cp:lastPrinted>
  <dcterms:created xsi:type="dcterms:W3CDTF">2010-03-24T13:01:15Z</dcterms:created>
  <dcterms:modified xsi:type="dcterms:W3CDTF">2010-04-15T09:34:52Z</dcterms:modified>
</cp:coreProperties>
</file>