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3 - 2024\3 - Definitieve antwoorden\SV 201 - 250\"/>
    </mc:Choice>
  </mc:AlternateContent>
  <xr:revisionPtr revIDLastSave="0" documentId="8_{FCD18D3B-93B8-4481-B351-345EA9748B78}" xr6:coauthVersionLast="47" xr6:coauthVersionMax="47" xr10:uidLastSave="{00000000-0000-0000-0000-000000000000}"/>
  <bookViews>
    <workbookView xWindow="-110" yWindow="-110" windowWidth="19420" windowHeight="10420" xr2:uid="{0C16CF96-C143-419C-AD02-3DDD2B7E7A3C}"/>
  </bookViews>
  <sheets>
    <sheet name="SV241" sheetId="2" r:id="rId1"/>
  </sheets>
  <definedNames>
    <definedName name="_xlnm._FilterDatabase" localSheetId="0" hidden="1">'SV241'!$A$3:$E$155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2" l="1"/>
  <c r="E87" i="2"/>
</calcChain>
</file>

<file path=xl/sharedStrings.xml><?xml version="1.0" encoding="utf-8"?>
<sst xmlns="http://schemas.openxmlformats.org/spreadsheetml/2006/main" count="614" uniqueCount="245">
  <si>
    <t>Hoeveel consultancyopdrachten werden in 2023 in totaal uitgevoerd voor het beleidsdomein Welzijn, Volksgezondheid en Gezin? En voor welke bedragen?</t>
  </si>
  <si>
    <t xml:space="preserve">Entiteit </t>
  </si>
  <si>
    <t>Korte omschrijving van de opdracht</t>
  </si>
  <si>
    <t>Naam leverancier</t>
  </si>
  <si>
    <t>KBO-nr leverancier</t>
  </si>
  <si>
    <t>Bedrag (gefactureerd in 2023 voor prestaties geleverd in 2023)</t>
  </si>
  <si>
    <t>Zorg en Gezondheid (sinds 01/06 Departement Zorg)</t>
  </si>
  <si>
    <t>Programmamananagement hervorming Palliatieve Zorg // ZG/ELGEZ / 202220222</t>
  </si>
  <si>
    <t>MOBIUS BUSINESS REDESIGN</t>
  </si>
  <si>
    <t>KBO:0472582515</t>
  </si>
  <si>
    <t>Ondersteuning en organiseren International Conferen on Integrated Care</t>
  </si>
  <si>
    <t>Departement WVG (sinds 01/06 Departement Zorg)</t>
  </si>
  <si>
    <t>Externe begeleiding transitie "Welzijn en Gezondheid"</t>
  </si>
  <si>
    <t>Impact, Public Sector Advisors</t>
  </si>
  <si>
    <t>KBO:0683881969</t>
  </si>
  <si>
    <t>CI IT: BSM 20663 Consultancy Opdracht DOTNET Developer PRIVAAT PERSOON</t>
  </si>
  <si>
    <t>SMALS</t>
  </si>
  <si>
    <t>KBO:0406798006</t>
  </si>
  <si>
    <t>W&amp;S inzet opgeleide ervaringsdeskundige in de armoede en sociale uitsluiting 19/9/2022-18/9/2024</t>
  </si>
  <si>
    <t>DE LINK</t>
  </si>
  <si>
    <t>KBO:0466386490</t>
  </si>
  <si>
    <t>W&amp;S (warme) maaltijden op scholen Rikolto België</t>
  </si>
  <si>
    <t>Rikolto België</t>
  </si>
  <si>
    <t>KBO:0420656336</t>
  </si>
  <si>
    <t>Senior consultant Project- en verandermanagement</t>
  </si>
  <si>
    <t>ERNST &amp; YOUNG CONSULTING</t>
  </si>
  <si>
    <t>KBO:0471938850</t>
  </si>
  <si>
    <t>Uitwerking en implementatie van het concept Zorgteam - Deel 1</t>
  </si>
  <si>
    <t>Alivia Cranium extra dagen - V220526</t>
  </si>
  <si>
    <t>SECURITAS</t>
  </si>
  <si>
    <t>KBO:0427388334</t>
  </si>
  <si>
    <t>CI IT: Gartner Executive Program – Member PRIVAAT PERSOON 1 01/03/2023-29/02/2024</t>
  </si>
  <si>
    <t>GARTNER BELGIUM</t>
  </si>
  <si>
    <t>KBO:0467335013</t>
  </si>
  <si>
    <t>CI IT: Gartner Executive Program – Member  PRIVAAT PERSOON 2 01/03/2023-29/02/2024</t>
  </si>
  <si>
    <t>Transitie ZG-DWVG: Prestaties PRIVAAT PERSOON</t>
  </si>
  <si>
    <t>Quintessence Consulting</t>
  </si>
  <si>
    <t>KBO:0461056836</t>
  </si>
  <si>
    <t>opmaak/vervolledigen IBP Zorg</t>
  </si>
  <si>
    <t>CRONOS PUBLIC SERVICES</t>
  </si>
  <si>
    <t>KBO:0458085765</t>
  </si>
  <si>
    <t>.NET SOLUTION ARCHITECT 2023</t>
  </si>
  <si>
    <t>Begeleiding van de dag voor leidinggevenden 15 december 2023</t>
  </si>
  <si>
    <t>Consultancy ondersteuning van het IFC tracing Covid 1jan2023-31dec2023</t>
  </si>
  <si>
    <t>Herpositionering van de Logo’s in een veranderend preventielandschap besteknr. AZG/APREV/2021/JB</t>
  </si>
  <si>
    <t>IDEA STRATEGISCHE ECONOMISCHE CONSULTING</t>
  </si>
  <si>
    <t>KBO:0463832719</t>
  </si>
  <si>
    <t>Ondersteuning en organiseren International Conference on Integrated Care</t>
  </si>
  <si>
    <t>Samenwerking CGG/CAR // ZG/ELGEZ/GGZ/2021/01</t>
  </si>
  <si>
    <t>WhoCares?</t>
  </si>
  <si>
    <t>KBO:0778851996</t>
  </si>
  <si>
    <t>Ondersteuning hervorming EL (VAZG/ELGEZ/EL/20220201</t>
  </si>
  <si>
    <t>Vaccinatie Voorraadbeheer</t>
  </si>
  <si>
    <t>DXC-Cegeka</t>
  </si>
  <si>
    <t>KBO:0773988635</t>
  </si>
  <si>
    <t>Implementatie van BELRAI Home Care en BELRAI Long-Term-Care Facilities</t>
  </si>
  <si>
    <t>PROBIS</t>
  </si>
  <si>
    <t>KBO:0457692421</t>
  </si>
  <si>
    <t>Raamovereenkomst consultancy in personeelsplanning, procesmanagement en organisatiedesign - Raamovereenkomst consultancy in personeelsplanning, procesmanagement en organisatiedesign - Ondersteuning contacttracing Zorg en Gezondheid</t>
  </si>
  <si>
    <t>KPMG ADVISORY</t>
  </si>
  <si>
    <t>KBO:0439819279</t>
  </si>
  <si>
    <t>Programmamanagement DZOP - Relance project 116</t>
  </si>
  <si>
    <t>Projectmanagement - Flexibel op- en afschalingsplan voor de vaccinatie</t>
  </si>
  <si>
    <t>Video content Geïntegreerde Zorg</t>
  </si>
  <si>
    <t>DWARS</t>
  </si>
  <si>
    <t>KBO:0731971502</t>
  </si>
  <si>
    <t>Dolfijn: analyse en support</t>
  </si>
  <si>
    <t>Opzetten van een Dataplatform ZorgAtlas</t>
  </si>
  <si>
    <t>Optimalisatie zorgstroom &amp; Toeleiding naar de huisarts</t>
  </si>
  <si>
    <t>RSPCT</t>
  </si>
  <si>
    <t>KBO:0776908830</t>
  </si>
  <si>
    <t>Relance ICT- Ontwikkeling Digitaal Zorg- en Ondersteuningsplan</t>
  </si>
  <si>
    <t>Toegankelijkheid huisartsgeneeskunde</t>
  </si>
  <si>
    <t>Rapportering Zorgberoepen in het Zorgatlas Data Platform</t>
  </si>
  <si>
    <t>Communicatieondersteuning DZOP</t>
  </si>
  <si>
    <t>LDV/United</t>
  </si>
  <si>
    <t>KBO:0403495353</t>
  </si>
  <si>
    <t>UX Designer (Senior) - webtraject Zorg en Gezondheid - Dep WVG</t>
  </si>
  <si>
    <t>USG Public-Sourcing</t>
  </si>
  <si>
    <t>KBO:0823392022</t>
  </si>
  <si>
    <t>Ondersteuning gezondheidsconferenties preventie</t>
  </si>
  <si>
    <t>Strategisch risicomanagement ZG</t>
  </si>
  <si>
    <t>TOBANIA 2023 - elektronisch zorgplan</t>
  </si>
  <si>
    <t>TOBANIA</t>
  </si>
  <si>
    <t>KBO:0878652625</t>
  </si>
  <si>
    <t>Adviesvraag bevoegdheden MGZ - herziening preventiedecreet - ref 106264/0</t>
  </si>
  <si>
    <t>STIBBE</t>
  </si>
  <si>
    <t>KBO:0429914688</t>
  </si>
  <si>
    <t>Consultant ICT Ondersteuning Office 365</t>
  </si>
  <si>
    <t>Cronos: Snowflake Licenties: Credits en Opslagcapaciteit</t>
  </si>
  <si>
    <t>Adviesvraag bevoegdheden MGZ - facturatie voor prestaties tot 27/6/23</t>
  </si>
  <si>
    <t>EUBELIUS</t>
  </si>
  <si>
    <t>KBO:0460946968</t>
  </si>
  <si>
    <t>UX Designer (Senior) - webtraject Departement Zorg - 16/08/2023 - 31/12/2023</t>
  </si>
  <si>
    <t>Alivia - AZURE subscription ATOS</t>
  </si>
  <si>
    <t>Eviden Belgium</t>
  </si>
  <si>
    <t>KBO:0401848135</t>
  </si>
  <si>
    <t>Beleidsprioriteiten geestelijke gezondheidsbevordering 2023</t>
  </si>
  <si>
    <t>Projectleider Senior - PRIVAAT PERSOON</t>
  </si>
  <si>
    <t>Factuurnummer 2022-09  DSM-5 PRIVAAT PERSOON</t>
  </si>
  <si>
    <t>PRIVAAT PERSOON</t>
  </si>
  <si>
    <t>Overheidsopdracht betreft ontwikkeling van een leidraad voor uitwerking en implementatie ve ventilatieplan op maat van WZC (bestek AZG/PREV/kwaliteitskader/1)</t>
  </si>
  <si>
    <t>Overheidsopdracht ondersteuning PFAS (ZG/COCO/4)</t>
  </si>
  <si>
    <t>WhoCares?!</t>
  </si>
  <si>
    <t>KBO:0745683738</t>
  </si>
  <si>
    <t>Studie versterking van de (supra)lokale werking rond klimaatverandering en gezondheid (bestek AZG/PREV/KLIMA/1)</t>
  </si>
  <si>
    <t>VSB</t>
  </si>
  <si>
    <t>Audit Zorgkassen : voorstudie, Pilootfase, rollout fase</t>
  </si>
  <si>
    <t>PricewaterhouseCoopers Bedrijfsrevisoren</t>
  </si>
  <si>
    <t>KBO:0429501944</t>
  </si>
  <si>
    <t>Ondersteuning van de studie in het kader van de Vlaamse brede heroverweging Mohm + ondersteuning BTC &amp; AC</t>
  </si>
  <si>
    <t>Pouillie, Roland</t>
  </si>
  <si>
    <t>KBO:0740654683</t>
  </si>
  <si>
    <t>Financieel advies reservefonds VSB</t>
  </si>
  <si>
    <t>PensioenInvest</t>
  </si>
  <si>
    <t>KBO:0444593956</t>
  </si>
  <si>
    <t>Audit financiële processen VSB risicoanalyse</t>
  </si>
  <si>
    <t>Ernst &amp; Young Advisory Services</t>
  </si>
  <si>
    <t>KBO:0467239793</t>
  </si>
  <si>
    <t>Ondersteuning van de ontwikkeling van een waarderingstool voor zorg- en welzijnsvoorzieningen</t>
  </si>
  <si>
    <t>Projectleiding IT-programma VSB 2023 - inkanteling nieuwe pijlers &amp; ontwikkeling</t>
  </si>
  <si>
    <t>Ondersteuning 'Transparante sectorspecifieke boekhouding' Ouderenzorg</t>
  </si>
  <si>
    <t>VUTG</t>
  </si>
  <si>
    <t>Studie Multitenancy - Offerte CS-2021-000033</t>
  </si>
  <si>
    <t>CEGEKA</t>
  </si>
  <si>
    <t>KBO:0882419490</t>
  </si>
  <si>
    <t>Bestek hosting CGPA</t>
  </si>
  <si>
    <t>Studie Multitenancy - project CS0028079 - Effort studie PXS</t>
  </si>
  <si>
    <t>Offerte 220701 : Doorontwikkeling GPedia - 8 mandagen "Cloud profielen Technisch Projectleider</t>
  </si>
  <si>
    <t>Offerte 220701 : Doorontwikkeling Websites Fons.be en groeipakket.be - 10 mandagen Cloud profielen Technisch projectleider</t>
  </si>
  <si>
    <t>Senior Full-Stack Developer - 5 dagen</t>
  </si>
  <si>
    <t>Ondersteuning servicedesk VUTG - helpdeskmedewerker Privaat persoon (Raamcontract Stad Brugge)</t>
  </si>
  <si>
    <t>80 dagen, profiel CMS Senior Analist/Trainer - GEMMA Project, privaat persoon</t>
  </si>
  <si>
    <t>Emaily Senior Full-Stack Developer</t>
  </si>
  <si>
    <t>6 dagen - Senior Full-Stack Developer : Emaily</t>
  </si>
  <si>
    <t>80 mensdagen profiel CMS Senior Analist/Trainer - Project Gemma/Family ProEf - privaat persoon</t>
  </si>
  <si>
    <t>Support FamiliProEf 2023</t>
  </si>
  <si>
    <t>Support Fons, Groeipakket, GPedia en webtoegankelijkheid 2023</t>
  </si>
  <si>
    <t>Application Security Architect - Project implementatie O365 MFA</t>
  </si>
  <si>
    <t>Consultancy - CMS Senior analist -privaat peroon(28 dagen) / Gemma/Family ProEf</t>
  </si>
  <si>
    <t>32 mensdagen profiel Business-analist privaat persoon  - Project Gemma/Family ProEf (raamcontract Stad Brugge)</t>
  </si>
  <si>
    <t>Consultancy 100 dagen Ervaren Ontwikkelaar Ref. CS0024406</t>
  </si>
  <si>
    <t>Opleiding Teammanagement en teamrendement en 2 sessies Leiderschap in netwerken (raamcontract VO)</t>
  </si>
  <si>
    <t>Safety Poker - Train-the-Trainer, procesbegeleiders en aankoop van materiaal</t>
  </si>
  <si>
    <t>Growth Facilitator</t>
  </si>
  <si>
    <t>KBO:0627891391</t>
  </si>
  <si>
    <t>Storytelling Begeleiding</t>
  </si>
  <si>
    <t>OPZC REKEM</t>
  </si>
  <si>
    <t>Visie op integriteit</t>
  </si>
  <si>
    <t>DIVERSITY</t>
  </si>
  <si>
    <t>KBO:464289213</t>
  </si>
  <si>
    <t>Coaching-begeleiding</t>
  </si>
  <si>
    <t>Consultancy duurzame mobiliteit</t>
  </si>
  <si>
    <t>DELOITTE NV</t>
  </si>
  <si>
    <t>KBO:474429574</t>
  </si>
  <si>
    <t>Bouwkundige audit</t>
  </si>
  <si>
    <t>FREESTONE INGENIUM NV</t>
  </si>
  <si>
    <t>KBO:436815150</t>
  </si>
  <si>
    <t>Doorlichting integrale toegenkelijkheid</t>
  </si>
  <si>
    <t>TOEGANKELIJK VLAANDEREN</t>
  </si>
  <si>
    <t>KBO:550914072</t>
  </si>
  <si>
    <t>Opgroeien regie</t>
  </si>
  <si>
    <t>Datawarehouse datamining</t>
  </si>
  <si>
    <t>Cronos</t>
  </si>
  <si>
    <t>Integratie en gegevensuitwisseling meldingssysteem met Edison</t>
  </si>
  <si>
    <t xml:space="preserve">Actieplan kinderopvang: technologische vernieuwing </t>
  </si>
  <si>
    <t>Datamining Edison</t>
  </si>
  <si>
    <t>Ontwikkeling ikv CAB 3.0 en integratie/migratie BestAdd</t>
  </si>
  <si>
    <t>Migratie On Prem teamsites</t>
  </si>
  <si>
    <t>Ontwikkeling app GI's</t>
  </si>
  <si>
    <t>Migratie - dataprotection: encryptie van SQL databases + opzetten van TLS</t>
  </si>
  <si>
    <t>Ontwikkeling nota DT en raadgevend comité</t>
  </si>
  <si>
    <t>Functioneel onderhoud randtoepassingen Jeugdhulp</t>
  </si>
  <si>
    <t xml:space="preserve">Kring - bijkomende fluxen </t>
  </si>
  <si>
    <t>Kring - optimalisaties e-box</t>
  </si>
  <si>
    <t>Kring - nieuwe technische functionaliteiten</t>
  </si>
  <si>
    <t>Kring - automatische batch</t>
  </si>
  <si>
    <t>Kring - uitbreiding Jeugdhulp</t>
  </si>
  <si>
    <t>IKG vernieuwde applicatie</t>
  </si>
  <si>
    <t>Gegevensuitwisseling van klachten en personen</t>
  </si>
  <si>
    <t>ZOE - gegevensdeling KSZ verhuis kinderen en onderwijs</t>
  </si>
  <si>
    <t>ZOE - club voor voorzieningen en uitbreiding met nieuwe diagnoses</t>
  </si>
  <si>
    <t>ZOE - integratie Kring: hoedanigheid kind en begunstige</t>
  </si>
  <si>
    <t>ZOE - portaal burger</t>
  </si>
  <si>
    <t>ZOE - integratie burgerprofiel</t>
  </si>
  <si>
    <t xml:space="preserve">ZOE - herwerking psychosocieel en medisch formulier </t>
  </si>
  <si>
    <t>ZOE - nieuwe recurrente flow 'happy flow'</t>
  </si>
  <si>
    <t>ZOE - documentendienst</t>
  </si>
  <si>
    <t>ZOE - security audit en implementatie</t>
  </si>
  <si>
    <t>ZOE - rapportering en dashboards</t>
  </si>
  <si>
    <t>ZOE 2.0 Sales discovery</t>
  </si>
  <si>
    <t>ZOE - digitalisering medische socialse schaal</t>
  </si>
  <si>
    <t>ZOE 2.0 Pré-beslissing</t>
  </si>
  <si>
    <t>ZOE - processen inkomende en uitgaande communicatie</t>
  </si>
  <si>
    <t>ZOE - integratie HealthConnect</t>
  </si>
  <si>
    <t>ZOE - nieuwe retrograde flow</t>
  </si>
  <si>
    <t>Ontwikkeling MIRAGE frontend</t>
  </si>
  <si>
    <t>Salesforce</t>
  </si>
  <si>
    <t>parkour</t>
  </si>
  <si>
    <t>SOW Archivering SAP e-recruiting</t>
  </si>
  <si>
    <t>DELAWARE CONSULTING</t>
  </si>
  <si>
    <t>KBO:0479117543</t>
  </si>
  <si>
    <t>DOMINO - Technische aanpassingen  - Security</t>
  </si>
  <si>
    <t>DOMINO Releases en technische ondersteuning</t>
  </si>
  <si>
    <t>DOMINO - Koppeling eYouth - Ontwikkeling</t>
  </si>
  <si>
    <t>DOMINO Toevoegingen clientcontext</t>
  </si>
  <si>
    <t>DOMINO - KBF - automatische uitwisseling gegevens</t>
  </si>
  <si>
    <t>DOMINO - DGI -  Project - aanpassingen</t>
  </si>
  <si>
    <t>DOMINO - OSD - Signs of Succes en modernisering</t>
  </si>
  <si>
    <t>DOMINO - VZB - Modernisatie BINC</t>
  </si>
  <si>
    <t>Domino - Kleine wijzigingen</t>
  </si>
  <si>
    <t>DOMINO- OSD - elektronische monitoring</t>
  </si>
  <si>
    <t>Domino - parkour: koppeling cliëntcontext</t>
  </si>
  <si>
    <t>Migratie domino naar Smals datacenter</t>
  </si>
  <si>
    <t>Consultancy Fase 3 van het project vervanging IDM</t>
  </si>
  <si>
    <t>KO Actieplan: Implementatie klachtensysteem</t>
  </si>
  <si>
    <t>INCERTA</t>
  </si>
  <si>
    <t>KBO:0807599828</t>
  </si>
  <si>
    <t>Kariboe</t>
  </si>
  <si>
    <t>ORDINA BELGIUM</t>
  </si>
  <si>
    <t>KBO:0428364866</t>
  </si>
  <si>
    <t>Beheer en evolutief onderhoud Insisto en E-Youth</t>
  </si>
  <si>
    <t>Consultancy Drupal development</t>
  </si>
  <si>
    <t>VAPH</t>
  </si>
  <si>
    <t>Technische projectleiding IT-ontwikkelteams</t>
  </si>
  <si>
    <t>Advies en ondersteuning bij de aanpak van het consulteren van de sector bij de opmaak van de meerjarenanalyse</t>
  </si>
  <si>
    <t>INTENSIO</t>
  </si>
  <si>
    <t>KBO:0889779218</t>
  </si>
  <si>
    <t>Advisering en auditing Google Workspace settings</t>
  </si>
  <si>
    <t>Tone-of-voice sessie; Richtlijnen voor de tone-of-voice van VAPH op sociale media</t>
  </si>
  <si>
    <t>HQ38</t>
  </si>
  <si>
    <t>KBO:0432741843</t>
  </si>
  <si>
    <t xml:space="preserve">Ontwikkeling van een AI-model  dat zorgzwaartescores kan voorspellen op basis van de scores uit de vragenlijst van het Zorgzwaarte-Instrument voor personen met een handicap. </t>
  </si>
  <si>
    <t>OPZ Geel</t>
  </si>
  <si>
    <t>Consultancy wetgeving overheidsopdrachten</t>
  </si>
  <si>
    <t>Annders consulting</t>
  </si>
  <si>
    <t>KBO:0533746557</t>
  </si>
  <si>
    <t>Begeleiding implementatie ERP</t>
  </si>
  <si>
    <t>Trifinance</t>
  </si>
  <si>
    <t>KBO:0882734939</t>
  </si>
  <si>
    <t>Uitwerking Zorgstrategisch plan</t>
  </si>
  <si>
    <t>Idea consult</t>
  </si>
  <si>
    <t>Fiscale impact voor pleeggezinnen bij implementatie Logeerhuis</t>
  </si>
  <si>
    <t>BDO</t>
  </si>
  <si>
    <t>KBO:0438475137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</si>
</sst>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000000"/>
      <name val="Verdana"/>
      <family val="1"/>
    </font>
    <font>
      <b/>
      <sz val="10"/>
      <color theme="1"/>
      <name val="Verdan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3C866-354D-45B0-A44D-62CB82972BF1}">
  <sheetPr>
    <pageSetUpPr fitToPage="1"/>
  </sheetPr>
  <dimension ref="A1:U155"/>
  <sheetViews>
    <sheetView tabSelected="1" workbookViewId="0">
      <pane ySplit="3" topLeftCell="A144" activePane="bottomLeft" state="frozen"/>
      <selection pane="bottomLeft" activeCell="A67" sqref="A67:XFD67"/>
    </sheetView>
  </sheetViews>
  <sheetFormatPr defaultRowHeight="14.5" x14ac:dyDescent="0.35"/>
  <cols>
    <col min="1" max="1" width="48.453125" style="7" customWidth="1"/>
    <col min="2" max="2" width="50.6328125" style="23" customWidth="1"/>
    <col min="3" max="3" width="32.6328125" style="7" customWidth="1"/>
    <col min="4" max="4" width="30.90625" style="7" customWidth="1"/>
    <col min="5" max="5" width="63.54296875" style="15" customWidth="1"/>
  </cols>
  <sheetData>
    <row r="1" spans="1:21" x14ac:dyDescent="0.35">
      <c r="A1" s="27" t="s">
        <v>0</v>
      </c>
      <c r="B1" s="28"/>
      <c r="C1" s="28"/>
      <c r="D1" s="28"/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x14ac:dyDescent="0.35">
      <c r="A3" s="26" t="s">
        <v>1</v>
      </c>
      <c r="B3" s="19" t="s">
        <v>2</v>
      </c>
      <c r="C3" s="26" t="s">
        <v>3</v>
      </c>
      <c r="D3" s="26" t="s">
        <v>4</v>
      </c>
      <c r="E3" s="13" t="s">
        <v>5</v>
      </c>
    </row>
    <row r="4" spans="1:21" ht="29" x14ac:dyDescent="0.35">
      <c r="A4" s="3" t="s">
        <v>6</v>
      </c>
      <c r="B4" s="3" t="s">
        <v>7</v>
      </c>
      <c r="C4" s="2" t="s">
        <v>8</v>
      </c>
      <c r="D4" s="2" t="s">
        <v>9</v>
      </c>
      <c r="E4" s="9">
        <v>13637</v>
      </c>
    </row>
    <row r="5" spans="1:21" ht="29" x14ac:dyDescent="0.35">
      <c r="A5" s="3" t="s">
        <v>6</v>
      </c>
      <c r="B5" s="3" t="s">
        <v>10</v>
      </c>
      <c r="C5" s="2" t="s">
        <v>8</v>
      </c>
      <c r="D5" s="2" t="s">
        <v>9</v>
      </c>
      <c r="E5" s="9">
        <v>8575.8799999999992</v>
      </c>
    </row>
    <row r="6" spans="1:21" x14ac:dyDescent="0.35">
      <c r="A6" s="3" t="s">
        <v>11</v>
      </c>
      <c r="B6" s="3" t="s">
        <v>12</v>
      </c>
      <c r="C6" s="2" t="s">
        <v>13</v>
      </c>
      <c r="D6" s="2" t="s">
        <v>14</v>
      </c>
      <c r="E6" s="9">
        <v>72415.960000000006</v>
      </c>
    </row>
    <row r="7" spans="1:21" ht="29" x14ac:dyDescent="0.35">
      <c r="A7" s="3" t="s">
        <v>11</v>
      </c>
      <c r="B7" s="3" t="s">
        <v>15</v>
      </c>
      <c r="C7" s="2" t="s">
        <v>16</v>
      </c>
      <c r="D7" s="2" t="s">
        <v>17</v>
      </c>
      <c r="E7" s="9">
        <v>20105.419999999998</v>
      </c>
    </row>
    <row r="8" spans="1:21" ht="29" x14ac:dyDescent="0.35">
      <c r="A8" s="3" t="s">
        <v>11</v>
      </c>
      <c r="B8" s="3" t="s">
        <v>18</v>
      </c>
      <c r="C8" s="2" t="s">
        <v>19</v>
      </c>
      <c r="D8" s="2" t="s">
        <v>20</v>
      </c>
      <c r="E8" s="9">
        <v>25500</v>
      </c>
    </row>
    <row r="9" spans="1:21" x14ac:dyDescent="0.35">
      <c r="A9" s="3" t="s">
        <v>11</v>
      </c>
      <c r="B9" s="3" t="s">
        <v>21</v>
      </c>
      <c r="C9" s="2" t="s">
        <v>22</v>
      </c>
      <c r="D9" s="2" t="s">
        <v>23</v>
      </c>
      <c r="E9" s="9">
        <v>12342</v>
      </c>
    </row>
    <row r="10" spans="1:21" x14ac:dyDescent="0.35">
      <c r="A10" s="3" t="s">
        <v>11</v>
      </c>
      <c r="B10" s="3" t="s">
        <v>24</v>
      </c>
      <c r="C10" s="2" t="s">
        <v>25</v>
      </c>
      <c r="D10" s="2" t="s">
        <v>26</v>
      </c>
      <c r="E10" s="9">
        <v>30337.81</v>
      </c>
    </row>
    <row r="11" spans="1:21" ht="29" x14ac:dyDescent="0.35">
      <c r="A11" s="3" t="s">
        <v>11</v>
      </c>
      <c r="B11" s="3" t="s">
        <v>27</v>
      </c>
      <c r="C11" s="2" t="s">
        <v>16</v>
      </c>
      <c r="D11" s="2" t="s">
        <v>17</v>
      </c>
      <c r="E11" s="9">
        <v>4105.88</v>
      </c>
    </row>
    <row r="12" spans="1:21" x14ac:dyDescent="0.35">
      <c r="A12" s="3" t="s">
        <v>6</v>
      </c>
      <c r="B12" s="3" t="s">
        <v>28</v>
      </c>
      <c r="C12" s="2" t="s">
        <v>29</v>
      </c>
      <c r="D12" s="2" t="s">
        <v>30</v>
      </c>
      <c r="E12" s="9">
        <v>4830.91</v>
      </c>
    </row>
    <row r="13" spans="1:21" ht="29" x14ac:dyDescent="0.35">
      <c r="A13" s="3" t="s">
        <v>11</v>
      </c>
      <c r="B13" s="3" t="s">
        <v>31</v>
      </c>
      <c r="C13" s="2" t="s">
        <v>32</v>
      </c>
      <c r="D13" s="2" t="s">
        <v>33</v>
      </c>
      <c r="E13" s="9">
        <v>66701.25</v>
      </c>
    </row>
    <row r="14" spans="1:21" ht="29" x14ac:dyDescent="0.35">
      <c r="A14" s="3" t="s">
        <v>11</v>
      </c>
      <c r="B14" s="3" t="s">
        <v>34</v>
      </c>
      <c r="C14" s="2" t="s">
        <v>32</v>
      </c>
      <c r="D14" s="2" t="s">
        <v>33</v>
      </c>
      <c r="E14" s="9">
        <v>66701.25</v>
      </c>
    </row>
    <row r="15" spans="1:21" x14ac:dyDescent="0.35">
      <c r="A15" s="3" t="s">
        <v>11</v>
      </c>
      <c r="B15" s="3" t="s">
        <v>35</v>
      </c>
      <c r="C15" s="2" t="s">
        <v>36</v>
      </c>
      <c r="D15" s="2" t="s">
        <v>37</v>
      </c>
      <c r="E15" s="9">
        <v>12644.5</v>
      </c>
    </row>
    <row r="16" spans="1:21" x14ac:dyDescent="0.35">
      <c r="A16" s="3" t="s">
        <v>11</v>
      </c>
      <c r="B16" s="3" t="s">
        <v>38</v>
      </c>
      <c r="C16" s="2" t="s">
        <v>39</v>
      </c>
      <c r="D16" s="2" t="s">
        <v>40</v>
      </c>
      <c r="E16" s="9">
        <v>32686.949999999993</v>
      </c>
    </row>
    <row r="17" spans="1:5" x14ac:dyDescent="0.35">
      <c r="A17" s="3" t="s">
        <v>11</v>
      </c>
      <c r="B17" s="3" t="s">
        <v>41</v>
      </c>
      <c r="C17" s="2" t="s">
        <v>16</v>
      </c>
      <c r="D17" s="2" t="s">
        <v>17</v>
      </c>
      <c r="E17" s="9">
        <v>14259.25</v>
      </c>
    </row>
    <row r="18" spans="1:5" ht="29" x14ac:dyDescent="0.35">
      <c r="A18" s="3" t="s">
        <v>11</v>
      </c>
      <c r="B18" s="3" t="s">
        <v>42</v>
      </c>
      <c r="C18" s="2" t="s">
        <v>36</v>
      </c>
      <c r="D18" s="2" t="s">
        <v>37</v>
      </c>
      <c r="E18" s="9">
        <v>9075</v>
      </c>
    </row>
    <row r="19" spans="1:5" ht="29" x14ac:dyDescent="0.35">
      <c r="A19" s="3" t="s">
        <v>6</v>
      </c>
      <c r="B19" s="3" t="s">
        <v>43</v>
      </c>
      <c r="C19" s="2" t="s">
        <v>16</v>
      </c>
      <c r="D19" s="2" t="s">
        <v>17</v>
      </c>
      <c r="E19" s="9">
        <v>465.94</v>
      </c>
    </row>
    <row r="20" spans="1:5" ht="29" x14ac:dyDescent="0.35">
      <c r="A20" s="3" t="s">
        <v>6</v>
      </c>
      <c r="B20" s="3" t="s">
        <v>7</v>
      </c>
      <c r="C20" s="2" t="s">
        <v>8</v>
      </c>
      <c r="D20" s="2" t="s">
        <v>9</v>
      </c>
      <c r="E20" s="9">
        <v>57683.92</v>
      </c>
    </row>
    <row r="21" spans="1:5" ht="29" x14ac:dyDescent="0.35">
      <c r="A21" s="3" t="s">
        <v>6</v>
      </c>
      <c r="B21" s="3" t="s">
        <v>44</v>
      </c>
      <c r="C21" s="2" t="s">
        <v>45</v>
      </c>
      <c r="D21" s="2" t="s">
        <v>46</v>
      </c>
      <c r="E21" s="9">
        <v>193297.5</v>
      </c>
    </row>
    <row r="22" spans="1:5" ht="29" x14ac:dyDescent="0.35">
      <c r="A22" s="3" t="s">
        <v>6</v>
      </c>
      <c r="B22" s="3" t="s">
        <v>47</v>
      </c>
      <c r="C22" s="2" t="s">
        <v>8</v>
      </c>
      <c r="D22" s="2" t="s">
        <v>9</v>
      </c>
      <c r="E22" s="9">
        <v>60409.86</v>
      </c>
    </row>
    <row r="23" spans="1:5" x14ac:dyDescent="0.35">
      <c r="A23" s="3" t="s">
        <v>6</v>
      </c>
      <c r="B23" s="3" t="s">
        <v>48</v>
      </c>
      <c r="C23" s="2" t="s">
        <v>49</v>
      </c>
      <c r="D23" s="2" t="s">
        <v>50</v>
      </c>
      <c r="E23" s="9">
        <v>240367.27999999997</v>
      </c>
    </row>
    <row r="24" spans="1:5" x14ac:dyDescent="0.35">
      <c r="A24" s="3" t="s">
        <v>6</v>
      </c>
      <c r="B24" s="3" t="s">
        <v>51</v>
      </c>
      <c r="C24" s="2" t="s">
        <v>49</v>
      </c>
      <c r="D24" s="2" t="s">
        <v>50</v>
      </c>
      <c r="E24" s="9">
        <v>80881.2</v>
      </c>
    </row>
    <row r="25" spans="1:5" s="4" customFormat="1" x14ac:dyDescent="0.35">
      <c r="A25" s="10" t="s">
        <v>6</v>
      </c>
      <c r="B25" s="10" t="s">
        <v>52</v>
      </c>
      <c r="C25" s="5" t="s">
        <v>53</v>
      </c>
      <c r="D25" s="5" t="s">
        <v>54</v>
      </c>
      <c r="E25" s="11">
        <v>1816.08</v>
      </c>
    </row>
    <row r="26" spans="1:5" ht="29" x14ac:dyDescent="0.35">
      <c r="A26" s="3" t="s">
        <v>6</v>
      </c>
      <c r="B26" s="3" t="s">
        <v>55</v>
      </c>
      <c r="C26" s="2" t="s">
        <v>56</v>
      </c>
      <c r="D26" s="2" t="s">
        <v>57</v>
      </c>
      <c r="E26" s="9">
        <v>36387.740000000005</v>
      </c>
    </row>
    <row r="27" spans="1:5" ht="72.5" x14ac:dyDescent="0.35">
      <c r="A27" s="3" t="s">
        <v>6</v>
      </c>
      <c r="B27" s="3" t="s">
        <v>58</v>
      </c>
      <c r="C27" s="2" t="s">
        <v>59</v>
      </c>
      <c r="D27" s="2" t="s">
        <v>60</v>
      </c>
      <c r="E27" s="9">
        <v>605527.68999999994</v>
      </c>
    </row>
    <row r="28" spans="1:5" x14ac:dyDescent="0.35">
      <c r="A28" s="3" t="s">
        <v>6</v>
      </c>
      <c r="B28" s="3" t="s">
        <v>61</v>
      </c>
      <c r="C28" s="2" t="s">
        <v>59</v>
      </c>
      <c r="D28" s="2" t="s">
        <v>60</v>
      </c>
      <c r="E28" s="9">
        <v>369765.33999999997</v>
      </c>
    </row>
    <row r="29" spans="1:5" ht="29" x14ac:dyDescent="0.35">
      <c r="A29" s="3" t="s">
        <v>6</v>
      </c>
      <c r="B29" s="3" t="s">
        <v>62</v>
      </c>
      <c r="C29" s="2" t="s">
        <v>8</v>
      </c>
      <c r="D29" s="2" t="s">
        <v>9</v>
      </c>
      <c r="E29" s="9">
        <v>105421.57</v>
      </c>
    </row>
    <row r="30" spans="1:5" x14ac:dyDescent="0.35">
      <c r="A30" s="3" t="s">
        <v>6</v>
      </c>
      <c r="B30" s="3" t="s">
        <v>63</v>
      </c>
      <c r="C30" s="2" t="s">
        <v>64</v>
      </c>
      <c r="D30" s="2" t="s">
        <v>65</v>
      </c>
      <c r="E30" s="9">
        <v>15427.5</v>
      </c>
    </row>
    <row r="31" spans="1:5" x14ac:dyDescent="0.35">
      <c r="A31" s="3" t="s">
        <v>6</v>
      </c>
      <c r="B31" s="3" t="s">
        <v>66</v>
      </c>
      <c r="C31" s="2" t="s">
        <v>39</v>
      </c>
      <c r="D31" s="5" t="s">
        <v>40</v>
      </c>
      <c r="E31" s="9">
        <v>1975.2499999999964</v>
      </c>
    </row>
    <row r="32" spans="1:5" s="4" customFormat="1" x14ac:dyDescent="0.35">
      <c r="A32" s="10" t="s">
        <v>6</v>
      </c>
      <c r="B32" s="10" t="s">
        <v>67</v>
      </c>
      <c r="C32" s="5" t="s">
        <v>39</v>
      </c>
      <c r="D32" s="5" t="s">
        <v>40</v>
      </c>
      <c r="E32" s="11">
        <v>2110027.1199999992</v>
      </c>
    </row>
    <row r="33" spans="1:5" x14ac:dyDescent="0.35">
      <c r="A33" s="3" t="s">
        <v>6</v>
      </c>
      <c r="B33" s="3" t="s">
        <v>68</v>
      </c>
      <c r="C33" s="2" t="s">
        <v>69</v>
      </c>
      <c r="D33" s="2" t="s">
        <v>70</v>
      </c>
      <c r="E33" s="9">
        <v>1591.15</v>
      </c>
    </row>
    <row r="34" spans="1:5" ht="29" x14ac:dyDescent="0.35">
      <c r="A34" s="3" t="s">
        <v>6</v>
      </c>
      <c r="B34" s="3" t="s">
        <v>71</v>
      </c>
      <c r="C34" s="2" t="s">
        <v>53</v>
      </c>
      <c r="D34" s="5" t="s">
        <v>54</v>
      </c>
      <c r="E34" s="9">
        <v>2073517.99</v>
      </c>
    </row>
    <row r="35" spans="1:5" x14ac:dyDescent="0.35">
      <c r="A35" s="3" t="s">
        <v>6</v>
      </c>
      <c r="B35" s="3" t="s">
        <v>72</v>
      </c>
      <c r="C35" s="2" t="s">
        <v>8</v>
      </c>
      <c r="D35" s="2" t="s">
        <v>9</v>
      </c>
      <c r="E35" s="9">
        <v>3993</v>
      </c>
    </row>
    <row r="36" spans="1:5" x14ac:dyDescent="0.35">
      <c r="A36" s="3" t="s">
        <v>6</v>
      </c>
      <c r="B36" s="3" t="s">
        <v>72</v>
      </c>
      <c r="C36" s="2" t="s">
        <v>59</v>
      </c>
      <c r="D36" s="2" t="s">
        <v>60</v>
      </c>
      <c r="E36" s="9">
        <v>4356</v>
      </c>
    </row>
    <row r="37" spans="1:5" x14ac:dyDescent="0.35">
      <c r="A37" s="3" t="s">
        <v>6</v>
      </c>
      <c r="B37" s="3" t="s">
        <v>24</v>
      </c>
      <c r="C37" s="2" t="s">
        <v>25</v>
      </c>
      <c r="D37" s="2" t="s">
        <v>26</v>
      </c>
      <c r="E37" s="9">
        <v>245197.34</v>
      </c>
    </row>
    <row r="38" spans="1:5" x14ac:dyDescent="0.35">
      <c r="A38" s="3" t="s">
        <v>6</v>
      </c>
      <c r="B38" s="3" t="s">
        <v>73</v>
      </c>
      <c r="C38" s="2" t="s">
        <v>39</v>
      </c>
      <c r="D38" s="6" t="s">
        <v>40</v>
      </c>
      <c r="E38" s="9">
        <v>168875.34</v>
      </c>
    </row>
    <row r="39" spans="1:5" ht="29" x14ac:dyDescent="0.35">
      <c r="A39" s="3" t="s">
        <v>6</v>
      </c>
      <c r="B39" s="3" t="s">
        <v>27</v>
      </c>
      <c r="C39" s="2" t="s">
        <v>16</v>
      </c>
      <c r="D39" s="2" t="s">
        <v>17</v>
      </c>
      <c r="E39" s="9">
        <v>36500.639999999999</v>
      </c>
    </row>
    <row r="40" spans="1:5" x14ac:dyDescent="0.35">
      <c r="A40" s="3" t="s">
        <v>6</v>
      </c>
      <c r="B40" s="3" t="s">
        <v>74</v>
      </c>
      <c r="C40" s="2" t="s">
        <v>75</v>
      </c>
      <c r="D40" s="2" t="s">
        <v>76</v>
      </c>
      <c r="E40" s="9">
        <v>48033.24</v>
      </c>
    </row>
    <row r="41" spans="1:5" ht="29" x14ac:dyDescent="0.35">
      <c r="A41" s="3" t="s">
        <v>6</v>
      </c>
      <c r="B41" s="3" t="s">
        <v>77</v>
      </c>
      <c r="C41" s="2" t="s">
        <v>78</v>
      </c>
      <c r="D41" s="2" t="s">
        <v>79</v>
      </c>
      <c r="E41" s="9">
        <v>13072.130000000001</v>
      </c>
    </row>
    <row r="42" spans="1:5" x14ac:dyDescent="0.35">
      <c r="A42" s="3" t="s">
        <v>6</v>
      </c>
      <c r="B42" s="3" t="s">
        <v>80</v>
      </c>
      <c r="C42" s="2" t="s">
        <v>8</v>
      </c>
      <c r="D42" s="2" t="s">
        <v>9</v>
      </c>
      <c r="E42" s="9">
        <v>66333.700000000012</v>
      </c>
    </row>
    <row r="43" spans="1:5" x14ac:dyDescent="0.35">
      <c r="A43" s="3" t="s">
        <v>6</v>
      </c>
      <c r="B43" s="3" t="s">
        <v>28</v>
      </c>
      <c r="C43" s="2" t="s">
        <v>29</v>
      </c>
      <c r="D43" s="2" t="s">
        <v>30</v>
      </c>
      <c r="E43" s="9">
        <v>62211.759999999995</v>
      </c>
    </row>
    <row r="44" spans="1:5" x14ac:dyDescent="0.35">
      <c r="A44" s="3" t="s">
        <v>6</v>
      </c>
      <c r="B44" s="3" t="s">
        <v>81</v>
      </c>
      <c r="C44" s="2" t="s">
        <v>59</v>
      </c>
      <c r="D44" s="2" t="s">
        <v>60</v>
      </c>
      <c r="E44" s="9">
        <v>65884.5</v>
      </c>
    </row>
    <row r="45" spans="1:5" s="4" customFormat="1" x14ac:dyDescent="0.35">
      <c r="A45" s="10" t="s">
        <v>6</v>
      </c>
      <c r="B45" s="10" t="s">
        <v>82</v>
      </c>
      <c r="C45" s="5" t="s">
        <v>83</v>
      </c>
      <c r="D45" s="5" t="s">
        <v>84</v>
      </c>
      <c r="E45" s="11">
        <v>35100.03</v>
      </c>
    </row>
    <row r="46" spans="1:5" ht="29" x14ac:dyDescent="0.35">
      <c r="A46" s="3" t="s">
        <v>6</v>
      </c>
      <c r="B46" s="3" t="s">
        <v>85</v>
      </c>
      <c r="C46" s="2" t="s">
        <v>86</v>
      </c>
      <c r="D46" s="2" t="s">
        <v>87</v>
      </c>
      <c r="E46" s="9">
        <v>17545</v>
      </c>
    </row>
    <row r="47" spans="1:5" x14ac:dyDescent="0.35">
      <c r="A47" s="3" t="s">
        <v>6</v>
      </c>
      <c r="B47" s="3" t="s">
        <v>88</v>
      </c>
      <c r="C47" s="2" t="s">
        <v>39</v>
      </c>
      <c r="D47" s="2" t="s">
        <v>40</v>
      </c>
      <c r="E47" s="9">
        <v>101805.70999999999</v>
      </c>
    </row>
    <row r="48" spans="1:5" s="4" customFormat="1" x14ac:dyDescent="0.35">
      <c r="A48" s="10" t="s">
        <v>6</v>
      </c>
      <c r="B48" s="10" t="s">
        <v>89</v>
      </c>
      <c r="C48" s="5" t="s">
        <v>39</v>
      </c>
      <c r="D48" s="5" t="s">
        <v>40</v>
      </c>
      <c r="E48" s="11">
        <v>239999.87</v>
      </c>
    </row>
    <row r="49" spans="1:5" x14ac:dyDescent="0.35">
      <c r="A49" s="3" t="s">
        <v>6</v>
      </c>
      <c r="B49" s="3" t="s">
        <v>41</v>
      </c>
      <c r="C49" s="2" t="s">
        <v>16</v>
      </c>
      <c r="D49" s="2" t="s">
        <v>17</v>
      </c>
      <c r="E49" s="9">
        <v>45698.33</v>
      </c>
    </row>
    <row r="50" spans="1:5" ht="29" x14ac:dyDescent="0.35">
      <c r="A50" s="3" t="s">
        <v>6</v>
      </c>
      <c r="B50" s="3" t="s">
        <v>90</v>
      </c>
      <c r="C50" s="2" t="s">
        <v>91</v>
      </c>
      <c r="D50" s="2" t="s">
        <v>92</v>
      </c>
      <c r="E50" s="9">
        <v>17545</v>
      </c>
    </row>
    <row r="51" spans="1:5" ht="29" x14ac:dyDescent="0.35">
      <c r="A51" s="3" t="s">
        <v>6</v>
      </c>
      <c r="B51" s="3" t="s">
        <v>93</v>
      </c>
      <c r="C51" s="2" t="s">
        <v>78</v>
      </c>
      <c r="D51" s="2" t="s">
        <v>79</v>
      </c>
      <c r="E51" s="9">
        <v>42502.979999999996</v>
      </c>
    </row>
    <row r="52" spans="1:5" s="4" customFormat="1" x14ac:dyDescent="0.35">
      <c r="A52" s="10" t="s">
        <v>6</v>
      </c>
      <c r="B52" s="10" t="s">
        <v>94</v>
      </c>
      <c r="C52" s="5" t="s">
        <v>95</v>
      </c>
      <c r="D52" s="5" t="s">
        <v>96</v>
      </c>
      <c r="E52" s="11">
        <v>647.62</v>
      </c>
    </row>
    <row r="53" spans="1:5" ht="29" x14ac:dyDescent="0.35">
      <c r="A53" s="3" t="s">
        <v>6</v>
      </c>
      <c r="B53" s="3" t="s">
        <v>43</v>
      </c>
      <c r="C53" s="2" t="s">
        <v>16</v>
      </c>
      <c r="D53" s="2" t="s">
        <v>17</v>
      </c>
      <c r="E53" s="9">
        <v>9821.82</v>
      </c>
    </row>
    <row r="54" spans="1:5" ht="29" x14ac:dyDescent="0.35">
      <c r="A54" s="3" t="s">
        <v>6</v>
      </c>
      <c r="B54" s="3" t="s">
        <v>97</v>
      </c>
      <c r="C54" s="2" t="s">
        <v>8</v>
      </c>
      <c r="D54" s="2" t="s">
        <v>9</v>
      </c>
      <c r="E54" s="9">
        <v>4688.75</v>
      </c>
    </row>
    <row r="55" spans="1:5" x14ac:dyDescent="0.35">
      <c r="A55" s="3" t="s">
        <v>6</v>
      </c>
      <c r="B55" s="3" t="s">
        <v>98</v>
      </c>
      <c r="C55" s="2" t="s">
        <v>78</v>
      </c>
      <c r="D55" s="2" t="s">
        <v>79</v>
      </c>
      <c r="E55" s="9">
        <v>21283.41</v>
      </c>
    </row>
    <row r="56" spans="1:5" x14ac:dyDescent="0.35">
      <c r="A56" s="3" t="s">
        <v>6</v>
      </c>
      <c r="B56" s="3" t="s">
        <v>99</v>
      </c>
      <c r="C56" s="2" t="s">
        <v>100</v>
      </c>
      <c r="D56" s="2" t="s">
        <v>100</v>
      </c>
      <c r="E56" s="9">
        <v>250</v>
      </c>
    </row>
    <row r="57" spans="1:5" ht="43.5" x14ac:dyDescent="0.35">
      <c r="A57" s="3" t="s">
        <v>6</v>
      </c>
      <c r="B57" s="3" t="s">
        <v>101</v>
      </c>
      <c r="C57" s="2" t="s">
        <v>49</v>
      </c>
      <c r="D57" s="2" t="s">
        <v>50</v>
      </c>
      <c r="E57" s="9">
        <v>44800.27</v>
      </c>
    </row>
    <row r="58" spans="1:5" x14ac:dyDescent="0.35">
      <c r="A58" s="3" t="s">
        <v>6</v>
      </c>
      <c r="B58" s="3" t="s">
        <v>102</v>
      </c>
      <c r="C58" s="2" t="s">
        <v>103</v>
      </c>
      <c r="D58" s="2" t="s">
        <v>104</v>
      </c>
      <c r="E58" s="9">
        <v>11667.82</v>
      </c>
    </row>
    <row r="59" spans="1:5" ht="43.5" x14ac:dyDescent="0.35">
      <c r="A59" s="3" t="s">
        <v>6</v>
      </c>
      <c r="B59" s="3" t="s">
        <v>105</v>
      </c>
      <c r="C59" s="2" t="s">
        <v>49</v>
      </c>
      <c r="D59" s="2" t="s">
        <v>50</v>
      </c>
      <c r="E59" s="9">
        <v>111727.77</v>
      </c>
    </row>
    <row r="60" spans="1:5" ht="29" x14ac:dyDescent="0.35">
      <c r="A60" s="3" t="s">
        <v>106</v>
      </c>
      <c r="B60" s="3" t="s">
        <v>107</v>
      </c>
      <c r="C60" s="3" t="s">
        <v>108</v>
      </c>
      <c r="D60" s="2" t="s">
        <v>109</v>
      </c>
      <c r="E60" s="9">
        <v>58801.75</v>
      </c>
    </row>
    <row r="61" spans="1:5" ht="29" x14ac:dyDescent="0.35">
      <c r="A61" s="3" t="s">
        <v>106</v>
      </c>
      <c r="B61" s="3" t="s">
        <v>110</v>
      </c>
      <c r="C61" s="2" t="s">
        <v>111</v>
      </c>
      <c r="D61" s="2" t="s">
        <v>112</v>
      </c>
      <c r="E61" s="9">
        <v>45625</v>
      </c>
    </row>
    <row r="62" spans="1:5" x14ac:dyDescent="0.35">
      <c r="A62" s="3" t="s">
        <v>106</v>
      </c>
      <c r="B62" s="3" t="s">
        <v>113</v>
      </c>
      <c r="C62" s="2" t="s">
        <v>114</v>
      </c>
      <c r="D62" s="2" t="s">
        <v>115</v>
      </c>
      <c r="E62" s="9">
        <v>3035.14</v>
      </c>
    </row>
    <row r="63" spans="1:5" x14ac:dyDescent="0.35">
      <c r="A63" s="3" t="s">
        <v>106</v>
      </c>
      <c r="B63" s="3" t="s">
        <v>116</v>
      </c>
      <c r="C63" s="2" t="s">
        <v>117</v>
      </c>
      <c r="D63" s="2" t="s">
        <v>118</v>
      </c>
      <c r="E63" s="9">
        <v>139150</v>
      </c>
    </row>
    <row r="64" spans="1:5" ht="29" x14ac:dyDescent="0.35">
      <c r="A64" s="3" t="s">
        <v>106</v>
      </c>
      <c r="B64" s="3" t="s">
        <v>119</v>
      </c>
      <c r="C64" s="2" t="s">
        <v>59</v>
      </c>
      <c r="D64" s="2" t="s">
        <v>60</v>
      </c>
      <c r="E64" s="9">
        <v>439789.59</v>
      </c>
    </row>
    <row r="65" spans="1:5" ht="29" x14ac:dyDescent="0.35">
      <c r="A65" s="3" t="s">
        <v>106</v>
      </c>
      <c r="B65" s="3" t="s">
        <v>120</v>
      </c>
      <c r="C65" s="2" t="s">
        <v>78</v>
      </c>
      <c r="D65" s="2" t="s">
        <v>79</v>
      </c>
      <c r="E65" s="9">
        <v>194779.14</v>
      </c>
    </row>
    <row r="66" spans="1:5" ht="29" x14ac:dyDescent="0.35">
      <c r="A66" s="3" t="s">
        <v>106</v>
      </c>
      <c r="B66" s="3" t="s">
        <v>121</v>
      </c>
      <c r="C66" s="7" t="s">
        <v>8</v>
      </c>
      <c r="D66" s="2" t="s">
        <v>9</v>
      </c>
      <c r="E66" s="9">
        <v>143400.15</v>
      </c>
    </row>
    <row r="67" spans="1:5" x14ac:dyDescent="0.35">
      <c r="A67" s="2" t="s">
        <v>122</v>
      </c>
      <c r="B67" s="3" t="s">
        <v>123</v>
      </c>
      <c r="C67" s="2" t="s">
        <v>124</v>
      </c>
      <c r="D67" s="2" t="s">
        <v>125</v>
      </c>
      <c r="E67" s="9">
        <v>16741.45</v>
      </c>
    </row>
    <row r="68" spans="1:5" x14ac:dyDescent="0.35">
      <c r="A68" s="2" t="s">
        <v>122</v>
      </c>
      <c r="B68" s="3" t="s">
        <v>126</v>
      </c>
      <c r="C68" s="2" t="s">
        <v>124</v>
      </c>
      <c r="D68" s="2" t="s">
        <v>125</v>
      </c>
      <c r="E68" s="9">
        <v>12875.53</v>
      </c>
    </row>
    <row r="69" spans="1:5" x14ac:dyDescent="0.35">
      <c r="A69" s="2" t="s">
        <v>122</v>
      </c>
      <c r="B69" s="3" t="s">
        <v>127</v>
      </c>
      <c r="C69" s="2" t="s">
        <v>124</v>
      </c>
      <c r="D69" s="2" t="s">
        <v>125</v>
      </c>
      <c r="E69" s="9">
        <v>4116</v>
      </c>
    </row>
    <row r="70" spans="1:5" ht="29" x14ac:dyDescent="0.35">
      <c r="A70" s="2" t="s">
        <v>122</v>
      </c>
      <c r="B70" s="3" t="s">
        <v>128</v>
      </c>
      <c r="C70" s="2" t="s">
        <v>39</v>
      </c>
      <c r="D70" s="2" t="s">
        <v>40</v>
      </c>
      <c r="E70" s="9">
        <v>4424.97</v>
      </c>
    </row>
    <row r="71" spans="1:5" ht="43.5" x14ac:dyDescent="0.35">
      <c r="A71" s="2" t="s">
        <v>122</v>
      </c>
      <c r="B71" s="3" t="s">
        <v>129</v>
      </c>
      <c r="C71" s="2" t="s">
        <v>39</v>
      </c>
      <c r="D71" s="2" t="s">
        <v>40</v>
      </c>
      <c r="E71" s="9">
        <v>1991.23</v>
      </c>
    </row>
    <row r="72" spans="1:5" x14ac:dyDescent="0.35">
      <c r="A72" s="2" t="s">
        <v>122</v>
      </c>
      <c r="B72" s="3" t="s">
        <v>130</v>
      </c>
      <c r="C72" s="2" t="s">
        <v>39</v>
      </c>
      <c r="D72" s="2" t="s">
        <v>40</v>
      </c>
      <c r="E72" s="9">
        <v>1470.76</v>
      </c>
    </row>
    <row r="73" spans="1:5" ht="29" x14ac:dyDescent="0.35">
      <c r="A73" s="2" t="s">
        <v>122</v>
      </c>
      <c r="B73" s="3" t="s">
        <v>131</v>
      </c>
      <c r="C73" s="2" t="s">
        <v>39</v>
      </c>
      <c r="D73" s="2" t="s">
        <v>40</v>
      </c>
      <c r="E73" s="9">
        <v>13467.300000000001</v>
      </c>
    </row>
    <row r="74" spans="1:5" ht="29" x14ac:dyDescent="0.35">
      <c r="A74" s="2" t="s">
        <v>122</v>
      </c>
      <c r="B74" s="3" t="s">
        <v>132</v>
      </c>
      <c r="C74" s="2" t="s">
        <v>39</v>
      </c>
      <c r="D74" s="2" t="s">
        <v>40</v>
      </c>
      <c r="E74" s="9">
        <v>71148.010000000009</v>
      </c>
    </row>
    <row r="75" spans="1:5" x14ac:dyDescent="0.35">
      <c r="A75" s="2" t="s">
        <v>122</v>
      </c>
      <c r="B75" s="3" t="s">
        <v>133</v>
      </c>
      <c r="C75" s="2" t="s">
        <v>39</v>
      </c>
      <c r="D75" s="2" t="s">
        <v>40</v>
      </c>
      <c r="E75" s="9">
        <v>204.49</v>
      </c>
    </row>
    <row r="76" spans="1:5" x14ac:dyDescent="0.35">
      <c r="A76" s="2" t="s">
        <v>122</v>
      </c>
      <c r="B76" s="3" t="s">
        <v>134</v>
      </c>
      <c r="C76" s="2" t="s">
        <v>39</v>
      </c>
      <c r="D76" s="2" t="s">
        <v>40</v>
      </c>
      <c r="E76" s="9">
        <v>4821.26</v>
      </c>
    </row>
    <row r="77" spans="1:5" ht="29" x14ac:dyDescent="0.35">
      <c r="A77" s="2" t="s">
        <v>122</v>
      </c>
      <c r="B77" s="3" t="s">
        <v>135</v>
      </c>
      <c r="C77" s="2" t="s">
        <v>39</v>
      </c>
      <c r="D77" s="2" t="s">
        <v>40</v>
      </c>
      <c r="E77" s="9">
        <v>71148.010000000009</v>
      </c>
    </row>
    <row r="78" spans="1:5" x14ac:dyDescent="0.35">
      <c r="A78" s="2" t="s">
        <v>122</v>
      </c>
      <c r="B78" s="3" t="s">
        <v>136</v>
      </c>
      <c r="C78" s="2" t="s">
        <v>39</v>
      </c>
      <c r="D78" s="2" t="s">
        <v>40</v>
      </c>
      <c r="E78" s="9">
        <v>5957.4999999999991</v>
      </c>
    </row>
    <row r="79" spans="1:5" ht="29" x14ac:dyDescent="0.35">
      <c r="A79" s="2" t="s">
        <v>122</v>
      </c>
      <c r="B79" s="3" t="s">
        <v>137</v>
      </c>
      <c r="C79" s="2" t="s">
        <v>39</v>
      </c>
      <c r="D79" s="2" t="s">
        <v>40</v>
      </c>
      <c r="E79" s="9">
        <v>20165.859999999997</v>
      </c>
    </row>
    <row r="80" spans="1:5" ht="29" x14ac:dyDescent="0.35">
      <c r="A80" s="2" t="s">
        <v>122</v>
      </c>
      <c r="B80" s="3" t="s">
        <v>138</v>
      </c>
      <c r="C80" s="2" t="s">
        <v>39</v>
      </c>
      <c r="D80" s="2" t="s">
        <v>40</v>
      </c>
      <c r="E80" s="9">
        <v>9976.4500000000007</v>
      </c>
    </row>
    <row r="81" spans="1:5" ht="29" x14ac:dyDescent="0.35">
      <c r="A81" s="2" t="s">
        <v>122</v>
      </c>
      <c r="B81" s="3" t="s">
        <v>139</v>
      </c>
      <c r="C81" s="2" t="s">
        <v>39</v>
      </c>
      <c r="D81" s="2" t="s">
        <v>40</v>
      </c>
      <c r="E81" s="9">
        <v>24901.8</v>
      </c>
    </row>
    <row r="82" spans="1:5" ht="29" x14ac:dyDescent="0.35">
      <c r="A82" s="2" t="s">
        <v>122</v>
      </c>
      <c r="B82" s="3" t="s">
        <v>140</v>
      </c>
      <c r="C82" s="2" t="s">
        <v>39</v>
      </c>
      <c r="D82" s="2" t="s">
        <v>40</v>
      </c>
      <c r="E82" s="9">
        <v>23567.77</v>
      </c>
    </row>
    <row r="83" spans="1:5" ht="29" x14ac:dyDescent="0.35">
      <c r="A83" s="2" t="s">
        <v>122</v>
      </c>
      <c r="B83" s="3" t="s">
        <v>141</v>
      </c>
      <c r="C83" s="2" t="s">
        <v>53</v>
      </c>
      <c r="D83" s="2" t="s">
        <v>54</v>
      </c>
      <c r="E83" s="9">
        <v>14502.669999999998</v>
      </c>
    </row>
    <row r="84" spans="1:5" ht="29" x14ac:dyDescent="0.35">
      <c r="A84" s="2" t="s">
        <v>122</v>
      </c>
      <c r="B84" s="3" t="s">
        <v>142</v>
      </c>
      <c r="C84" s="2" t="s">
        <v>8</v>
      </c>
      <c r="D84" s="2" t="s">
        <v>9</v>
      </c>
      <c r="E84" s="9">
        <v>15034.57</v>
      </c>
    </row>
    <row r="85" spans="1:5" ht="29" x14ac:dyDescent="0.35">
      <c r="A85" s="2" t="s">
        <v>122</v>
      </c>
      <c r="B85" s="3" t="s">
        <v>143</v>
      </c>
      <c r="C85" s="2" t="s">
        <v>144</v>
      </c>
      <c r="D85" s="2" t="s">
        <v>145</v>
      </c>
      <c r="E85" s="9">
        <v>4053.5</v>
      </c>
    </row>
    <row r="86" spans="1:5" x14ac:dyDescent="0.35">
      <c r="A86" s="2" t="s">
        <v>122</v>
      </c>
      <c r="B86" s="3" t="s">
        <v>146</v>
      </c>
      <c r="C86" s="2" t="s">
        <v>144</v>
      </c>
      <c r="D86" s="2" t="s">
        <v>145</v>
      </c>
      <c r="E86" s="9">
        <v>10665.04</v>
      </c>
    </row>
    <row r="87" spans="1:5" x14ac:dyDescent="0.35">
      <c r="A87" s="2" t="s">
        <v>147</v>
      </c>
      <c r="B87" s="3" t="s">
        <v>148</v>
      </c>
      <c r="C87" s="2" t="s">
        <v>149</v>
      </c>
      <c r="D87" s="8" t="s">
        <v>150</v>
      </c>
      <c r="E87" s="9">
        <f>798.6+1774.77+3738.01+2547.34</f>
        <v>8858.7200000000012</v>
      </c>
    </row>
    <row r="88" spans="1:5" x14ac:dyDescent="0.35">
      <c r="A88" s="2" t="s">
        <v>147</v>
      </c>
      <c r="B88" s="3" t="s">
        <v>151</v>
      </c>
      <c r="C88" s="2" t="s">
        <v>149</v>
      </c>
      <c r="D88" s="8" t="s">
        <v>150</v>
      </c>
      <c r="E88" s="9">
        <f>610.36+1366.34</f>
        <v>1976.6999999999998</v>
      </c>
    </row>
    <row r="89" spans="1:5" x14ac:dyDescent="0.35">
      <c r="A89" s="2" t="s">
        <v>147</v>
      </c>
      <c r="B89" s="3" t="s">
        <v>152</v>
      </c>
      <c r="C89" s="2" t="s">
        <v>153</v>
      </c>
      <c r="D89" s="8" t="s">
        <v>154</v>
      </c>
      <c r="E89" s="9">
        <v>13484.24</v>
      </c>
    </row>
    <row r="90" spans="1:5" x14ac:dyDescent="0.35">
      <c r="A90" s="2" t="s">
        <v>147</v>
      </c>
      <c r="B90" s="3" t="s">
        <v>155</v>
      </c>
      <c r="C90" s="2" t="s">
        <v>156</v>
      </c>
      <c r="D90" s="8" t="s">
        <v>157</v>
      </c>
      <c r="E90" s="9">
        <v>35236.68</v>
      </c>
    </row>
    <row r="91" spans="1:5" x14ac:dyDescent="0.35">
      <c r="A91" s="2" t="s">
        <v>147</v>
      </c>
      <c r="B91" s="3" t="s">
        <v>158</v>
      </c>
      <c r="C91" s="2" t="s">
        <v>159</v>
      </c>
      <c r="D91" s="8" t="s">
        <v>160</v>
      </c>
      <c r="E91" s="9">
        <v>2659.23</v>
      </c>
    </row>
    <row r="92" spans="1:5" x14ac:dyDescent="0.35">
      <c r="A92" s="12" t="s">
        <v>161</v>
      </c>
      <c r="B92" s="20" t="s">
        <v>162</v>
      </c>
      <c r="C92" s="12" t="s">
        <v>163</v>
      </c>
      <c r="D92" s="12" t="s">
        <v>40</v>
      </c>
      <c r="E92" s="14">
        <v>60009.88</v>
      </c>
    </row>
    <row r="93" spans="1:5" ht="29" x14ac:dyDescent="0.35">
      <c r="A93" s="12" t="s">
        <v>161</v>
      </c>
      <c r="B93" s="20" t="s">
        <v>164</v>
      </c>
      <c r="C93" s="12" t="s">
        <v>163</v>
      </c>
      <c r="D93" s="12" t="s">
        <v>40</v>
      </c>
      <c r="E93" s="14">
        <v>90379.61</v>
      </c>
    </row>
    <row r="94" spans="1:5" x14ac:dyDescent="0.35">
      <c r="A94" s="12" t="s">
        <v>161</v>
      </c>
      <c r="B94" s="20" t="s">
        <v>165</v>
      </c>
      <c r="C94" s="12" t="s">
        <v>163</v>
      </c>
      <c r="D94" s="12" t="s">
        <v>40</v>
      </c>
      <c r="E94" s="14">
        <v>141456.01999999999</v>
      </c>
    </row>
    <row r="95" spans="1:5" x14ac:dyDescent="0.35">
      <c r="A95" s="12" t="s">
        <v>161</v>
      </c>
      <c r="B95" s="20" t="s">
        <v>166</v>
      </c>
      <c r="C95" s="12" t="s">
        <v>163</v>
      </c>
      <c r="D95" s="12" t="s">
        <v>40</v>
      </c>
      <c r="E95" s="14">
        <v>124897.5</v>
      </c>
    </row>
    <row r="96" spans="1:5" x14ac:dyDescent="0.35">
      <c r="A96" s="12" t="s">
        <v>161</v>
      </c>
      <c r="B96" s="20" t="s">
        <v>167</v>
      </c>
      <c r="C96" s="12" t="s">
        <v>163</v>
      </c>
      <c r="D96" s="12" t="s">
        <v>40</v>
      </c>
      <c r="E96" s="14">
        <v>175144.91</v>
      </c>
    </row>
    <row r="97" spans="1:5" x14ac:dyDescent="0.35">
      <c r="A97" s="12" t="s">
        <v>161</v>
      </c>
      <c r="B97" s="20" t="s">
        <v>168</v>
      </c>
      <c r="C97" s="12" t="s">
        <v>163</v>
      </c>
      <c r="D97" s="12" t="s">
        <v>40</v>
      </c>
      <c r="E97" s="14">
        <v>125459.52</v>
      </c>
    </row>
    <row r="98" spans="1:5" x14ac:dyDescent="0.35">
      <c r="A98" s="12" t="s">
        <v>161</v>
      </c>
      <c r="B98" s="20" t="s">
        <v>169</v>
      </c>
      <c r="C98" s="12" t="s">
        <v>163</v>
      </c>
      <c r="D98" s="12" t="s">
        <v>40</v>
      </c>
      <c r="E98" s="14">
        <v>154979.60999999999</v>
      </c>
    </row>
    <row r="99" spans="1:5" ht="29" x14ac:dyDescent="0.35">
      <c r="A99" s="12" t="s">
        <v>161</v>
      </c>
      <c r="B99" s="21" t="s">
        <v>170</v>
      </c>
      <c r="C99" s="12" t="s">
        <v>163</v>
      </c>
      <c r="D99" s="12" t="s">
        <v>40</v>
      </c>
      <c r="E99" s="14">
        <v>160711.99</v>
      </c>
    </row>
    <row r="100" spans="1:5" x14ac:dyDescent="0.35">
      <c r="A100" s="12" t="s">
        <v>161</v>
      </c>
      <c r="B100" s="20" t="s">
        <v>171</v>
      </c>
      <c r="C100" s="12" t="s">
        <v>163</v>
      </c>
      <c r="D100" s="12" t="s">
        <v>40</v>
      </c>
      <c r="E100" s="14">
        <v>114306.63</v>
      </c>
    </row>
    <row r="101" spans="1:5" x14ac:dyDescent="0.35">
      <c r="A101" s="12" t="s">
        <v>161</v>
      </c>
      <c r="B101" s="20" t="s">
        <v>172</v>
      </c>
      <c r="C101" s="12" t="s">
        <v>163</v>
      </c>
      <c r="D101" s="12" t="s">
        <v>40</v>
      </c>
      <c r="E101" s="14">
        <v>52284.3</v>
      </c>
    </row>
    <row r="102" spans="1:5" x14ac:dyDescent="0.35">
      <c r="A102" s="12" t="s">
        <v>161</v>
      </c>
      <c r="B102" s="20" t="s">
        <v>173</v>
      </c>
      <c r="C102" s="12" t="s">
        <v>163</v>
      </c>
      <c r="D102" s="12" t="s">
        <v>40</v>
      </c>
      <c r="E102" s="14">
        <v>172640.23</v>
      </c>
    </row>
    <row r="103" spans="1:5" x14ac:dyDescent="0.35">
      <c r="A103" s="12" t="s">
        <v>161</v>
      </c>
      <c r="B103" s="20" t="s">
        <v>174</v>
      </c>
      <c r="C103" s="12" t="s">
        <v>163</v>
      </c>
      <c r="D103" s="12" t="s">
        <v>40</v>
      </c>
      <c r="E103" s="14">
        <v>135277.13</v>
      </c>
    </row>
    <row r="104" spans="1:5" x14ac:dyDescent="0.35">
      <c r="A104" s="12" t="s">
        <v>161</v>
      </c>
      <c r="B104" s="20" t="s">
        <v>175</v>
      </c>
      <c r="C104" s="12" t="s">
        <v>163</v>
      </c>
      <c r="D104" s="12" t="s">
        <v>40</v>
      </c>
      <c r="E104" s="14">
        <v>151149.88</v>
      </c>
    </row>
    <row r="105" spans="1:5" x14ac:dyDescent="0.35">
      <c r="A105" s="12" t="s">
        <v>161</v>
      </c>
      <c r="B105" s="20" t="s">
        <v>176</v>
      </c>
      <c r="C105" s="12" t="s">
        <v>163</v>
      </c>
      <c r="D105" s="12" t="s">
        <v>40</v>
      </c>
      <c r="E105" s="14">
        <v>114963.09</v>
      </c>
    </row>
    <row r="106" spans="1:5" x14ac:dyDescent="0.35">
      <c r="A106" s="12" t="s">
        <v>161</v>
      </c>
      <c r="B106" s="20" t="s">
        <v>177</v>
      </c>
      <c r="C106" s="12" t="s">
        <v>163</v>
      </c>
      <c r="D106" s="12" t="s">
        <v>40</v>
      </c>
      <c r="E106" s="14">
        <v>89830.399999999994</v>
      </c>
    </row>
    <row r="107" spans="1:5" x14ac:dyDescent="0.35">
      <c r="A107" s="12" t="s">
        <v>161</v>
      </c>
      <c r="B107" s="20" t="s">
        <v>178</v>
      </c>
      <c r="C107" s="12" t="s">
        <v>163</v>
      </c>
      <c r="D107" s="12" t="s">
        <v>40</v>
      </c>
      <c r="E107" s="14">
        <v>148103.37</v>
      </c>
    </row>
    <row r="108" spans="1:5" x14ac:dyDescent="0.35">
      <c r="A108" s="12" t="s">
        <v>161</v>
      </c>
      <c r="B108" s="20" t="s">
        <v>179</v>
      </c>
      <c r="C108" s="12" t="s">
        <v>163</v>
      </c>
      <c r="D108" s="12" t="s">
        <v>40</v>
      </c>
      <c r="E108" s="14">
        <v>112528.05</v>
      </c>
    </row>
    <row r="109" spans="1:5" x14ac:dyDescent="0.35">
      <c r="A109" s="12" t="s">
        <v>161</v>
      </c>
      <c r="B109" s="20" t="s">
        <v>180</v>
      </c>
      <c r="C109" s="12" t="s">
        <v>163</v>
      </c>
      <c r="D109" s="12" t="s">
        <v>40</v>
      </c>
      <c r="E109" s="14">
        <v>164301.72</v>
      </c>
    </row>
    <row r="110" spans="1:5" ht="29" x14ac:dyDescent="0.35">
      <c r="A110" s="12" t="s">
        <v>161</v>
      </c>
      <c r="B110" s="20" t="s">
        <v>181</v>
      </c>
      <c r="C110" s="12" t="s">
        <v>163</v>
      </c>
      <c r="D110" s="12" t="s">
        <v>40</v>
      </c>
      <c r="E110" s="14">
        <v>165450.5</v>
      </c>
    </row>
    <row r="111" spans="1:5" x14ac:dyDescent="0.35">
      <c r="A111" s="12" t="s">
        <v>161</v>
      </c>
      <c r="B111" s="20" t="s">
        <v>182</v>
      </c>
      <c r="C111" s="12" t="s">
        <v>163</v>
      </c>
      <c r="D111" s="12" t="s">
        <v>40</v>
      </c>
      <c r="E111" s="14">
        <v>169158</v>
      </c>
    </row>
    <row r="112" spans="1:5" x14ac:dyDescent="0.35">
      <c r="A112" s="12" t="s">
        <v>161</v>
      </c>
      <c r="B112" s="20" t="s">
        <v>183</v>
      </c>
      <c r="C112" s="12" t="s">
        <v>163</v>
      </c>
      <c r="D112" s="12" t="s">
        <v>40</v>
      </c>
      <c r="E112" s="14">
        <v>166277.38</v>
      </c>
    </row>
    <row r="113" spans="1:5" x14ac:dyDescent="0.35">
      <c r="A113" s="12" t="s">
        <v>161</v>
      </c>
      <c r="B113" s="20" t="s">
        <v>184</v>
      </c>
      <c r="C113" s="12" t="s">
        <v>163</v>
      </c>
      <c r="D113" s="12" t="s">
        <v>40</v>
      </c>
      <c r="E113" s="14">
        <v>164641.54999999999</v>
      </c>
    </row>
    <row r="114" spans="1:5" x14ac:dyDescent="0.35">
      <c r="A114" s="12" t="s">
        <v>161</v>
      </c>
      <c r="B114" s="20" t="s">
        <v>185</v>
      </c>
      <c r="C114" s="12" t="s">
        <v>163</v>
      </c>
      <c r="D114" s="12" t="s">
        <v>40</v>
      </c>
      <c r="E114" s="14">
        <v>169158.01</v>
      </c>
    </row>
    <row r="115" spans="1:5" x14ac:dyDescent="0.35">
      <c r="A115" s="12" t="s">
        <v>161</v>
      </c>
      <c r="B115" s="20" t="s">
        <v>186</v>
      </c>
      <c r="C115" s="12" t="s">
        <v>163</v>
      </c>
      <c r="D115" s="12" t="s">
        <v>40</v>
      </c>
      <c r="E115" s="14">
        <v>171953.7</v>
      </c>
    </row>
    <row r="116" spans="1:5" x14ac:dyDescent="0.35">
      <c r="A116" s="12" t="s">
        <v>161</v>
      </c>
      <c r="B116" s="20" t="s">
        <v>187</v>
      </c>
      <c r="C116" s="12" t="s">
        <v>163</v>
      </c>
      <c r="D116" s="12" t="s">
        <v>40</v>
      </c>
      <c r="E116" s="14">
        <v>141587</v>
      </c>
    </row>
    <row r="117" spans="1:5" x14ac:dyDescent="0.35">
      <c r="A117" s="12" t="s">
        <v>161</v>
      </c>
      <c r="B117" s="20" t="s">
        <v>188</v>
      </c>
      <c r="C117" s="12" t="s">
        <v>163</v>
      </c>
      <c r="D117" s="12" t="s">
        <v>40</v>
      </c>
      <c r="E117" s="14">
        <v>163144.49</v>
      </c>
    </row>
    <row r="118" spans="1:5" x14ac:dyDescent="0.35">
      <c r="A118" s="12" t="s">
        <v>161</v>
      </c>
      <c r="B118" s="20" t="s">
        <v>189</v>
      </c>
      <c r="C118" s="12" t="s">
        <v>163</v>
      </c>
      <c r="D118" s="12" t="s">
        <v>40</v>
      </c>
      <c r="E118" s="14">
        <v>139089.51</v>
      </c>
    </row>
    <row r="119" spans="1:5" x14ac:dyDescent="0.35">
      <c r="A119" s="12" t="s">
        <v>161</v>
      </c>
      <c r="B119" s="20" t="s">
        <v>190</v>
      </c>
      <c r="C119" s="12" t="s">
        <v>163</v>
      </c>
      <c r="D119" s="12" t="s">
        <v>40</v>
      </c>
      <c r="E119" s="14">
        <v>166085.79999999999</v>
      </c>
    </row>
    <row r="120" spans="1:5" x14ac:dyDescent="0.35">
      <c r="A120" s="12" t="s">
        <v>161</v>
      </c>
      <c r="B120" s="20" t="s">
        <v>191</v>
      </c>
      <c r="C120" s="12" t="s">
        <v>163</v>
      </c>
      <c r="D120" s="12" t="s">
        <v>40</v>
      </c>
      <c r="E120" s="14">
        <v>165420.91</v>
      </c>
    </row>
    <row r="121" spans="1:5" x14ac:dyDescent="0.35">
      <c r="A121" s="12" t="s">
        <v>161</v>
      </c>
      <c r="B121" s="20" t="s">
        <v>192</v>
      </c>
      <c r="C121" s="12" t="s">
        <v>163</v>
      </c>
      <c r="D121" s="12" t="s">
        <v>40</v>
      </c>
      <c r="E121" s="14">
        <v>168592.35</v>
      </c>
    </row>
    <row r="122" spans="1:5" x14ac:dyDescent="0.35">
      <c r="A122" s="12" t="s">
        <v>161</v>
      </c>
      <c r="B122" s="20" t="s">
        <v>193</v>
      </c>
      <c r="C122" s="12" t="s">
        <v>163</v>
      </c>
      <c r="D122" s="12" t="s">
        <v>40</v>
      </c>
      <c r="E122" s="14">
        <v>132387.29</v>
      </c>
    </row>
    <row r="123" spans="1:5" x14ac:dyDescent="0.35">
      <c r="A123" s="12" t="s">
        <v>161</v>
      </c>
      <c r="B123" s="20" t="s">
        <v>194</v>
      </c>
      <c r="C123" s="12" t="s">
        <v>163</v>
      </c>
      <c r="D123" s="12" t="s">
        <v>40</v>
      </c>
      <c r="E123" s="14">
        <v>145498.53</v>
      </c>
    </row>
    <row r="124" spans="1:5" x14ac:dyDescent="0.35">
      <c r="A124" s="12" t="s">
        <v>161</v>
      </c>
      <c r="B124" s="20" t="s">
        <v>195</v>
      </c>
      <c r="C124" s="12" t="s">
        <v>163</v>
      </c>
      <c r="D124" s="12" t="s">
        <v>40</v>
      </c>
      <c r="E124" s="14">
        <v>139682.4</v>
      </c>
    </row>
    <row r="125" spans="1:5" x14ac:dyDescent="0.35">
      <c r="A125" s="12" t="s">
        <v>161</v>
      </c>
      <c r="B125" s="20" t="s">
        <v>196</v>
      </c>
      <c r="C125" s="12" t="s">
        <v>163</v>
      </c>
      <c r="D125" s="12" t="s">
        <v>40</v>
      </c>
      <c r="E125" s="14">
        <v>63582.29</v>
      </c>
    </row>
    <row r="126" spans="1:5" x14ac:dyDescent="0.35">
      <c r="A126" s="12" t="s">
        <v>161</v>
      </c>
      <c r="B126" s="20" t="s">
        <v>197</v>
      </c>
      <c r="C126" s="12" t="s">
        <v>163</v>
      </c>
      <c r="D126" s="12" t="s">
        <v>40</v>
      </c>
      <c r="E126" s="14">
        <v>74231.08</v>
      </c>
    </row>
    <row r="127" spans="1:5" x14ac:dyDescent="0.35">
      <c r="A127" s="12" t="s">
        <v>161</v>
      </c>
      <c r="B127" s="20" t="s">
        <v>198</v>
      </c>
      <c r="C127" s="12" t="s">
        <v>163</v>
      </c>
      <c r="D127" s="12" t="s">
        <v>40</v>
      </c>
      <c r="E127" s="14">
        <v>162211.39000000001</v>
      </c>
    </row>
    <row r="128" spans="1:5" x14ac:dyDescent="0.35">
      <c r="A128" s="12" t="s">
        <v>161</v>
      </c>
      <c r="B128" s="20" t="s">
        <v>198</v>
      </c>
      <c r="C128" s="12" t="s">
        <v>163</v>
      </c>
      <c r="D128" s="12" t="s">
        <v>40</v>
      </c>
      <c r="E128" s="14">
        <v>157510.54</v>
      </c>
    </row>
    <row r="129" spans="1:5" x14ac:dyDescent="0.35">
      <c r="A129" s="16" t="s">
        <v>161</v>
      </c>
      <c r="B129" s="22" t="s">
        <v>199</v>
      </c>
      <c r="C129" s="17" t="s">
        <v>200</v>
      </c>
      <c r="D129" s="16" t="s">
        <v>201</v>
      </c>
      <c r="E129" s="18">
        <v>10948.8</v>
      </c>
    </row>
    <row r="130" spans="1:5" x14ac:dyDescent="0.35">
      <c r="A130" s="12" t="s">
        <v>161</v>
      </c>
      <c r="B130" s="20" t="s">
        <v>202</v>
      </c>
      <c r="C130" s="12" t="s">
        <v>53</v>
      </c>
      <c r="D130" s="12" t="s">
        <v>54</v>
      </c>
      <c r="E130" s="14">
        <v>130028.08</v>
      </c>
    </row>
    <row r="131" spans="1:5" x14ac:dyDescent="0.35">
      <c r="A131" s="12" t="s">
        <v>161</v>
      </c>
      <c r="B131" s="20" t="s">
        <v>203</v>
      </c>
      <c r="C131" s="12" t="s">
        <v>53</v>
      </c>
      <c r="D131" s="12" t="s">
        <v>54</v>
      </c>
      <c r="E131" s="14">
        <v>156635.57999999999</v>
      </c>
    </row>
    <row r="132" spans="1:5" x14ac:dyDescent="0.35">
      <c r="A132" s="12" t="s">
        <v>161</v>
      </c>
      <c r="B132" s="20" t="s">
        <v>204</v>
      </c>
      <c r="C132" s="12" t="s">
        <v>53</v>
      </c>
      <c r="D132" s="12" t="s">
        <v>54</v>
      </c>
      <c r="E132" s="14">
        <v>118689.62</v>
      </c>
    </row>
    <row r="133" spans="1:5" x14ac:dyDescent="0.35">
      <c r="A133" s="12" t="s">
        <v>161</v>
      </c>
      <c r="B133" s="20" t="s">
        <v>205</v>
      </c>
      <c r="C133" s="12" t="s">
        <v>53</v>
      </c>
      <c r="D133" s="12" t="s">
        <v>54</v>
      </c>
      <c r="E133" s="14">
        <v>134521.46</v>
      </c>
    </row>
    <row r="134" spans="1:5" x14ac:dyDescent="0.35">
      <c r="A134" s="12" t="s">
        <v>161</v>
      </c>
      <c r="B134" s="20" t="s">
        <v>206</v>
      </c>
      <c r="C134" s="12" t="s">
        <v>53</v>
      </c>
      <c r="D134" s="12" t="s">
        <v>54</v>
      </c>
      <c r="E134" s="14">
        <v>26447.35</v>
      </c>
    </row>
    <row r="135" spans="1:5" x14ac:dyDescent="0.35">
      <c r="A135" s="12" t="s">
        <v>161</v>
      </c>
      <c r="B135" s="20" t="s">
        <v>207</v>
      </c>
      <c r="C135" s="12" t="s">
        <v>53</v>
      </c>
      <c r="D135" s="12" t="s">
        <v>54</v>
      </c>
      <c r="E135" s="14">
        <v>32668.31</v>
      </c>
    </row>
    <row r="136" spans="1:5" x14ac:dyDescent="0.35">
      <c r="A136" s="12" t="s">
        <v>161</v>
      </c>
      <c r="B136" s="20" t="s">
        <v>208</v>
      </c>
      <c r="C136" s="12" t="s">
        <v>53</v>
      </c>
      <c r="D136" s="12" t="s">
        <v>54</v>
      </c>
      <c r="E136" s="14">
        <v>109446.81</v>
      </c>
    </row>
    <row r="137" spans="1:5" x14ac:dyDescent="0.35">
      <c r="A137" s="12" t="s">
        <v>161</v>
      </c>
      <c r="B137" s="20" t="s">
        <v>209</v>
      </c>
      <c r="C137" s="12" t="s">
        <v>53</v>
      </c>
      <c r="D137" s="12" t="s">
        <v>54</v>
      </c>
      <c r="E137" s="14">
        <v>189325.03</v>
      </c>
    </row>
    <row r="138" spans="1:5" x14ac:dyDescent="0.35">
      <c r="A138" s="12" t="s">
        <v>161</v>
      </c>
      <c r="B138" s="20" t="s">
        <v>210</v>
      </c>
      <c r="C138" s="12" t="s">
        <v>53</v>
      </c>
      <c r="D138" s="12" t="s">
        <v>54</v>
      </c>
      <c r="E138" s="14">
        <v>149990.99</v>
      </c>
    </row>
    <row r="139" spans="1:5" x14ac:dyDescent="0.35">
      <c r="A139" s="12" t="s">
        <v>161</v>
      </c>
      <c r="B139" s="20" t="s">
        <v>211</v>
      </c>
      <c r="C139" s="12" t="s">
        <v>53</v>
      </c>
      <c r="D139" s="12" t="s">
        <v>54</v>
      </c>
      <c r="E139" s="14">
        <v>52466.53</v>
      </c>
    </row>
    <row r="140" spans="1:5" x14ac:dyDescent="0.35">
      <c r="A140" s="12" t="s">
        <v>161</v>
      </c>
      <c r="B140" s="20" t="s">
        <v>212</v>
      </c>
      <c r="C140" s="12" t="s">
        <v>53</v>
      </c>
      <c r="D140" s="12" t="s">
        <v>54</v>
      </c>
      <c r="E140" s="14">
        <v>38590</v>
      </c>
    </row>
    <row r="141" spans="1:5" x14ac:dyDescent="0.35">
      <c r="A141" s="12" t="s">
        <v>161</v>
      </c>
      <c r="B141" s="20" t="s">
        <v>213</v>
      </c>
      <c r="C141" s="12" t="s">
        <v>53</v>
      </c>
      <c r="D141" s="12" t="s">
        <v>54</v>
      </c>
      <c r="E141" s="14">
        <v>49711</v>
      </c>
    </row>
    <row r="142" spans="1:5" x14ac:dyDescent="0.35">
      <c r="A142" s="12" t="s">
        <v>161</v>
      </c>
      <c r="B142" s="20" t="s">
        <v>214</v>
      </c>
      <c r="C142" s="12" t="s">
        <v>95</v>
      </c>
      <c r="D142" s="12" t="s">
        <v>96</v>
      </c>
      <c r="E142" s="14">
        <v>26273.58</v>
      </c>
    </row>
    <row r="143" spans="1:5" x14ac:dyDescent="0.35">
      <c r="A143" s="12" t="s">
        <v>161</v>
      </c>
      <c r="B143" s="20" t="s">
        <v>215</v>
      </c>
      <c r="C143" s="12" t="s">
        <v>216</v>
      </c>
      <c r="D143" s="12" t="s">
        <v>217</v>
      </c>
      <c r="E143" s="14">
        <v>173937.51</v>
      </c>
    </row>
    <row r="144" spans="1:5" x14ac:dyDescent="0.35">
      <c r="A144" s="12" t="s">
        <v>161</v>
      </c>
      <c r="B144" s="20" t="s">
        <v>218</v>
      </c>
      <c r="C144" s="12" t="s">
        <v>219</v>
      </c>
      <c r="D144" s="12" t="s">
        <v>220</v>
      </c>
      <c r="E144" s="14">
        <v>160848.32999999999</v>
      </c>
    </row>
    <row r="145" spans="1:5" x14ac:dyDescent="0.35">
      <c r="A145" s="12" t="s">
        <v>161</v>
      </c>
      <c r="B145" s="20" t="s">
        <v>221</v>
      </c>
      <c r="C145" s="12" t="s">
        <v>16</v>
      </c>
      <c r="D145" s="12" t="s">
        <v>17</v>
      </c>
      <c r="E145" s="14">
        <v>1317183.93</v>
      </c>
    </row>
    <row r="146" spans="1:5" x14ac:dyDescent="0.35">
      <c r="A146" s="12" t="s">
        <v>161</v>
      </c>
      <c r="B146" s="20" t="s">
        <v>222</v>
      </c>
      <c r="C146" s="12" t="s">
        <v>78</v>
      </c>
      <c r="D146" s="12" t="s">
        <v>79</v>
      </c>
      <c r="E146" s="14">
        <v>167186.67000000001</v>
      </c>
    </row>
    <row r="147" spans="1:5" x14ac:dyDescent="0.35">
      <c r="A147" s="5" t="s">
        <v>223</v>
      </c>
      <c r="B147" s="24" t="s">
        <v>224</v>
      </c>
      <c r="C147" s="5" t="s">
        <v>16</v>
      </c>
      <c r="D147" s="5" t="s">
        <v>17</v>
      </c>
      <c r="E147" s="11">
        <v>644981.05999999994</v>
      </c>
    </row>
    <row r="148" spans="1:5" ht="43.5" x14ac:dyDescent="0.35">
      <c r="A148" s="5" t="s">
        <v>223</v>
      </c>
      <c r="B148" s="10" t="s">
        <v>225</v>
      </c>
      <c r="C148" s="5" t="s">
        <v>226</v>
      </c>
      <c r="D148" s="5" t="s">
        <v>227</v>
      </c>
      <c r="E148" s="11">
        <v>5324</v>
      </c>
    </row>
    <row r="149" spans="1:5" x14ac:dyDescent="0.35">
      <c r="A149" s="5" t="s">
        <v>223</v>
      </c>
      <c r="B149" s="25" t="s">
        <v>228</v>
      </c>
      <c r="C149" s="5" t="s">
        <v>29</v>
      </c>
      <c r="D149" s="5" t="s">
        <v>30</v>
      </c>
      <c r="E149" s="11">
        <v>3783.82</v>
      </c>
    </row>
    <row r="150" spans="1:5" ht="29" x14ac:dyDescent="0.35">
      <c r="A150" s="5" t="s">
        <v>223</v>
      </c>
      <c r="B150" s="10" t="s">
        <v>229</v>
      </c>
      <c r="C150" s="5" t="s">
        <v>230</v>
      </c>
      <c r="D150" s="5" t="s">
        <v>231</v>
      </c>
      <c r="E150" s="11">
        <v>4607.68</v>
      </c>
    </row>
    <row r="151" spans="1:5" ht="58" x14ac:dyDescent="0.35">
      <c r="A151" s="5" t="s">
        <v>223</v>
      </c>
      <c r="B151" s="10" t="s">
        <v>232</v>
      </c>
      <c r="C151" s="5" t="s">
        <v>39</v>
      </c>
      <c r="D151" s="5" t="s">
        <v>40</v>
      </c>
      <c r="E151" s="11">
        <v>4799.47</v>
      </c>
    </row>
    <row r="152" spans="1:5" x14ac:dyDescent="0.35">
      <c r="A152" s="2" t="s">
        <v>233</v>
      </c>
      <c r="B152" s="3" t="s">
        <v>234</v>
      </c>
      <c r="C152" s="2" t="s">
        <v>235</v>
      </c>
      <c r="D152" s="2" t="s">
        <v>236</v>
      </c>
      <c r="E152" s="9">
        <v>727.94</v>
      </c>
    </row>
    <row r="153" spans="1:5" x14ac:dyDescent="0.35">
      <c r="A153" s="2" t="s">
        <v>233</v>
      </c>
      <c r="B153" s="3" t="s">
        <v>237</v>
      </c>
      <c r="C153" s="2" t="s">
        <v>238</v>
      </c>
      <c r="D153" s="2" t="s">
        <v>239</v>
      </c>
      <c r="E153" s="9">
        <v>24609.59</v>
      </c>
    </row>
    <row r="154" spans="1:5" x14ac:dyDescent="0.35">
      <c r="A154" s="2" t="s">
        <v>233</v>
      </c>
      <c r="B154" s="3" t="s">
        <v>240</v>
      </c>
      <c r="C154" s="2" t="s">
        <v>241</v>
      </c>
      <c r="D154" s="2" t="s">
        <v>46</v>
      </c>
      <c r="E154" s="9">
        <v>14179.84</v>
      </c>
    </row>
    <row r="155" spans="1:5" ht="29" x14ac:dyDescent="0.35">
      <c r="A155" s="2" t="s">
        <v>233</v>
      </c>
      <c r="B155" s="3" t="s">
        <v>242</v>
      </c>
      <c r="C155" s="2" t="s">
        <v>243</v>
      </c>
      <c r="D155" s="2" t="s">
        <v>244</v>
      </c>
      <c r="E155" s="9">
        <v>2383.2800000000002</v>
      </c>
    </row>
  </sheetData>
  <autoFilter ref="A3:E155" xr:uid="{FD53C866-354D-45B0-A44D-62CB82972BF1}"/>
  <mergeCells count="1">
    <mergeCell ref="A1:E1"/>
  </mergeCells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357B27B1EF444B8ECEC737D400807" ma:contentTypeVersion="15" ma:contentTypeDescription="Een nieuw document maken." ma:contentTypeScope="" ma:versionID="a5088e42d5fe3537f4749d263343f601">
  <xsd:schema xmlns:xsd="http://www.w3.org/2001/XMLSchema" xmlns:xs="http://www.w3.org/2001/XMLSchema" xmlns:p="http://schemas.microsoft.com/office/2006/metadata/properties" xmlns:ns2="2d25f03a-a6ce-44a7-acc1-30ad454e2d13" xmlns:ns3="30f9e3a1-7a22-4cdd-a88e-3be49fcf9503" xmlns:ns4="9a9ec0f0-7796-43d0-ac1f-4c8c46ee0bd1" targetNamespace="http://schemas.microsoft.com/office/2006/metadata/properties" ma:root="true" ma:fieldsID="f51c7f736947926a16c8db903edd8f20" ns2:_="" ns3:_="" ns4:_="">
    <xsd:import namespace="2d25f03a-a6ce-44a7-acc1-30ad454e2d13"/>
    <xsd:import namespace="30f9e3a1-7a22-4cdd-a88e-3be49fcf9503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Trefwoor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5f03a-a6ce-44a7-acc1-30ad454e2d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9e3a1-7a22-4cdd-a88e-3be49fcf9503" elementFormDefault="qualified">
    <xsd:import namespace="http://schemas.microsoft.com/office/2006/documentManagement/types"/>
    <xsd:import namespace="http://schemas.microsoft.com/office/infopath/2007/PartnerControls"/>
    <xsd:element name="Trefwoord" ma:index="10" nillable="true" ma:displayName="Trefwoord" ma:format="Dropdown" ma:internalName="Trefwoord">
      <xsd:simpleType>
        <xsd:restriction base="dms:Choice">
          <xsd:enumeration value="Intranet"/>
          <xsd:enumeration value="Stafoverleg"/>
          <xsd:enumeration value="Fube"/>
          <xsd:enumeration value="Traject - OP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c06d21e-b45f-4508-9240-ca330d19ba79}" ma:internalName="TaxCatchAll" ma:showField="CatchAllData" ma:web="2d25f03a-a6ce-44a7-acc1-30ad454e2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efwoord xmlns="30f9e3a1-7a22-4cdd-a88e-3be49fcf9503" xsi:nil="true"/>
    <lcf76f155ced4ddcb4097134ff3c332f xmlns="30f9e3a1-7a22-4cdd-a88e-3be49fcf9503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ED06D8B2-3B99-4E55-88A3-3963D2683F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5CF71-2050-44AF-A71D-A6E52C0AC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5f03a-a6ce-44a7-acc1-30ad454e2d13"/>
    <ds:schemaRef ds:uri="30f9e3a1-7a22-4cdd-a88e-3be49fcf9503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384FE1-71A0-450E-BDB7-0F436850A3AB}">
  <ds:schemaRefs>
    <ds:schemaRef ds:uri="9a9ec0f0-7796-43d0-ac1f-4c8c46ee0bd1"/>
    <ds:schemaRef ds:uri="http://purl.org/dc/terms/"/>
    <ds:schemaRef ds:uri="http://schemas.microsoft.com/office/infopath/2007/PartnerControls"/>
    <ds:schemaRef ds:uri="http://schemas.microsoft.com/office/2006/documentManagement/types"/>
    <ds:schemaRef ds:uri="2d25f03a-a6ce-44a7-acc1-30ad454e2d13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30f9e3a1-7a22-4cdd-a88e-3be49fcf950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SV241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Hoogmartens, Nele</dc:creator>
  <cp:keywords/>
  <dc:description/>
  <cp:lastModifiedBy>Tytgat Caroline</cp:lastModifiedBy>
  <cp:revision/>
  <cp:lastPrinted>2024-03-04T13:16:34Z</cp:lastPrinted>
  <dcterms:created xsi:type="dcterms:W3CDTF">2024-02-13T13:36:19Z</dcterms:created>
  <dcterms:modified xsi:type="dcterms:W3CDTF">2024-03-04T13:16:53Z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0x010100E23357B27B1EF444B8ECEC737D400807</vt:lpwstr>
  </property>
  <property fmtid="{D5CDD505-2E9C-101B-9397-08002B2CF9AE}" pid="3" name="MediaServiceImageTags">
    <vt:lpwstr/>
  </property>
</Properties>
</file>