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3 - 2024\3 - Definitieve antwoorden\SV 151 - 200\"/>
    </mc:Choice>
  </mc:AlternateContent>
  <xr:revisionPtr revIDLastSave="0" documentId="8_{17327F12-99BA-4BE5-A6D1-54F60228CA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anm-FTF1" sheetId="1" r:id="rId1"/>
    <sheet name="FTF1-FTF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K28" i="2"/>
  <c r="K23" i="2"/>
  <c r="K19" i="2"/>
  <c r="K13" i="2"/>
  <c r="K8" i="2"/>
  <c r="J28" i="2"/>
  <c r="J23" i="2"/>
  <c r="J19" i="2"/>
  <c r="J13" i="2"/>
  <c r="J8" i="2"/>
  <c r="C13" i="2"/>
  <c r="D13" i="2"/>
  <c r="D8" i="2"/>
  <c r="D19" i="2"/>
  <c r="D23" i="2"/>
  <c r="D28" i="2"/>
  <c r="C28" i="2"/>
  <c r="C23" i="2"/>
  <c r="C19" i="2"/>
  <c r="C8" i="2"/>
  <c r="C12" i="1"/>
  <c r="D22" i="1"/>
  <c r="D27" i="1"/>
  <c r="D18" i="1"/>
  <c r="D7" i="1"/>
  <c r="C7" i="1"/>
  <c r="C18" i="1"/>
  <c r="C22" i="1"/>
  <c r="C27" i="1"/>
</calcChain>
</file>

<file path=xl/sharedStrings.xml><?xml version="1.0" encoding="utf-8"?>
<sst xmlns="http://schemas.openxmlformats.org/spreadsheetml/2006/main" count="106" uniqueCount="37">
  <si>
    <t>2021</t>
  </si>
  <si>
    <t>2022</t>
  </si>
  <si>
    <t>Antwerpen</t>
  </si>
  <si>
    <t>F9</t>
  </si>
  <si>
    <t>F12</t>
  </si>
  <si>
    <t>F13</t>
  </si>
  <si>
    <t>F18</t>
  </si>
  <si>
    <t>gem</t>
  </si>
  <si>
    <t>Brussel-Hoofdstad</t>
  </si>
  <si>
    <t>F5</t>
  </si>
  <si>
    <t>Limburg</t>
  </si>
  <si>
    <t>F2</t>
  </si>
  <si>
    <t>F8</t>
  </si>
  <si>
    <t>F17</t>
  </si>
  <si>
    <t>Gem</t>
  </si>
  <si>
    <t>Oost-Vlaanderen</t>
  </si>
  <si>
    <t>F1</t>
  </si>
  <si>
    <t>F4</t>
  </si>
  <si>
    <t>F14</t>
  </si>
  <si>
    <t>F19</t>
  </si>
  <si>
    <t>F20</t>
  </si>
  <si>
    <t>Vlaams-Brabant</t>
  </si>
  <si>
    <t>F10</t>
  </si>
  <si>
    <t>F16</t>
  </si>
  <si>
    <t>F21</t>
  </si>
  <si>
    <t>West-Vlaanderen</t>
  </si>
  <si>
    <t>F3</t>
  </si>
  <si>
    <t>F7</t>
  </si>
  <si>
    <t>F11</t>
  </si>
  <si>
    <t>F15</t>
  </si>
  <si>
    <t>Gem Vlaanderen</t>
  </si>
  <si>
    <t>duurtijd per provincie eerste directe cliëntencontact tot tweede directie cliëntencontact (alle leeftijden)</t>
  </si>
  <si>
    <t xml:space="preserve">Gem </t>
  </si>
  <si>
    <t>Gemiddelde Vlaanderen</t>
  </si>
  <si>
    <t>duurtijd kinderen en jongeren (0-17 jaar) per provincie van eerste directe cliëntencontact tot tweede directie cliëntencontact</t>
  </si>
  <si>
    <t>duurtijd kinderen en jongeren (0-17 jaar) per provincie van aanmelding tot eerste directe cliëntencontact</t>
  </si>
  <si>
    <t>F19 bestaat in 2022 niet meer wegens gefusioneerd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</si>
</sst>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1"/>
      <name val="Calibri"/>
    </font>
    <font>
      <sz val="9"/>
      <color rgb="FF000000"/>
      <name val="Trebuchet MS"/>
    </font>
    <font>
      <b/>
      <sz val="9"/>
      <color rgb="FF000000"/>
      <name val="Trebuchet MS"/>
      <family val="2"/>
    </font>
    <font>
      <sz val="11"/>
      <name val="Calibri"/>
      <family val="2"/>
    </font>
    <font>
      <sz val="9"/>
      <color rgb="FF000000"/>
      <name val="Trebuchet MS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/>
    <xf numFmtId="0" fontId="3" fillId="0" borderId="0" xfId="0" applyFont="1"/>
    <xf numFmtId="164" fontId="5" fillId="0" borderId="0" xfId="0" applyNumberFormat="1" applyFo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4" fontId="5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90" zoomScaleNormal="90" workbookViewId="0">
      <selection activeCell="F16" sqref="F16"/>
    </sheetView>
  </sheetViews>
  <sheetFormatPr defaultRowHeight="14.5"/>
  <cols>
    <col min="1" max="1" width="14.08984375" bestFit="1" customWidth="1"/>
  </cols>
  <sheetData>
    <row r="1" spans="1:7" ht="31.25" customHeight="1" thickBot="1">
      <c r="A1" s="22" t="s">
        <v>35</v>
      </c>
      <c r="B1" s="23"/>
      <c r="C1" s="23"/>
      <c r="D1" s="23"/>
      <c r="E1" s="23"/>
      <c r="F1" s="23"/>
      <c r="G1" s="24"/>
    </row>
    <row r="2" spans="1:7">
      <c r="A2" s="20"/>
      <c r="B2" s="20"/>
      <c r="C2" s="16" t="s">
        <v>0</v>
      </c>
      <c r="D2" s="9" t="s">
        <v>1</v>
      </c>
    </row>
    <row r="3" spans="1:7">
      <c r="A3" s="21" t="s">
        <v>2</v>
      </c>
      <c r="B3" s="2" t="s">
        <v>3</v>
      </c>
      <c r="C3" s="1">
        <v>33.780141999999998</v>
      </c>
      <c r="D3" s="10">
        <v>37.373354999999997</v>
      </c>
      <c r="F3" s="10"/>
      <c r="G3" s="1"/>
    </row>
    <row r="4" spans="1:7">
      <c r="A4" s="21"/>
      <c r="B4" s="2" t="s">
        <v>4</v>
      </c>
      <c r="C4" s="1">
        <v>33.791091000000002</v>
      </c>
      <c r="D4" s="10">
        <v>33.005935000000001</v>
      </c>
      <c r="F4" s="10"/>
      <c r="G4" s="1"/>
    </row>
    <row r="5" spans="1:7">
      <c r="A5" s="21"/>
      <c r="B5" s="2" t="s">
        <v>5</v>
      </c>
      <c r="C5" s="1">
        <v>42.088541999999997</v>
      </c>
      <c r="D5" s="10">
        <v>57.498896000000002</v>
      </c>
      <c r="F5" s="10"/>
      <c r="G5" s="1"/>
    </row>
    <row r="6" spans="1:7">
      <c r="A6" s="21"/>
      <c r="B6" s="2" t="s">
        <v>6</v>
      </c>
      <c r="C6" s="1">
        <v>109.367491</v>
      </c>
      <c r="D6" s="10">
        <v>78.764044999999996</v>
      </c>
      <c r="F6" s="10"/>
      <c r="G6" s="1"/>
    </row>
    <row r="7" spans="1:7">
      <c r="A7" s="2"/>
      <c r="B7" s="3" t="s">
        <v>7</v>
      </c>
      <c r="C7" s="4">
        <f>AVERAGE(C3:C6)</f>
        <v>54.756816499999999</v>
      </c>
      <c r="D7" s="4">
        <f>AVERAGE(D3:D6)</f>
        <v>51.660557749999995</v>
      </c>
      <c r="F7" s="4"/>
      <c r="G7" s="4"/>
    </row>
    <row r="8" spans="1:7">
      <c r="A8" s="2" t="s">
        <v>8</v>
      </c>
      <c r="B8" s="2" t="s">
        <v>9</v>
      </c>
      <c r="C8" s="1">
        <v>13.149718</v>
      </c>
      <c r="D8" s="10">
        <v>16.821345999999998</v>
      </c>
      <c r="F8" s="10"/>
      <c r="G8" s="1"/>
    </row>
    <row r="9" spans="1:7">
      <c r="A9" s="21" t="s">
        <v>10</v>
      </c>
      <c r="B9" s="2" t="s">
        <v>11</v>
      </c>
      <c r="C9" s="1">
        <v>74.639257000000001</v>
      </c>
      <c r="D9" s="10">
        <v>42.262376000000003</v>
      </c>
      <c r="F9" s="10"/>
      <c r="G9" s="1"/>
    </row>
    <row r="10" spans="1:7">
      <c r="A10" s="21"/>
      <c r="B10" s="2" t="s">
        <v>12</v>
      </c>
      <c r="C10" s="1">
        <v>82.866028999999997</v>
      </c>
      <c r="D10" s="10">
        <v>51.312708999999998</v>
      </c>
      <c r="F10" s="10"/>
      <c r="G10" s="1"/>
    </row>
    <row r="11" spans="1:7">
      <c r="A11" s="21"/>
      <c r="B11" s="2" t="s">
        <v>13</v>
      </c>
      <c r="C11" s="1">
        <v>80.701245</v>
      </c>
      <c r="D11" s="10">
        <v>54.176870999999998</v>
      </c>
      <c r="F11" s="10"/>
      <c r="G11" s="1"/>
    </row>
    <row r="12" spans="1:7">
      <c r="A12" s="2"/>
      <c r="B12" s="3" t="s">
        <v>14</v>
      </c>
      <c r="C12" s="4">
        <f>AVERAGE(C9:C11)</f>
        <v>79.402177000000009</v>
      </c>
      <c r="D12" s="4">
        <f>AVERAGE(D9:D11)</f>
        <v>49.250652000000002</v>
      </c>
      <c r="F12" s="4"/>
      <c r="G12" s="4"/>
    </row>
    <row r="13" spans="1:7">
      <c r="A13" s="21" t="s">
        <v>15</v>
      </c>
      <c r="B13" s="2" t="s">
        <v>16</v>
      </c>
      <c r="C13" s="1">
        <v>34.458333000000003</v>
      </c>
      <c r="D13" s="10">
        <v>21.913792999999998</v>
      </c>
      <c r="F13" s="10"/>
      <c r="G13" s="1"/>
    </row>
    <row r="14" spans="1:7">
      <c r="A14" s="21"/>
      <c r="B14" s="2" t="s">
        <v>17</v>
      </c>
      <c r="C14" s="1">
        <v>50</v>
      </c>
      <c r="D14" s="10">
        <v>29.345382000000001</v>
      </c>
      <c r="F14" s="10"/>
      <c r="G14" s="1"/>
    </row>
    <row r="15" spans="1:7">
      <c r="A15" s="21"/>
      <c r="B15" s="2" t="s">
        <v>18</v>
      </c>
      <c r="C15" s="1">
        <v>51.401656000000003</v>
      </c>
      <c r="D15" s="10">
        <v>19.610493000000002</v>
      </c>
      <c r="F15" s="10"/>
      <c r="G15" s="1"/>
    </row>
    <row r="16" spans="1:7">
      <c r="A16" s="21"/>
      <c r="B16" s="2" t="s">
        <v>19</v>
      </c>
      <c r="C16" s="1">
        <v>103.45226099999999</v>
      </c>
      <c r="D16" s="10"/>
      <c r="F16" s="10" t="s">
        <v>36</v>
      </c>
      <c r="G16" s="1"/>
    </row>
    <row r="17" spans="1:7">
      <c r="A17" s="21"/>
      <c r="B17" s="2" t="s">
        <v>20</v>
      </c>
      <c r="C17" s="1">
        <v>37.572769999999998</v>
      </c>
      <c r="D17" s="10">
        <v>53.523012999999999</v>
      </c>
      <c r="F17" s="10"/>
      <c r="G17" s="1"/>
    </row>
    <row r="18" spans="1:7">
      <c r="A18" s="2"/>
      <c r="B18" s="3" t="s">
        <v>7</v>
      </c>
      <c r="C18" s="4">
        <f>AVERAGE(C13:C17)</f>
        <v>55.377003999999999</v>
      </c>
      <c r="D18" s="4">
        <f>AVERAGE(D13:D17)</f>
        <v>31.098170250000003</v>
      </c>
      <c r="F18" s="4"/>
      <c r="G18" s="4"/>
    </row>
    <row r="19" spans="1:7">
      <c r="A19" s="21" t="s">
        <v>21</v>
      </c>
      <c r="B19" s="2" t="s">
        <v>22</v>
      </c>
      <c r="C19" s="1">
        <v>164.65979400000001</v>
      </c>
      <c r="D19" s="10">
        <v>108.683735</v>
      </c>
      <c r="F19" s="10"/>
      <c r="G19" s="1"/>
    </row>
    <row r="20" spans="1:7">
      <c r="A20" s="21"/>
      <c r="B20" s="2" t="s">
        <v>23</v>
      </c>
      <c r="C20" s="1">
        <v>63.921568999999998</v>
      </c>
      <c r="D20" s="10">
        <v>62.779719999999998</v>
      </c>
      <c r="F20" s="10"/>
      <c r="G20" s="1"/>
    </row>
    <row r="21" spans="1:7">
      <c r="A21" s="21"/>
      <c r="B21" s="2" t="s">
        <v>24</v>
      </c>
      <c r="C21" s="1">
        <v>108.703226</v>
      </c>
      <c r="D21" s="10">
        <v>81.5</v>
      </c>
      <c r="F21" s="10"/>
      <c r="G21" s="1"/>
    </row>
    <row r="22" spans="1:7">
      <c r="A22" s="2"/>
      <c r="B22" s="3" t="s">
        <v>7</v>
      </c>
      <c r="C22" s="4">
        <f>AVERAGE(C19:C21)</f>
        <v>112.42819633333333</v>
      </c>
      <c r="D22" s="4">
        <f>AVERAGE(D19:D21)</f>
        <v>84.321151666666665</v>
      </c>
      <c r="F22" s="4"/>
      <c r="G22" s="4"/>
    </row>
    <row r="23" spans="1:7">
      <c r="A23" s="21" t="s">
        <v>25</v>
      </c>
      <c r="B23" s="2" t="s">
        <v>26</v>
      </c>
      <c r="C23" s="1">
        <v>73.92</v>
      </c>
      <c r="D23" s="10">
        <v>46.762712000000001</v>
      </c>
      <c r="F23" s="10"/>
      <c r="G23" s="1"/>
    </row>
    <row r="24" spans="1:7">
      <c r="A24" s="21"/>
      <c r="B24" s="2" t="s">
        <v>27</v>
      </c>
      <c r="C24" s="1">
        <v>54.002217000000002</v>
      </c>
      <c r="D24" s="10">
        <v>81.787755000000004</v>
      </c>
      <c r="F24" s="10"/>
      <c r="G24" s="1"/>
    </row>
    <row r="25" spans="1:7">
      <c r="A25" s="21"/>
      <c r="B25" s="2" t="s">
        <v>28</v>
      </c>
      <c r="C25" s="1">
        <v>22.751677999999998</v>
      </c>
      <c r="D25" s="10">
        <v>21.886566999999999</v>
      </c>
      <c r="F25" s="10"/>
      <c r="G25" s="1"/>
    </row>
    <row r="26" spans="1:7">
      <c r="A26" s="21"/>
      <c r="B26" s="2" t="s">
        <v>29</v>
      </c>
      <c r="C26" s="1">
        <v>23.141479</v>
      </c>
      <c r="D26" s="10">
        <v>8.8957750000000004</v>
      </c>
      <c r="F26" s="10"/>
      <c r="G26" s="1"/>
    </row>
    <row r="27" spans="1:7">
      <c r="B27" s="3" t="s">
        <v>7</v>
      </c>
      <c r="C27" s="7">
        <f>AVERAGE(C23:C26)</f>
        <v>43.453843500000005</v>
      </c>
      <c r="D27" s="7">
        <f>AVERAGE(D23:D26)</f>
        <v>39.833202249999999</v>
      </c>
      <c r="F27" s="7"/>
      <c r="G27" s="7"/>
    </row>
    <row r="29" spans="1:7">
      <c r="A29" s="6" t="s">
        <v>30</v>
      </c>
      <c r="C29" s="12">
        <v>62.9</v>
      </c>
      <c r="D29" s="10">
        <v>47.8</v>
      </c>
    </row>
  </sheetData>
  <mergeCells count="6">
    <mergeCell ref="A23:A26"/>
    <mergeCell ref="A1:G1"/>
    <mergeCell ref="A3:A6"/>
    <mergeCell ref="A9:A11"/>
    <mergeCell ref="A13:A17"/>
    <mergeCell ref="A19:A2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8EA7-E3A4-444D-A206-67DD7A3F2B53}">
  <dimension ref="A1:N31"/>
  <sheetViews>
    <sheetView workbookViewId="0">
      <selection activeCell="D33" sqref="D33"/>
    </sheetView>
  </sheetViews>
  <sheetFormatPr defaultRowHeight="14.5"/>
  <cols>
    <col min="1" max="1" width="15.6328125" bestFit="1" customWidth="1"/>
    <col min="2" max="2" width="14.453125" customWidth="1"/>
    <col min="8" max="8" width="14.08984375" bestFit="1" customWidth="1"/>
    <col min="9" max="9" width="14" customWidth="1"/>
  </cols>
  <sheetData>
    <row r="1" spans="1:14" ht="35.4" customHeight="1" thickBot="1">
      <c r="A1" s="26" t="s">
        <v>34</v>
      </c>
      <c r="B1" s="27"/>
      <c r="C1" s="27"/>
      <c r="D1" s="27"/>
      <c r="E1" s="28"/>
      <c r="H1" s="29" t="s">
        <v>31</v>
      </c>
      <c r="I1" s="30"/>
      <c r="J1" s="30"/>
      <c r="K1" s="30"/>
      <c r="L1" s="30"/>
      <c r="M1" s="30"/>
      <c r="N1" s="31"/>
    </row>
    <row r="3" spans="1:14">
      <c r="A3" s="11"/>
      <c r="B3" s="11"/>
      <c r="C3" s="14">
        <v>2021</v>
      </c>
      <c r="D3" s="15" t="s">
        <v>1</v>
      </c>
      <c r="J3" s="16" t="s">
        <v>0</v>
      </c>
      <c r="K3" s="9" t="s">
        <v>1</v>
      </c>
    </row>
    <row r="4" spans="1:14">
      <c r="A4" s="25" t="s">
        <v>2</v>
      </c>
      <c r="B4" s="8" t="s">
        <v>3</v>
      </c>
      <c r="C4" s="12">
        <v>74.975138000000001</v>
      </c>
      <c r="D4" s="12">
        <v>47.853932999999998</v>
      </c>
      <c r="H4" s="25" t="s">
        <v>2</v>
      </c>
      <c r="I4" s="8" t="s">
        <v>3</v>
      </c>
      <c r="J4" s="1">
        <v>52.97681</v>
      </c>
      <c r="K4" s="10">
        <v>39.112068999999998</v>
      </c>
    </row>
    <row r="5" spans="1:14">
      <c r="A5" s="25"/>
      <c r="B5" s="8" t="s">
        <v>4</v>
      </c>
      <c r="C5" s="12">
        <v>38.226013000000002</v>
      </c>
      <c r="D5" s="12">
        <v>42.771543000000001</v>
      </c>
      <c r="H5" s="25"/>
      <c r="I5" s="8" t="s">
        <v>4</v>
      </c>
      <c r="J5" s="1">
        <v>49.119706000000001</v>
      </c>
      <c r="K5" s="10">
        <v>44.010835</v>
      </c>
    </row>
    <row r="6" spans="1:14">
      <c r="A6" s="25"/>
      <c r="B6" s="8" t="s">
        <v>5</v>
      </c>
      <c r="C6" s="12">
        <v>29.422535</v>
      </c>
      <c r="D6" s="12">
        <v>39.048859999999998</v>
      </c>
      <c r="H6" s="25"/>
      <c r="I6" s="8" t="s">
        <v>5</v>
      </c>
      <c r="J6" s="1">
        <v>34.875121</v>
      </c>
      <c r="K6" s="10">
        <v>36.679281000000003</v>
      </c>
    </row>
    <row r="7" spans="1:14">
      <c r="A7" s="25"/>
      <c r="B7" s="8" t="s">
        <v>6</v>
      </c>
      <c r="C7" s="12">
        <v>51.976190000000003</v>
      </c>
      <c r="D7" s="12">
        <v>66.707143000000002</v>
      </c>
      <c r="H7" s="25"/>
      <c r="I7" s="8" t="s">
        <v>6</v>
      </c>
      <c r="J7" s="1">
        <v>49.481527</v>
      </c>
      <c r="K7" s="10">
        <v>46.550756</v>
      </c>
    </row>
    <row r="8" spans="1:14">
      <c r="A8" s="8"/>
      <c r="B8" s="3" t="s">
        <v>14</v>
      </c>
      <c r="C8" s="4">
        <f>AVERAGE(C4:C7)</f>
        <v>48.649969000000006</v>
      </c>
      <c r="D8" s="4">
        <f>AVERAGE(D4:D7)</f>
        <v>49.095369749999996</v>
      </c>
      <c r="H8" s="8"/>
      <c r="I8" s="3" t="s">
        <v>14</v>
      </c>
      <c r="J8" s="7">
        <f>AVERAGE(J4:J7)</f>
        <v>46.613291000000004</v>
      </c>
      <c r="K8" s="7">
        <f>AVERAGE(K4:K7)</f>
        <v>41.588235250000004</v>
      </c>
    </row>
    <row r="9" spans="1:14">
      <c r="A9" s="8" t="s">
        <v>8</v>
      </c>
      <c r="B9" s="8" t="s">
        <v>9</v>
      </c>
      <c r="C9" s="12">
        <v>36.323403999999996</v>
      </c>
      <c r="D9" s="12">
        <v>43.815125999999999</v>
      </c>
      <c r="H9" s="8" t="s">
        <v>8</v>
      </c>
      <c r="I9" s="8" t="s">
        <v>9</v>
      </c>
      <c r="J9" s="1">
        <v>51.992882999999999</v>
      </c>
      <c r="K9" s="10">
        <v>45.063865999999997</v>
      </c>
    </row>
    <row r="10" spans="1:14">
      <c r="A10" s="25" t="s">
        <v>10</v>
      </c>
      <c r="B10" s="8" t="s">
        <v>11</v>
      </c>
      <c r="C10" s="12">
        <v>39.610224000000002</v>
      </c>
      <c r="D10" s="12">
        <v>44.460123000000003</v>
      </c>
      <c r="H10" s="25" t="s">
        <v>10</v>
      </c>
      <c r="I10" s="8" t="s">
        <v>11</v>
      </c>
      <c r="J10" s="1">
        <v>38.381028999999998</v>
      </c>
      <c r="K10" s="10">
        <v>44.063879999999997</v>
      </c>
    </row>
    <row r="11" spans="1:14">
      <c r="A11" s="25"/>
      <c r="B11" s="8" t="s">
        <v>12</v>
      </c>
      <c r="C11" s="12">
        <v>33.654639000000003</v>
      </c>
      <c r="D11" s="12">
        <v>100.68299</v>
      </c>
      <c r="H11" s="25"/>
      <c r="I11" s="8" t="s">
        <v>12</v>
      </c>
      <c r="J11" s="1">
        <v>52.491078999999999</v>
      </c>
      <c r="K11" s="10">
        <v>73.017084999999994</v>
      </c>
    </row>
    <row r="12" spans="1:14">
      <c r="A12" s="25"/>
      <c r="B12" s="8" t="s">
        <v>13</v>
      </c>
      <c r="C12" s="12">
        <v>175.95488700000001</v>
      </c>
      <c r="D12" s="12">
        <v>167.887574</v>
      </c>
      <c r="H12" s="25"/>
      <c r="I12" s="8" t="s">
        <v>13</v>
      </c>
      <c r="J12" s="4">
        <v>125.002309</v>
      </c>
      <c r="K12" s="17">
        <v>111.192623</v>
      </c>
    </row>
    <row r="13" spans="1:14">
      <c r="A13" s="8"/>
      <c r="B13" s="3" t="s">
        <v>14</v>
      </c>
      <c r="C13" s="4">
        <f>AVERAGE(C10:C12)</f>
        <v>83.073250000000016</v>
      </c>
      <c r="D13" s="4">
        <f>AVERAGE(D10:D12)</f>
        <v>104.34356233333334</v>
      </c>
      <c r="H13" s="8"/>
      <c r="I13" s="3" t="s">
        <v>14</v>
      </c>
      <c r="J13" s="5">
        <f>AVERAGE(J10:J12)</f>
        <v>71.958139000000003</v>
      </c>
      <c r="K13" s="5">
        <f>AVERAGE(K10:K12)</f>
        <v>76.091195999999997</v>
      </c>
    </row>
    <row r="14" spans="1:14">
      <c r="A14" s="25" t="s">
        <v>15</v>
      </c>
      <c r="B14" s="8" t="s">
        <v>16</v>
      </c>
      <c r="C14" s="12">
        <v>90.302751999999998</v>
      </c>
      <c r="D14" s="12">
        <v>48.508251000000001</v>
      </c>
      <c r="H14" s="25" t="s">
        <v>15</v>
      </c>
      <c r="I14" s="8" t="s">
        <v>16</v>
      </c>
      <c r="J14" s="1">
        <v>118.13937799999999</v>
      </c>
      <c r="K14" s="10">
        <v>70.846990000000005</v>
      </c>
    </row>
    <row r="15" spans="1:14">
      <c r="A15" s="25"/>
      <c r="B15" s="8" t="s">
        <v>17</v>
      </c>
      <c r="C15" s="12">
        <v>84.40625</v>
      </c>
      <c r="D15" s="12">
        <v>64.540403999999995</v>
      </c>
      <c r="H15" s="25"/>
      <c r="I15" s="8" t="s">
        <v>17</v>
      </c>
      <c r="J15" s="1">
        <v>39.046745000000001</v>
      </c>
      <c r="K15" s="10">
        <v>34.018382000000003</v>
      </c>
    </row>
    <row r="16" spans="1:14">
      <c r="A16" s="25"/>
      <c r="B16" s="8" t="s">
        <v>18</v>
      </c>
      <c r="C16" s="12">
        <v>64.629212999999993</v>
      </c>
      <c r="D16" s="12">
        <v>45.188099999999999</v>
      </c>
      <c r="H16" s="25"/>
      <c r="I16" s="8" t="s">
        <v>18</v>
      </c>
      <c r="J16" s="1">
        <v>70.770759999999996</v>
      </c>
      <c r="K16" s="10">
        <v>43.003717000000002</v>
      </c>
    </row>
    <row r="17" spans="1:11">
      <c r="A17" s="25"/>
      <c r="B17" s="8" t="s">
        <v>19</v>
      </c>
      <c r="C17" s="12">
        <v>47.994444000000001</v>
      </c>
      <c r="H17" s="25"/>
      <c r="I17" s="8" t="s">
        <v>19</v>
      </c>
      <c r="J17" s="1">
        <v>44.966346000000001</v>
      </c>
    </row>
    <row r="18" spans="1:11">
      <c r="A18" s="25"/>
      <c r="B18" s="8" t="s">
        <v>20</v>
      </c>
      <c r="C18" s="12">
        <v>48.066667000000002</v>
      </c>
      <c r="D18" s="12">
        <v>41.102272999999997</v>
      </c>
      <c r="H18" s="25"/>
      <c r="I18" s="8" t="s">
        <v>20</v>
      </c>
      <c r="J18" s="1">
        <v>61.187995000000001</v>
      </c>
      <c r="K18" s="10">
        <v>43.385429000000002</v>
      </c>
    </row>
    <row r="19" spans="1:11">
      <c r="A19" s="8"/>
      <c r="B19" s="3" t="s">
        <v>14</v>
      </c>
      <c r="C19" s="4">
        <f>AVERAGE(C14:C18)</f>
        <v>67.0798652</v>
      </c>
      <c r="D19" s="4">
        <f>AVERAGE(D14:D18)</f>
        <v>49.834756999999996</v>
      </c>
      <c r="H19" s="8"/>
      <c r="I19" s="3" t="s">
        <v>14</v>
      </c>
      <c r="J19" s="7">
        <f>AVERAGE(J14:J18)</f>
        <v>66.822244799999993</v>
      </c>
      <c r="K19" s="7">
        <f>AVERAGE(K14:K18)</f>
        <v>47.813629500000005</v>
      </c>
    </row>
    <row r="20" spans="1:11">
      <c r="A20" s="25" t="s">
        <v>21</v>
      </c>
      <c r="B20" s="8" t="s">
        <v>22</v>
      </c>
      <c r="C20" s="12">
        <v>35.367257000000002</v>
      </c>
      <c r="D20" s="12">
        <v>54.197673999999999</v>
      </c>
      <c r="H20" s="25" t="s">
        <v>21</v>
      </c>
      <c r="I20" s="8" t="s">
        <v>22</v>
      </c>
      <c r="J20" s="1">
        <v>48.470405</v>
      </c>
      <c r="K20" s="10">
        <v>49.735557</v>
      </c>
    </row>
    <row r="21" spans="1:11">
      <c r="A21" s="25"/>
      <c r="B21" s="8" t="s">
        <v>23</v>
      </c>
      <c r="C21" s="12">
        <v>105.850829</v>
      </c>
      <c r="D21" s="12">
        <v>76.658332999999999</v>
      </c>
      <c r="H21" s="25"/>
      <c r="I21" s="8" t="s">
        <v>23</v>
      </c>
      <c r="J21" s="1">
        <v>105.16500000000001</v>
      </c>
      <c r="K21" s="10">
        <v>68.942077999999995</v>
      </c>
    </row>
    <row r="22" spans="1:11">
      <c r="A22" s="25"/>
      <c r="B22" s="8" t="s">
        <v>24</v>
      </c>
      <c r="C22" s="12">
        <v>111.603306</v>
      </c>
      <c r="D22" s="12">
        <v>48.094340000000003</v>
      </c>
      <c r="H22" s="25"/>
      <c r="I22" s="8" t="s">
        <v>24</v>
      </c>
      <c r="J22" s="1">
        <v>93.376254000000003</v>
      </c>
      <c r="K22" s="10">
        <v>53.014947999999997</v>
      </c>
    </row>
    <row r="23" spans="1:11">
      <c r="A23" s="8"/>
      <c r="B23" s="3" t="s">
        <v>14</v>
      </c>
      <c r="C23" s="4">
        <f>AVERAGE(C20:C22)</f>
        <v>84.273797333333334</v>
      </c>
      <c r="D23" s="4">
        <f>AVERAGE(D20:D22)</f>
        <v>59.650115666666672</v>
      </c>
      <c r="H23" s="8"/>
      <c r="I23" s="3" t="s">
        <v>14</v>
      </c>
      <c r="J23" s="7">
        <f>AVERAGE(J20:J22)</f>
        <v>82.33721966666667</v>
      </c>
      <c r="K23" s="7">
        <f>AVERAGE(K20:K22)</f>
        <v>57.230860999999997</v>
      </c>
    </row>
    <row r="24" spans="1:11">
      <c r="A24" s="25" t="s">
        <v>25</v>
      </c>
      <c r="B24" s="8" t="s">
        <v>26</v>
      </c>
      <c r="C24" s="12">
        <v>60</v>
      </c>
      <c r="D24" s="12">
        <v>57.408163000000002</v>
      </c>
      <c r="H24" s="25" t="s">
        <v>25</v>
      </c>
      <c r="I24" s="8" t="s">
        <v>26</v>
      </c>
      <c r="J24" s="1">
        <v>42.463492000000002</v>
      </c>
      <c r="K24" s="10">
        <v>34.923076999999999</v>
      </c>
    </row>
    <row r="25" spans="1:11">
      <c r="A25" s="25"/>
      <c r="B25" s="8" t="s">
        <v>27</v>
      </c>
      <c r="C25" s="12">
        <v>45.949295999999997</v>
      </c>
      <c r="D25" s="12">
        <v>39.450667000000003</v>
      </c>
      <c r="H25" s="25"/>
      <c r="I25" s="8" t="s">
        <v>27</v>
      </c>
      <c r="J25" s="1">
        <v>58.642000000000003</v>
      </c>
      <c r="K25" s="10">
        <v>40.425260000000002</v>
      </c>
    </row>
    <row r="26" spans="1:11">
      <c r="A26" s="25"/>
      <c r="B26" s="8" t="s">
        <v>28</v>
      </c>
      <c r="C26" s="12">
        <v>48.224066000000001</v>
      </c>
      <c r="D26" s="12">
        <v>41.009804000000003</v>
      </c>
      <c r="H26" s="25"/>
      <c r="I26" s="8" t="s">
        <v>28</v>
      </c>
      <c r="J26" s="1">
        <v>59.642547</v>
      </c>
      <c r="K26" s="10">
        <v>50.352941000000001</v>
      </c>
    </row>
    <row r="27" spans="1:11">
      <c r="A27" s="25"/>
      <c r="B27" s="8" t="s">
        <v>29</v>
      </c>
      <c r="C27" s="12">
        <v>23.267206000000002</v>
      </c>
      <c r="D27" s="12">
        <v>20.696497999999998</v>
      </c>
      <c r="H27" s="25"/>
      <c r="I27" s="8" t="s">
        <v>29</v>
      </c>
      <c r="J27" s="1">
        <v>24.369983999999999</v>
      </c>
      <c r="K27" s="10">
        <v>25.009523999999999</v>
      </c>
    </row>
    <row r="28" spans="1:11">
      <c r="A28" s="8"/>
      <c r="B28" s="3" t="s">
        <v>32</v>
      </c>
      <c r="C28" s="7">
        <f>AVERAGE(C24:C27)</f>
        <v>44.360141999999996</v>
      </c>
      <c r="D28" s="7">
        <f>AVERAGE(D24:D27)</f>
        <v>39.641283000000001</v>
      </c>
      <c r="H28" s="8"/>
      <c r="I28" s="3" t="s">
        <v>32</v>
      </c>
      <c r="J28" s="7">
        <f>AVERAGE(J24:J27)</f>
        <v>46.279505749999998</v>
      </c>
      <c r="K28" s="7">
        <f>AVERAGE(K24:K27)</f>
        <v>37.6777005</v>
      </c>
    </row>
    <row r="29" spans="1:11" ht="24">
      <c r="B29" s="13" t="s">
        <v>33</v>
      </c>
      <c r="C29" s="7">
        <v>62.3</v>
      </c>
      <c r="D29" s="18">
        <v>57.4</v>
      </c>
      <c r="I29" s="13" t="s">
        <v>33</v>
      </c>
      <c r="J29" s="18">
        <v>61</v>
      </c>
      <c r="K29" s="19">
        <v>50.18</v>
      </c>
    </row>
    <row r="31" spans="1:11">
      <c r="A31" s="10" t="s">
        <v>36</v>
      </c>
    </row>
  </sheetData>
  <mergeCells count="12">
    <mergeCell ref="H24:H27"/>
    <mergeCell ref="A1:E1"/>
    <mergeCell ref="A4:A7"/>
    <mergeCell ref="A10:A12"/>
    <mergeCell ref="A14:A18"/>
    <mergeCell ref="A20:A22"/>
    <mergeCell ref="A24:A27"/>
    <mergeCell ref="H1:N1"/>
    <mergeCell ref="H4:H7"/>
    <mergeCell ref="H10:H12"/>
    <mergeCell ref="H14:H18"/>
    <mergeCell ref="H20:H22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5D1922657D48948BE9278EC96112" ma:contentTypeVersion="4" ma:contentTypeDescription="Een nieuw document maken." ma:contentTypeScope="" ma:versionID="337b20532879ffd4f23eb47e8cd1c75e">
  <xsd:schema xmlns:xsd="http://www.w3.org/2001/XMLSchema" xmlns:xs="http://www.w3.org/2001/XMLSchema" xmlns:p="http://schemas.microsoft.com/office/2006/metadata/properties" xmlns:ns2="ea8cdc11-d9a3-4b62-a174-43eead316a43" targetNamespace="http://schemas.microsoft.com/office/2006/metadata/properties" ma:root="true" ma:fieldsID="f58fdd9b038b25bc5f196fa180e11dee" ns2:_="">
    <xsd:import namespace="ea8cdc11-d9a3-4b62-a174-43eead316a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cdc11-d9a3-4b62-a174-43eead316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C380B6-2215-4D28-A273-AEB99CBB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cdc11-d9a3-4b62-a174-43eead316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75A8A7-8FFC-497D-9137-FFB8E1966B62}">
  <ds:schemaRefs>
    <ds:schemaRef ds:uri="f84df657-13e5-4ac6-a109-a74a11d2d2fe"/>
    <ds:schemaRef ds:uri="9a9ec0f0-7796-43d0-ac1f-4c8c46ee0bd1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033037-F1BC-4781-AD1E-0C4B423CF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aanm-FTF1</vt:lpstr>
      <vt:lpstr>FTF1-FTF2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Vanlinthout, Els</dc:creator>
  <cp:keywords/>
  <dc:description/>
  <cp:lastModifiedBy>Tytgat, Caroline</cp:lastModifiedBy>
  <cp:revision/>
  <cp:lastPrinted>2024-02-08T15:34:29Z</cp:lastPrinted>
  <dcterms:created xsi:type="dcterms:W3CDTF">2024-01-17T14:35:29Z</dcterms:created>
  <dcterms:modified xsi:type="dcterms:W3CDTF">2024-02-08T15:35:11Z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0x010100CA915D1922657D48948BE9278EC96112</vt:lpwstr>
  </property>
  <property fmtid="{D5CDD505-2E9C-101B-9397-08002B2CF9AE}" pid="3" name="ZG Thema">
    <vt:lpwstr>1;#Voorbereiding parlementaire vragen|70d2d285-b330-493b-9545-c98561cd2d5f</vt:lpwstr>
  </property>
  <property fmtid="{D5CDD505-2E9C-101B-9397-08002B2CF9AE}" pid="4" name="ZG Subthema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</Properties>
</file>