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fdiensten DG\Bedrijfscommunicatie\PARLEMENTAIRE VRAGEN\LEGISLATUUR 2019-2024\2023-2024\SCHRIFTELIJKE VRAGEN\23-093 SV414 SOFIE MERTENS\"/>
    </mc:Choice>
  </mc:AlternateContent>
  <xr:revisionPtr revIDLastSave="0" documentId="13_ncr:1_{E6251514-1DDC-4C75-84D6-BF16D1037454}" xr6:coauthVersionLast="47" xr6:coauthVersionMax="47" xr10:uidLastSave="{00000000-0000-0000-0000-000000000000}"/>
  <bookViews>
    <workbookView xWindow="-108" yWindow="-108" windowWidth="23256" windowHeight="12576" xr2:uid="{014C8ADF-6A61-4D45-BA11-68DA56E192CC}"/>
  </bookViews>
  <sheets>
    <sheet name="Vraag 1" sheetId="1" r:id="rId1"/>
    <sheet name="Vraag 2" sheetId="2" r:id="rId2"/>
    <sheet name="Vraag 3" sheetId="3" r:id="rId3"/>
    <sheet name="Vraag 4" sheetId="4" r:id="rId4"/>
    <sheet name="Vraag 5" sheetId="5" r:id="rId5"/>
    <sheet name="Vraag 6" sheetId="6" r:id="rId6"/>
    <sheet name="Vraag 9" sheetId="7" r:id="rId7"/>
    <sheet name="Vraag 10" sheetId="8" r:id="rId8"/>
    <sheet name="Vraag 11" sheetId="9" r:id="rId9"/>
    <sheet name="Vraag 16" sheetId="10" r:id="rId10"/>
    <sheet name="chauffeurs per OT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0" l="1"/>
  <c r="J32" i="10"/>
  <c r="G32" i="10"/>
  <c r="D32" i="10"/>
  <c r="M31" i="10"/>
  <c r="J31" i="10"/>
  <c r="G31" i="10"/>
  <c r="D31" i="10"/>
  <c r="M30" i="10"/>
  <c r="J30" i="10"/>
  <c r="G30" i="10"/>
  <c r="D30" i="10"/>
  <c r="M29" i="10"/>
  <c r="J29" i="10"/>
  <c r="G29" i="10"/>
  <c r="D29" i="10"/>
  <c r="M28" i="10"/>
  <c r="J28" i="10"/>
  <c r="G28" i="10"/>
  <c r="D28" i="10"/>
  <c r="G21" i="10"/>
  <c r="D21" i="10"/>
  <c r="G20" i="10"/>
  <c r="D20" i="10"/>
  <c r="G19" i="10"/>
  <c r="D19" i="10"/>
  <c r="G18" i="10"/>
  <c r="D18" i="10"/>
  <c r="G17" i="10"/>
  <c r="D17" i="10"/>
  <c r="M10" i="10"/>
  <c r="J10" i="10"/>
  <c r="G10" i="10"/>
  <c r="D10" i="10"/>
  <c r="M9" i="10"/>
  <c r="J9" i="10"/>
  <c r="G9" i="10"/>
  <c r="D9" i="10"/>
  <c r="M8" i="10"/>
  <c r="J8" i="10"/>
  <c r="G8" i="10"/>
  <c r="D8" i="10"/>
  <c r="M7" i="10"/>
  <c r="J7" i="10"/>
  <c r="G7" i="10"/>
  <c r="D7" i="10"/>
  <c r="M6" i="10"/>
  <c r="J6" i="10"/>
  <c r="G6" i="10"/>
  <c r="D6" i="10"/>
</calcChain>
</file>

<file path=xl/sharedStrings.xml><?xml version="1.0" encoding="utf-8"?>
<sst xmlns="http://schemas.openxmlformats.org/spreadsheetml/2006/main" count="344" uniqueCount="48">
  <si>
    <t>Jaar</t>
  </si>
  <si>
    <t>operationele teams</t>
  </si>
  <si>
    <t>Antwerpen bus</t>
  </si>
  <si>
    <t>Antwerpen tram</t>
  </si>
  <si>
    <t>Antwerpen streek</t>
  </si>
  <si>
    <t>Leuven-Mechelen</t>
  </si>
  <si>
    <t>Brussel Rand</t>
  </si>
  <si>
    <t>Limburg</t>
  </si>
  <si>
    <t>OVL Streek</t>
  </si>
  <si>
    <t>Gent</t>
  </si>
  <si>
    <t>Brugge-Kortrijk</t>
  </si>
  <si>
    <t>Kust-Westhoek</t>
  </si>
  <si>
    <t>Totaal aantal overtredingen bus- en tramchauffeurs</t>
  </si>
  <si>
    <t>Lichte verkeersovertredingen &lt;10km per uur te snel</t>
  </si>
  <si>
    <t>-</t>
  </si>
  <si>
    <t>Zware verkeersovertredingen &gt;= 10km per uur te snel</t>
  </si>
  <si>
    <t>negeren van het rode verkeerslicht</t>
  </si>
  <si>
    <t>GSM-overtredingen</t>
  </si>
  <si>
    <t>Roken</t>
  </si>
  <si>
    <t>fout parkeren</t>
  </si>
  <si>
    <t>negeren verbodsborden</t>
  </si>
  <si>
    <t>Het gaat hier speficiek om het negeren van een C3-verkeersbord</t>
  </si>
  <si>
    <t>Door een administratieve fout enerzijds bij steden en gemeenten anderzijds bij VVM De lijn werden de betrokken bussen niet aan de Whitelist toegevoegd.</t>
  </si>
  <si>
    <t>N.a.v. deze overtredingen werden de betrokken bussen aan de Whitelist toegevoegd</t>
  </si>
  <si>
    <t>andere overtredingen</t>
  </si>
  <si>
    <t>Totaal boetebedagen - aandeel VVM De Lijn - aandeel chauffeurs</t>
  </si>
  <si>
    <t>totaal boetebedrag</t>
  </si>
  <si>
    <t>aandeel DL</t>
  </si>
  <si>
    <t>aandeel chauffeurs</t>
  </si>
  <si>
    <t>Kalenderjaar/-maand</t>
  </si>
  <si>
    <t>12.2019</t>
  </si>
  <si>
    <t>12.2020</t>
  </si>
  <si>
    <t>12.2021</t>
  </si>
  <si>
    <t>12.2022</t>
  </si>
  <si>
    <t>12.2023</t>
  </si>
  <si>
    <t>Regio</t>
  </si>
  <si>
    <t>Koppen</t>
  </si>
  <si>
    <t>Operaties Antwerpen Streek</t>
  </si>
  <si>
    <t>Operaties Antwerpen bus</t>
  </si>
  <si>
    <t>Operaties Antwerpen tram</t>
  </si>
  <si>
    <t>Operaties Brugge/Kortrijk</t>
  </si>
  <si>
    <t>Operaties Brussel Rand</t>
  </si>
  <si>
    <t>Operaties Gent</t>
  </si>
  <si>
    <t>Operaties Kust/Westhoek</t>
  </si>
  <si>
    <t>Operaties Leuven/Mechelen</t>
  </si>
  <si>
    <t>Operaties Limburg</t>
  </si>
  <si>
    <t>Operaties Oost-Vlaanderen Streek</t>
  </si>
  <si>
    <t>Totaalresultaat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</si>
</sst>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0">
    <xf numFmtId="0" fontId="0" fillId="0" borderId="0"/>
    <xf numFmtId="0" fontId="4" fillId="4" borderId="18" applyNumberFormat="0" applyAlignment="0" applyProtection="0">
      <alignment horizontal="left" vertical="center" indent="1"/>
    </xf>
    <xf numFmtId="164" fontId="5" fillId="0" borderId="19" applyNumberFormat="0" applyProtection="0">
      <alignment horizontal="right" vertical="center"/>
    </xf>
    <xf numFmtId="164" fontId="4" fillId="0" borderId="20" applyNumberFormat="0" applyProtection="0">
      <alignment horizontal="right" vertical="center"/>
    </xf>
    <xf numFmtId="164" fontId="5" fillId="5" borderId="18" applyNumberFormat="0" applyAlignment="0" applyProtection="0">
      <alignment horizontal="left" vertical="center" indent="1"/>
    </xf>
    <xf numFmtId="0" fontId="6" fillId="6" borderId="20" applyNumberFormat="0" applyAlignment="0">
      <alignment horizontal="left" vertical="center" indent="1"/>
      <protection locked="0"/>
    </xf>
    <xf numFmtId="0" fontId="6" fillId="7" borderId="20" applyNumberFormat="0" applyAlignment="0" applyProtection="0">
      <alignment horizontal="left" vertical="center" indent="1"/>
    </xf>
    <xf numFmtId="164" fontId="5" fillId="8" borderId="19" applyNumberFormat="0" applyBorder="0">
      <alignment horizontal="right" vertical="center"/>
      <protection locked="0"/>
    </xf>
    <xf numFmtId="0" fontId="6" fillId="6" borderId="20" applyNumberFormat="0" applyAlignment="0">
      <alignment horizontal="left" vertical="center" indent="1"/>
      <protection locked="0"/>
    </xf>
    <xf numFmtId="164" fontId="4" fillId="7" borderId="20" applyNumberFormat="0" applyProtection="0">
      <alignment horizontal="right" vertical="center"/>
    </xf>
    <xf numFmtId="164" fontId="4" fillId="8" borderId="20" applyNumberFormat="0" applyBorder="0">
      <alignment horizontal="right" vertical="center"/>
      <protection locked="0"/>
    </xf>
    <xf numFmtId="164" fontId="7" fillId="9" borderId="21" applyNumberFormat="0" applyBorder="0" applyAlignment="0" applyProtection="0">
      <alignment horizontal="right" vertical="center" indent="1"/>
    </xf>
    <xf numFmtId="164" fontId="8" fillId="10" borderId="21" applyNumberFormat="0" applyBorder="0" applyAlignment="0" applyProtection="0">
      <alignment horizontal="right" vertical="center" indent="1"/>
    </xf>
    <xf numFmtId="164" fontId="8" fillId="11" borderId="21" applyNumberFormat="0" applyBorder="0" applyAlignment="0" applyProtection="0">
      <alignment horizontal="right" vertical="center" indent="1"/>
    </xf>
    <xf numFmtId="164" fontId="9" fillId="12" borderId="21" applyNumberFormat="0" applyBorder="0" applyAlignment="0" applyProtection="0">
      <alignment horizontal="right" vertical="center" indent="1"/>
    </xf>
    <xf numFmtId="164" fontId="9" fillId="13" borderId="21" applyNumberFormat="0" applyBorder="0" applyAlignment="0" applyProtection="0">
      <alignment horizontal="right" vertical="center" indent="1"/>
    </xf>
    <xf numFmtId="164" fontId="9" fillId="14" borderId="21" applyNumberFormat="0" applyBorder="0" applyAlignment="0" applyProtection="0">
      <alignment horizontal="right" vertical="center" indent="1"/>
    </xf>
    <xf numFmtId="164" fontId="10" fillId="15" borderId="21" applyNumberFormat="0" applyBorder="0" applyAlignment="0" applyProtection="0">
      <alignment horizontal="right" vertical="center" indent="1"/>
    </xf>
    <xf numFmtId="164" fontId="10" fillId="16" borderId="21" applyNumberFormat="0" applyBorder="0" applyAlignment="0" applyProtection="0">
      <alignment horizontal="right" vertical="center" indent="1"/>
    </xf>
    <xf numFmtId="164" fontId="10" fillId="17" borderId="21" applyNumberFormat="0" applyBorder="0" applyAlignment="0" applyProtection="0">
      <alignment horizontal="right" vertical="center" indent="1"/>
    </xf>
    <xf numFmtId="0" fontId="11" fillId="0" borderId="18" applyNumberFormat="0" applyFont="0" applyFill="0" applyAlignment="0" applyProtection="0"/>
    <xf numFmtId="164" fontId="12" fillId="5" borderId="0" applyNumberFormat="0" applyAlignment="0" applyProtection="0">
      <alignment horizontal="left" vertical="center" indent="1"/>
    </xf>
    <xf numFmtId="0" fontId="11" fillId="0" borderId="22" applyNumberFormat="0" applyFont="0" applyFill="0" applyAlignment="0" applyProtection="0"/>
    <xf numFmtId="164" fontId="5" fillId="0" borderId="19" applyNumberFormat="0" applyFill="0" applyBorder="0" applyAlignment="0" applyProtection="0">
      <alignment horizontal="right" vertical="center"/>
    </xf>
    <xf numFmtId="164" fontId="5" fillId="5" borderId="18" applyNumberFormat="0" applyAlignment="0" applyProtection="0">
      <alignment horizontal="left" vertical="center" indent="1"/>
    </xf>
    <xf numFmtId="0" fontId="4" fillId="4" borderId="20" applyNumberFormat="0" applyAlignment="0" applyProtection="0">
      <alignment horizontal="left" vertical="center" indent="1"/>
    </xf>
    <xf numFmtId="0" fontId="6" fillId="18" borderId="18" applyNumberFormat="0" applyAlignment="0" applyProtection="0">
      <alignment horizontal="left" vertical="center" indent="1"/>
    </xf>
    <xf numFmtId="0" fontId="6" fillId="19" borderId="18" applyNumberFormat="0" applyAlignment="0" applyProtection="0">
      <alignment horizontal="left" vertical="center" indent="1"/>
    </xf>
    <xf numFmtId="0" fontId="6" fillId="20" borderId="18" applyNumberFormat="0" applyAlignment="0" applyProtection="0">
      <alignment horizontal="left" vertical="center" indent="1"/>
    </xf>
    <xf numFmtId="0" fontId="6" fillId="8" borderId="18" applyNumberFormat="0" applyAlignment="0" applyProtection="0">
      <alignment horizontal="left" vertical="center" indent="1"/>
    </xf>
    <xf numFmtId="0" fontId="6" fillId="7" borderId="20" applyNumberFormat="0" applyAlignment="0" applyProtection="0">
      <alignment horizontal="left" vertical="center" indent="1"/>
    </xf>
    <xf numFmtId="0" fontId="13" fillId="0" borderId="23" applyNumberFormat="0" applyFill="0" applyBorder="0" applyAlignment="0" applyProtection="0"/>
    <xf numFmtId="0" fontId="14" fillId="0" borderId="23" applyNumberFormat="0" applyBorder="0" applyAlignment="0" applyProtection="0"/>
    <xf numFmtId="0" fontId="13" fillId="6" borderId="20" applyNumberFormat="0" applyAlignment="0">
      <alignment horizontal="left" vertical="center" indent="1"/>
      <protection locked="0"/>
    </xf>
    <xf numFmtId="0" fontId="13" fillId="6" borderId="20" applyNumberFormat="0" applyAlignment="0">
      <alignment horizontal="left" vertical="center" indent="1"/>
      <protection locked="0"/>
    </xf>
    <xf numFmtId="0" fontId="13" fillId="7" borderId="20" applyNumberFormat="0" applyAlignment="0" applyProtection="0">
      <alignment horizontal="left" vertical="center" indent="1"/>
    </xf>
    <xf numFmtId="164" fontId="15" fillId="7" borderId="20" applyNumberFormat="0" applyProtection="0">
      <alignment horizontal="right" vertical="center"/>
    </xf>
    <xf numFmtId="164" fontId="16" fillId="8" borderId="19" applyNumberFormat="0" applyBorder="0">
      <alignment horizontal="right" vertical="center"/>
      <protection locked="0"/>
    </xf>
    <xf numFmtId="164" fontId="15" fillId="8" borderId="20" applyNumberFormat="0" applyBorder="0">
      <alignment horizontal="right" vertical="center"/>
      <protection locked="0"/>
    </xf>
    <xf numFmtId="164" fontId="5" fillId="0" borderId="19" applyNumberFormat="0" applyFill="0" applyBorder="0" applyAlignment="0" applyProtection="0">
      <alignment horizontal="right" vertical="center"/>
    </xf>
  </cellStyleXfs>
  <cellXfs count="49">
    <xf numFmtId="0" fontId="0" fillId="0" borderId="0" xfId="0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1" fillId="3" borderId="3" xfId="0" quotePrefix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0" fontId="1" fillId="3" borderId="7" xfId="0" quotePrefix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2" fontId="1" fillId="3" borderId="3" xfId="0" quotePrefix="1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2" fontId="1" fillId="0" borderId="6" xfId="0" quotePrefix="1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3" borderId="6" xfId="0" quotePrefix="1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2" fontId="1" fillId="3" borderId="7" xfId="0" applyNumberFormat="1" applyFont="1" applyFill="1" applyBorder="1" applyAlignment="1">
      <alignment horizontal="right"/>
    </xf>
    <xf numFmtId="0" fontId="2" fillId="0" borderId="0" xfId="0" applyFont="1"/>
    <xf numFmtId="2" fontId="1" fillId="3" borderId="4" xfId="0" quotePrefix="1" applyNumberFormat="1" applyFont="1" applyFill="1" applyBorder="1" applyAlignment="1">
      <alignment horizontal="right"/>
    </xf>
    <xf numFmtId="2" fontId="1" fillId="3" borderId="7" xfId="0" quotePrefix="1" applyNumberFormat="1" applyFont="1" applyFill="1" applyBorder="1" applyAlignment="1">
      <alignment horizontal="right"/>
    </xf>
    <xf numFmtId="37" fontId="5" fillId="0" borderId="19" xfId="2" applyNumberFormat="1">
      <alignment horizontal="right" vertical="center"/>
    </xf>
    <xf numFmtId="37" fontId="4" fillId="0" borderId="24" xfId="3" applyNumberFormat="1" applyBorder="1">
      <alignment horizontal="right" vertical="center"/>
    </xf>
    <xf numFmtId="0" fontId="4" fillId="4" borderId="18" xfId="1" quotePrefix="1" applyNumberFormat="1" applyBorder="1" applyAlignment="1"/>
    <xf numFmtId="0" fontId="5" fillId="5" borderId="18" xfId="24" quotePrefix="1" applyNumberFormat="1" applyBorder="1" applyAlignment="1"/>
    <xf numFmtId="0" fontId="4" fillId="4" borderId="25" xfId="25" quotePrefix="1" applyNumberForma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40">
    <cellStyle name="SAPBorder" xfId="20" xr:uid="{3758AD09-1540-41AD-81F7-398DCD580E3D}"/>
    <cellStyle name="SAPDataCell" xfId="2" xr:uid="{4717E587-593D-4584-B773-989F36EEC0AA}"/>
    <cellStyle name="SAPDataRemoved" xfId="21" xr:uid="{6052347C-7B55-468B-9077-2F6CEA1B4157}"/>
    <cellStyle name="SAPDataTotalCell" xfId="3" xr:uid="{E581FFFF-E33E-455C-810D-185F07E278A5}"/>
    <cellStyle name="SAPDimensionCell" xfId="1" xr:uid="{34A9000A-99CF-4B64-962E-5375CBE92286}"/>
    <cellStyle name="SAPEditableDataCell" xfId="5" xr:uid="{D77D1B1A-6A13-41FA-A662-23253A942251}"/>
    <cellStyle name="SAPEditableDataTotalCell" xfId="8" xr:uid="{A2A23C0A-C5EA-4CE2-912A-1472938E11CC}"/>
    <cellStyle name="SAPEmphasized" xfId="31" xr:uid="{1C6099DA-76CC-47C5-8DBD-17A2417AD7F8}"/>
    <cellStyle name="SAPEmphasizedEditableDataCell" xfId="33" xr:uid="{9C56457A-AF99-4CED-BEF2-1ACC26B928CF}"/>
    <cellStyle name="SAPEmphasizedEditableDataTotalCell" xfId="34" xr:uid="{5D2F27AB-991D-46FF-BD95-5869266B206F}"/>
    <cellStyle name="SAPEmphasizedLockedDataCell" xfId="37" xr:uid="{606273C2-C1C7-484B-8797-347B859C637F}"/>
    <cellStyle name="SAPEmphasizedLockedDataTotalCell" xfId="38" xr:uid="{88917280-9A3B-4D55-886A-46A6F25676B6}"/>
    <cellStyle name="SAPEmphasizedReadonlyDataCell" xfId="35" xr:uid="{96C64B6C-A8D1-4079-B190-C0D38CEA7C62}"/>
    <cellStyle name="SAPEmphasizedReadonlyDataTotalCell" xfId="36" xr:uid="{5F9DC9CC-C0AA-4557-8051-BFCD0729D124}"/>
    <cellStyle name="SAPEmphasizedTotal" xfId="32" xr:uid="{35659613-BC98-48C0-83C1-AA354A81B5D5}"/>
    <cellStyle name="SAPError" xfId="22" xr:uid="{BB523027-305A-4AF0-810F-DAAED2B3A2E9}"/>
    <cellStyle name="SAPExceptionLevel1" xfId="11" xr:uid="{8CA7A1B1-FB83-4FD4-80DD-66DA448CADCB}"/>
    <cellStyle name="SAPExceptionLevel2" xfId="12" xr:uid="{3C11FDEE-C6BC-4D17-8742-AB257C75C26E}"/>
    <cellStyle name="SAPExceptionLevel3" xfId="13" xr:uid="{A4726534-3C65-48D4-BACA-774218C6A637}"/>
    <cellStyle name="SAPExceptionLevel4" xfId="14" xr:uid="{C570D653-D86A-4C93-85C0-C373C712DE3D}"/>
    <cellStyle name="SAPExceptionLevel5" xfId="15" xr:uid="{6D0FE639-F331-4475-BEC8-CD240AFDE177}"/>
    <cellStyle name="SAPExceptionLevel6" xfId="16" xr:uid="{443AC60E-AD01-4082-A62F-4EB1A56EA988}"/>
    <cellStyle name="SAPExceptionLevel7" xfId="17" xr:uid="{4935976D-EF5F-484C-891B-5338521DB361}"/>
    <cellStyle name="SAPExceptionLevel8" xfId="18" xr:uid="{E25BF08B-787D-494E-9764-C424D810D10B}"/>
    <cellStyle name="SAPExceptionLevel9" xfId="19" xr:uid="{BD40FC85-C501-4EB1-A345-2DF1358C3282}"/>
    <cellStyle name="SAPFormula" xfId="39" xr:uid="{B6EE807C-B8E4-4A62-A70B-205A8E936687}"/>
    <cellStyle name="SAPGroupingFillCell" xfId="4" xr:uid="{C6B18DC5-8CE3-467B-A6A8-47465CE5B2BF}"/>
    <cellStyle name="SAPHierarchyCell0" xfId="26" xr:uid="{1C333F80-A109-4B8E-9557-D6770B51C37F}"/>
    <cellStyle name="SAPHierarchyCell1" xfId="27" xr:uid="{21C8C253-F6BD-4C2F-83F4-779913E2C542}"/>
    <cellStyle name="SAPHierarchyCell2" xfId="28" xr:uid="{6CDB9A75-FC08-4BDE-9391-591CB376DF44}"/>
    <cellStyle name="SAPHierarchyCell3" xfId="29" xr:uid="{849D9B80-8D21-45D5-A851-44A666CFEAF4}"/>
    <cellStyle name="SAPHierarchyCell4" xfId="30" xr:uid="{CFC9EB50-D0C0-4C65-9E46-66589DF2204B}"/>
    <cellStyle name="SAPLockedDataCell" xfId="7" xr:uid="{A1B6CF4E-0388-4C3C-8BF0-3941D348F78D}"/>
    <cellStyle name="SAPLockedDataTotalCell" xfId="10" xr:uid="{D806C08F-8CB8-4ECC-9B44-D44C107D45F5}"/>
    <cellStyle name="SAPMemberCell" xfId="24" xr:uid="{F3C9CA01-5EA6-49D0-AD1E-3A5D13185748}"/>
    <cellStyle name="SAPMemberTotalCell" xfId="25" xr:uid="{8727C091-CB34-487B-931E-FFE81D4A77B7}"/>
    <cellStyle name="SAPMessageText" xfId="23" xr:uid="{D321BB29-A9BE-45C4-9C06-20828F2E2869}"/>
    <cellStyle name="SAPReadonlyDataCell" xfId="6" xr:uid="{64AF461A-14EE-4EF1-AC67-843B9E53CE16}"/>
    <cellStyle name="SAPReadonlyDataTotalCell" xfId="9" xr:uid="{B9F0621E-BFAD-4ABD-B9C9-C0DE4972420A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51F9-1ABF-4F3B-A529-DE645283D014}">
  <dimension ref="A1:K10"/>
  <sheetViews>
    <sheetView tabSelected="1" workbookViewId="0">
      <selection activeCell="E15" sqref="E15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13"/>
      <c r="B2" s="14"/>
      <c r="C2" s="14"/>
      <c r="D2" s="14" t="s">
        <v>12</v>
      </c>
      <c r="E2" s="14"/>
      <c r="F2" s="14"/>
      <c r="G2" s="14"/>
      <c r="H2" s="14"/>
      <c r="I2" s="14"/>
      <c r="J2" s="14"/>
      <c r="K2" s="15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customHeight="1" x14ac:dyDescent="0.35">
      <c r="A5" s="5">
        <v>2019</v>
      </c>
      <c r="B5" s="7">
        <v>39</v>
      </c>
      <c r="C5" s="8">
        <v>3</v>
      </c>
      <c r="D5" s="7">
        <v>164</v>
      </c>
      <c r="E5" s="8">
        <v>198</v>
      </c>
      <c r="F5" s="7">
        <v>304</v>
      </c>
      <c r="G5" s="8">
        <v>188</v>
      </c>
      <c r="H5" s="7">
        <v>197</v>
      </c>
      <c r="I5" s="8">
        <v>53</v>
      </c>
      <c r="J5" s="7">
        <v>65</v>
      </c>
      <c r="K5" s="9">
        <v>66</v>
      </c>
    </row>
    <row r="6" spans="1:11" ht="18" customHeight="1" x14ac:dyDescent="0.35">
      <c r="A6" s="5">
        <v>2020</v>
      </c>
      <c r="B6" s="7">
        <v>81</v>
      </c>
      <c r="C6" s="8">
        <v>2</v>
      </c>
      <c r="D6" s="7">
        <v>255</v>
      </c>
      <c r="E6" s="8">
        <v>241</v>
      </c>
      <c r="F6" s="7">
        <v>483</v>
      </c>
      <c r="G6" s="8">
        <v>209</v>
      </c>
      <c r="H6" s="7">
        <v>192</v>
      </c>
      <c r="I6" s="8">
        <v>43</v>
      </c>
      <c r="J6" s="7">
        <v>57</v>
      </c>
      <c r="K6" s="9">
        <v>50</v>
      </c>
    </row>
    <row r="7" spans="1:11" ht="18" customHeight="1" x14ac:dyDescent="0.35">
      <c r="A7" s="5">
        <v>2021</v>
      </c>
      <c r="B7" s="7">
        <v>101</v>
      </c>
      <c r="C7" s="8">
        <v>2</v>
      </c>
      <c r="D7" s="7">
        <v>270</v>
      </c>
      <c r="E7" s="8">
        <v>326</v>
      </c>
      <c r="F7" s="7">
        <v>307</v>
      </c>
      <c r="G7" s="8">
        <v>264</v>
      </c>
      <c r="H7" s="7">
        <v>191</v>
      </c>
      <c r="I7" s="8">
        <v>64</v>
      </c>
      <c r="J7" s="7">
        <v>68</v>
      </c>
      <c r="K7" s="9">
        <v>80</v>
      </c>
    </row>
    <row r="8" spans="1:11" ht="18" customHeight="1" x14ac:dyDescent="0.35">
      <c r="A8" s="5">
        <v>2022</v>
      </c>
      <c r="B8" s="7">
        <v>126</v>
      </c>
      <c r="C8" s="8">
        <v>1</v>
      </c>
      <c r="D8" s="7">
        <v>356</v>
      </c>
      <c r="E8" s="8">
        <v>538</v>
      </c>
      <c r="F8" s="7">
        <v>337</v>
      </c>
      <c r="G8" s="8">
        <v>355</v>
      </c>
      <c r="H8" s="7">
        <v>256</v>
      </c>
      <c r="I8" s="8">
        <v>43</v>
      </c>
      <c r="J8" s="7">
        <v>85</v>
      </c>
      <c r="K8" s="9">
        <v>74</v>
      </c>
    </row>
    <row r="9" spans="1:11" ht="18" customHeight="1" thickBot="1" x14ac:dyDescent="0.4">
      <c r="A9" s="6">
        <v>2023</v>
      </c>
      <c r="B9" s="10">
        <v>92</v>
      </c>
      <c r="C9" s="11">
        <v>4</v>
      </c>
      <c r="D9" s="10">
        <v>341</v>
      </c>
      <c r="E9" s="11">
        <v>407</v>
      </c>
      <c r="F9" s="10">
        <v>506</v>
      </c>
      <c r="G9" s="11">
        <v>430</v>
      </c>
      <c r="H9" s="10">
        <v>401</v>
      </c>
      <c r="I9" s="11">
        <v>70</v>
      </c>
      <c r="J9" s="10">
        <v>93</v>
      </c>
      <c r="K9" s="12">
        <v>154</v>
      </c>
    </row>
    <row r="10" spans="1:11" ht="15" thickTop="1" x14ac:dyDescent="0.3"/>
  </sheetData>
  <mergeCells count="1">
    <mergeCell ref="B3:K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C4FE-C2D5-4211-8632-E3E4A4E94908}">
  <dimension ref="A1:M33"/>
  <sheetViews>
    <sheetView workbookViewId="0">
      <selection activeCell="A4" sqref="A4"/>
    </sheetView>
  </sheetViews>
  <sheetFormatPr defaultRowHeight="14.4" x14ac:dyDescent="0.3"/>
  <cols>
    <col min="2" max="2" width="21.88671875" bestFit="1" customWidth="1"/>
    <col min="3" max="3" width="13" bestFit="1" customWidth="1"/>
    <col min="4" max="4" width="22.109375" bestFit="1" customWidth="1"/>
    <col min="5" max="5" width="21.88671875" bestFit="1" customWidth="1"/>
    <col min="6" max="6" width="19.109375" customWidth="1"/>
    <col min="7" max="7" width="22.109375" bestFit="1" customWidth="1"/>
    <col min="8" max="8" width="21.88671875" bestFit="1" customWidth="1"/>
    <col min="9" max="10" width="20.6640625" customWidth="1"/>
    <col min="11" max="11" width="21.88671875" bestFit="1" customWidth="1"/>
    <col min="12" max="12" width="20.44140625" customWidth="1"/>
    <col min="13" max="13" width="22.109375" bestFit="1" customWidth="1"/>
  </cols>
  <sheetData>
    <row r="1" spans="1:13" ht="15" thickBot="1" x14ac:dyDescent="0.35"/>
    <row r="2" spans="1:13" ht="34.799999999999997" thickTop="1" thickBot="1" x14ac:dyDescent="0.7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" x14ac:dyDescent="0.35">
      <c r="A4" s="2" t="s">
        <v>0</v>
      </c>
      <c r="B4" s="45" t="s">
        <v>2</v>
      </c>
      <c r="C4" s="46"/>
      <c r="D4" s="47"/>
      <c r="E4" s="45" t="s">
        <v>3</v>
      </c>
      <c r="F4" s="46"/>
      <c r="G4" s="47"/>
      <c r="H4" s="45" t="s">
        <v>4</v>
      </c>
      <c r="I4" s="46"/>
      <c r="J4" s="47"/>
      <c r="K4" s="45" t="s">
        <v>5</v>
      </c>
      <c r="L4" s="46"/>
      <c r="M4" s="48"/>
    </row>
    <row r="5" spans="1:13" ht="18" x14ac:dyDescent="0.35">
      <c r="A5" s="2"/>
      <c r="B5" s="3" t="s">
        <v>26</v>
      </c>
      <c r="C5" s="3" t="s">
        <v>27</v>
      </c>
      <c r="D5" s="3" t="s">
        <v>28</v>
      </c>
      <c r="E5" s="3" t="s">
        <v>26</v>
      </c>
      <c r="F5" s="3" t="s">
        <v>27</v>
      </c>
      <c r="G5" s="3" t="s">
        <v>28</v>
      </c>
      <c r="H5" s="3" t="s">
        <v>26</v>
      </c>
      <c r="I5" s="3" t="s">
        <v>27</v>
      </c>
      <c r="J5" s="3" t="s">
        <v>28</v>
      </c>
      <c r="K5" s="3" t="s">
        <v>26</v>
      </c>
      <c r="L5" s="3" t="s">
        <v>27</v>
      </c>
      <c r="M5" s="4" t="s">
        <v>28</v>
      </c>
    </row>
    <row r="6" spans="1:13" ht="18" x14ac:dyDescent="0.35">
      <c r="A6" s="5">
        <v>2019</v>
      </c>
      <c r="B6" s="22">
        <v>5410</v>
      </c>
      <c r="C6" s="22">
        <v>4280.3999999999996</v>
      </c>
      <c r="D6" s="22">
        <f>B6-C6</f>
        <v>1129.6000000000004</v>
      </c>
      <c r="E6" s="23">
        <v>392</v>
      </c>
      <c r="F6" s="23">
        <v>160</v>
      </c>
      <c r="G6" s="23">
        <f>E6-F6</f>
        <v>232</v>
      </c>
      <c r="H6" s="22">
        <v>12202</v>
      </c>
      <c r="I6" s="22">
        <v>11256.660000000002</v>
      </c>
      <c r="J6" s="22">
        <f>H6-I6</f>
        <v>945.33999999999833</v>
      </c>
      <c r="K6" s="24">
        <v>13366</v>
      </c>
      <c r="L6" s="24">
        <v>9689.4099999999962</v>
      </c>
      <c r="M6" s="25">
        <f>K6-L6</f>
        <v>3676.5900000000038</v>
      </c>
    </row>
    <row r="7" spans="1:13" ht="18" x14ac:dyDescent="0.35">
      <c r="A7" s="5">
        <v>2020</v>
      </c>
      <c r="B7" s="22">
        <v>8340</v>
      </c>
      <c r="C7" s="22">
        <v>6067.75</v>
      </c>
      <c r="D7" s="22">
        <f t="shared" ref="D7:D10" si="0">B7-C7</f>
        <v>2272.25</v>
      </c>
      <c r="E7" s="23">
        <v>286</v>
      </c>
      <c r="F7" s="23">
        <v>170</v>
      </c>
      <c r="G7" s="23">
        <f t="shared" ref="G7:G10" si="1">E7-F7</f>
        <v>116</v>
      </c>
      <c r="H7" s="22">
        <v>18272</v>
      </c>
      <c r="I7" s="22">
        <v>15715.289999999994</v>
      </c>
      <c r="J7" s="22">
        <f t="shared" ref="J7:J10" si="2">H7-I7</f>
        <v>2556.7100000000064</v>
      </c>
      <c r="K7" s="24">
        <v>16677</v>
      </c>
      <c r="L7" s="24">
        <v>11604.620000000004</v>
      </c>
      <c r="M7" s="25">
        <f t="shared" ref="M7:M10" si="3">K7-L7</f>
        <v>5072.3799999999956</v>
      </c>
    </row>
    <row r="8" spans="1:13" ht="18" x14ac:dyDescent="0.35">
      <c r="A8" s="5">
        <v>2021</v>
      </c>
      <c r="B8" s="22">
        <v>9826.1800000000057</v>
      </c>
      <c r="C8" s="22">
        <v>8455.5600000000068</v>
      </c>
      <c r="D8" s="22">
        <f t="shared" si="0"/>
        <v>1370.619999999999</v>
      </c>
      <c r="E8" s="23">
        <v>536</v>
      </c>
      <c r="F8" s="23">
        <v>420</v>
      </c>
      <c r="G8" s="23">
        <f t="shared" si="1"/>
        <v>116</v>
      </c>
      <c r="H8" s="22">
        <v>18357.220000000008</v>
      </c>
      <c r="I8" s="22">
        <v>15996.500000000004</v>
      </c>
      <c r="J8" s="22">
        <f t="shared" si="2"/>
        <v>2360.7200000000048</v>
      </c>
      <c r="K8" s="24">
        <v>22803.240000000013</v>
      </c>
      <c r="L8" s="24">
        <v>16372.480000000003</v>
      </c>
      <c r="M8" s="25">
        <f t="shared" si="3"/>
        <v>6430.7600000000093</v>
      </c>
    </row>
    <row r="9" spans="1:13" ht="18" x14ac:dyDescent="0.35">
      <c r="A9" s="5">
        <v>2022</v>
      </c>
      <c r="B9" s="22">
        <v>11402.499999999998</v>
      </c>
      <c r="C9" s="22">
        <v>10550.2</v>
      </c>
      <c r="D9" s="22">
        <f t="shared" si="0"/>
        <v>852.29999999999745</v>
      </c>
      <c r="E9" s="23">
        <v>183.06</v>
      </c>
      <c r="F9" s="23">
        <v>183.06</v>
      </c>
      <c r="G9" s="23">
        <f t="shared" si="1"/>
        <v>0</v>
      </c>
      <c r="H9" s="22">
        <v>25786.140000000116</v>
      </c>
      <c r="I9" s="22">
        <v>23886.170000000067</v>
      </c>
      <c r="J9" s="22">
        <f t="shared" si="2"/>
        <v>1899.9700000000485</v>
      </c>
      <c r="K9" s="24">
        <v>35136.180000000131</v>
      </c>
      <c r="L9" s="24">
        <v>25915.910000000022</v>
      </c>
      <c r="M9" s="25">
        <f t="shared" si="3"/>
        <v>9220.2700000001096</v>
      </c>
    </row>
    <row r="10" spans="1:13" ht="18.600000000000001" thickBot="1" x14ac:dyDescent="0.4">
      <c r="A10" s="6">
        <v>2023</v>
      </c>
      <c r="B10" s="26">
        <v>8488.4800000000105</v>
      </c>
      <c r="C10" s="26">
        <v>7070.6700000000055</v>
      </c>
      <c r="D10" s="27">
        <f t="shared" si="0"/>
        <v>1417.8100000000049</v>
      </c>
      <c r="E10" s="28">
        <v>184.02</v>
      </c>
      <c r="F10" s="28">
        <v>0</v>
      </c>
      <c r="G10" s="28">
        <f t="shared" si="1"/>
        <v>184.02</v>
      </c>
      <c r="H10" s="27">
        <v>24505.430000000095</v>
      </c>
      <c r="I10" s="27">
        <v>21917.00000000004</v>
      </c>
      <c r="J10" s="27">
        <f t="shared" si="2"/>
        <v>2588.4300000000549</v>
      </c>
      <c r="K10" s="29">
        <v>27247.560000000063</v>
      </c>
      <c r="L10" s="29">
        <v>17855.250000000015</v>
      </c>
      <c r="M10" s="30">
        <f t="shared" si="3"/>
        <v>9392.3100000000486</v>
      </c>
    </row>
    <row r="11" spans="1:13" ht="15" thickTop="1" x14ac:dyDescent="0.3"/>
    <row r="13" spans="1:13" ht="15" thickBot="1" x14ac:dyDescent="0.35"/>
    <row r="14" spans="1:13" ht="26.4" thickTop="1" x14ac:dyDescent="0.5">
      <c r="A14" s="1"/>
      <c r="B14" s="39" t="s">
        <v>1</v>
      </c>
      <c r="C14" s="40"/>
      <c r="D14" s="40"/>
      <c r="E14" s="40"/>
      <c r="F14" s="40"/>
      <c r="G14" s="41"/>
      <c r="H14" s="31"/>
      <c r="I14" s="31"/>
      <c r="J14" s="31"/>
      <c r="K14" s="31"/>
      <c r="L14" s="31"/>
      <c r="M14" s="31"/>
    </row>
    <row r="15" spans="1:13" ht="18" x14ac:dyDescent="0.35">
      <c r="A15" s="2" t="s">
        <v>0</v>
      </c>
      <c r="B15" s="45" t="s">
        <v>6</v>
      </c>
      <c r="C15" s="46"/>
      <c r="D15" s="47"/>
      <c r="E15" s="45" t="s">
        <v>7</v>
      </c>
      <c r="F15" s="46"/>
      <c r="G15" s="48"/>
    </row>
    <row r="16" spans="1:13" ht="18" x14ac:dyDescent="0.35">
      <c r="A16" s="2"/>
      <c r="B16" s="3" t="s">
        <v>26</v>
      </c>
      <c r="C16" s="3" t="s">
        <v>27</v>
      </c>
      <c r="D16" s="3" t="s">
        <v>28</v>
      </c>
      <c r="E16" s="3" t="s">
        <v>26</v>
      </c>
      <c r="F16" s="3" t="s">
        <v>27</v>
      </c>
      <c r="G16" s="4" t="s">
        <v>28</v>
      </c>
    </row>
    <row r="17" spans="1:13" ht="18" x14ac:dyDescent="0.35">
      <c r="A17" s="5">
        <v>2019</v>
      </c>
      <c r="B17" s="22">
        <v>20016</v>
      </c>
      <c r="C17" s="22">
        <v>11826.009999999998</v>
      </c>
      <c r="D17" s="22">
        <f>B17-C17</f>
        <v>8189.9900000000016</v>
      </c>
      <c r="E17" s="23">
        <v>11814.5</v>
      </c>
      <c r="F17" s="23">
        <v>7681.8000000000102</v>
      </c>
      <c r="G17" s="32">
        <f>E17-F17</f>
        <v>4132.6999999999898</v>
      </c>
    </row>
    <row r="18" spans="1:13" ht="18" x14ac:dyDescent="0.35">
      <c r="A18" s="5">
        <v>2020</v>
      </c>
      <c r="B18" s="22">
        <v>33175</v>
      </c>
      <c r="C18" s="22">
        <v>18945.049999999992</v>
      </c>
      <c r="D18" s="22">
        <f t="shared" ref="D18:D21" si="4">B18-C18</f>
        <v>14229.950000000008</v>
      </c>
      <c r="E18" s="23">
        <v>12147</v>
      </c>
      <c r="F18" s="23">
        <v>7578.6500000000096</v>
      </c>
      <c r="G18" s="32">
        <f t="shared" ref="G18:G21" si="5">E18-F18</f>
        <v>4568.3499999999904</v>
      </c>
    </row>
    <row r="19" spans="1:13" ht="18" x14ac:dyDescent="0.35">
      <c r="A19" s="5">
        <v>2021</v>
      </c>
      <c r="B19" s="22">
        <v>22029.190000000013</v>
      </c>
      <c r="C19" s="22">
        <v>13651.000000000005</v>
      </c>
      <c r="D19" s="22">
        <f t="shared" si="4"/>
        <v>8378.1900000000078</v>
      </c>
      <c r="E19" s="23">
        <v>16128.600000000017</v>
      </c>
      <c r="F19" s="23">
        <v>10292.220000000001</v>
      </c>
      <c r="G19" s="32">
        <f t="shared" si="5"/>
        <v>5836.3800000000156</v>
      </c>
    </row>
    <row r="20" spans="1:13" ht="18" x14ac:dyDescent="0.35">
      <c r="A20" s="5">
        <v>2022</v>
      </c>
      <c r="B20" s="22">
        <v>27984.880000000128</v>
      </c>
      <c r="C20" s="22">
        <v>19246.779999999988</v>
      </c>
      <c r="D20" s="22">
        <f t="shared" si="4"/>
        <v>8738.1000000001404</v>
      </c>
      <c r="E20" s="23">
        <v>23069.650000000071</v>
      </c>
      <c r="F20" s="23">
        <v>12250.13000000003</v>
      </c>
      <c r="G20" s="32">
        <f t="shared" si="5"/>
        <v>10819.52000000004</v>
      </c>
    </row>
    <row r="21" spans="1:13" ht="18.600000000000001" thickBot="1" x14ac:dyDescent="0.4">
      <c r="A21" s="6">
        <v>2023</v>
      </c>
      <c r="B21" s="26">
        <v>35631.840000000055</v>
      </c>
      <c r="C21" s="26">
        <v>22977.410000000003</v>
      </c>
      <c r="D21" s="27">
        <f t="shared" si="4"/>
        <v>12654.430000000051</v>
      </c>
      <c r="E21" s="28">
        <v>27617.940000000111</v>
      </c>
      <c r="F21" s="28">
        <v>14042.429999999998</v>
      </c>
      <c r="G21" s="33">
        <f t="shared" si="5"/>
        <v>13575.510000000113</v>
      </c>
    </row>
    <row r="22" spans="1:13" ht="15" thickTop="1" x14ac:dyDescent="0.3"/>
    <row r="24" spans="1:13" ht="15" thickBot="1" x14ac:dyDescent="0.35"/>
    <row r="25" spans="1:13" ht="26.4" thickTop="1" x14ac:dyDescent="0.5">
      <c r="A25" s="1"/>
      <c r="B25" s="39" t="s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ht="18" x14ac:dyDescent="0.35">
      <c r="A26" s="2" t="s">
        <v>0</v>
      </c>
      <c r="B26" s="45" t="s">
        <v>8</v>
      </c>
      <c r="C26" s="46"/>
      <c r="D26" s="47"/>
      <c r="E26" s="45" t="s">
        <v>9</v>
      </c>
      <c r="F26" s="46"/>
      <c r="G26" s="47"/>
      <c r="H26" s="45" t="s">
        <v>10</v>
      </c>
      <c r="I26" s="46"/>
      <c r="J26" s="47"/>
      <c r="K26" s="45" t="s">
        <v>11</v>
      </c>
      <c r="L26" s="46"/>
      <c r="M26" s="48"/>
    </row>
    <row r="27" spans="1:13" ht="18" x14ac:dyDescent="0.35">
      <c r="A27" s="2"/>
      <c r="B27" s="3" t="s">
        <v>26</v>
      </c>
      <c r="C27" s="3" t="s">
        <v>27</v>
      </c>
      <c r="D27" s="3" t="s">
        <v>28</v>
      </c>
      <c r="E27" s="3" t="s">
        <v>26</v>
      </c>
      <c r="F27" s="3" t="s">
        <v>27</v>
      </c>
      <c r="G27" s="3" t="s">
        <v>28</v>
      </c>
      <c r="H27" s="3" t="s">
        <v>26</v>
      </c>
      <c r="I27" s="3" t="s">
        <v>27</v>
      </c>
      <c r="J27" s="3" t="s">
        <v>28</v>
      </c>
      <c r="K27" s="3" t="s">
        <v>26</v>
      </c>
      <c r="L27" s="3" t="s">
        <v>27</v>
      </c>
      <c r="M27" s="4" t="s">
        <v>28</v>
      </c>
    </row>
    <row r="28" spans="1:13" ht="18" x14ac:dyDescent="0.35">
      <c r="A28" s="5">
        <v>2019</v>
      </c>
      <c r="B28" s="22">
        <v>11234</v>
      </c>
      <c r="C28" s="22">
        <v>8244.5</v>
      </c>
      <c r="D28" s="22">
        <f>B28-C28</f>
        <v>2989.5</v>
      </c>
      <c r="E28" s="23">
        <v>3305</v>
      </c>
      <c r="F28" s="23">
        <v>2693.37</v>
      </c>
      <c r="G28" s="23">
        <f>E28-F28</f>
        <v>611.63000000000011</v>
      </c>
      <c r="H28" s="22">
        <v>4327</v>
      </c>
      <c r="I28" s="22">
        <v>3082.25</v>
      </c>
      <c r="J28" s="22">
        <f>H28-I28</f>
        <v>1244.75</v>
      </c>
      <c r="K28" s="24">
        <v>4070</v>
      </c>
      <c r="L28" s="24">
        <v>3425</v>
      </c>
      <c r="M28" s="25">
        <f>K28-L28</f>
        <v>645</v>
      </c>
    </row>
    <row r="29" spans="1:13" ht="18" x14ac:dyDescent="0.35">
      <c r="A29" s="5">
        <v>2020</v>
      </c>
      <c r="B29" s="22">
        <v>11038</v>
      </c>
      <c r="C29" s="22">
        <v>7937.5</v>
      </c>
      <c r="D29" s="22">
        <f t="shared" ref="D29:D32" si="6">B29-C29</f>
        <v>3100.5</v>
      </c>
      <c r="E29" s="23">
        <v>2912</v>
      </c>
      <c r="F29" s="23">
        <v>2150</v>
      </c>
      <c r="G29" s="23">
        <f t="shared" ref="G29:G32" si="7">E29-F29</f>
        <v>762</v>
      </c>
      <c r="H29" s="22">
        <v>3824</v>
      </c>
      <c r="I29" s="22">
        <v>3546.44</v>
      </c>
      <c r="J29" s="22">
        <f t="shared" ref="J29:J32" si="8">H29-I29</f>
        <v>277.55999999999995</v>
      </c>
      <c r="K29" s="24">
        <v>3018</v>
      </c>
      <c r="L29" s="24">
        <v>2209</v>
      </c>
      <c r="M29" s="25">
        <f t="shared" ref="M29:M32" si="9">K29-L29</f>
        <v>809</v>
      </c>
    </row>
    <row r="30" spans="1:13" ht="18" x14ac:dyDescent="0.35">
      <c r="A30" s="5">
        <v>2021</v>
      </c>
      <c r="B30" s="22">
        <v>12755.600000000009</v>
      </c>
      <c r="C30" s="22">
        <v>8750.1700000000019</v>
      </c>
      <c r="D30" s="22">
        <f t="shared" si="6"/>
        <v>4005.4300000000076</v>
      </c>
      <c r="E30" s="23">
        <v>4721.880000000001</v>
      </c>
      <c r="F30" s="23">
        <v>3029.0800000000008</v>
      </c>
      <c r="G30" s="23">
        <f t="shared" si="7"/>
        <v>1692.8000000000002</v>
      </c>
      <c r="H30" s="22">
        <v>4421.3600000000042</v>
      </c>
      <c r="I30" s="22">
        <v>3681.3600000000042</v>
      </c>
      <c r="J30" s="22">
        <f t="shared" si="8"/>
        <v>740</v>
      </c>
      <c r="K30" s="24">
        <v>5567.4800000000032</v>
      </c>
      <c r="L30" s="24">
        <v>4363.6400000000031</v>
      </c>
      <c r="M30" s="25">
        <f t="shared" si="9"/>
        <v>1203.8400000000001</v>
      </c>
    </row>
    <row r="31" spans="1:13" ht="18" x14ac:dyDescent="0.35">
      <c r="A31" s="5">
        <v>2022</v>
      </c>
      <c r="B31" s="22">
        <v>17293.619999999974</v>
      </c>
      <c r="C31" s="22">
        <v>11823.440000000022</v>
      </c>
      <c r="D31" s="22">
        <f t="shared" si="6"/>
        <v>5470.1799999999512</v>
      </c>
      <c r="E31" s="23">
        <v>3244.5799999999981</v>
      </c>
      <c r="F31" s="23">
        <v>2524.7699999999991</v>
      </c>
      <c r="G31" s="23">
        <f t="shared" si="7"/>
        <v>719.80999999999904</v>
      </c>
      <c r="H31" s="22">
        <v>6466.9800000000114</v>
      </c>
      <c r="I31" s="22">
        <v>5231.9300000000067</v>
      </c>
      <c r="J31" s="22">
        <f t="shared" si="8"/>
        <v>1235.0500000000047</v>
      </c>
      <c r="K31" s="24">
        <v>5017.4400000000014</v>
      </c>
      <c r="L31" s="24">
        <v>4030.3799999999969</v>
      </c>
      <c r="M31" s="25">
        <f t="shared" si="9"/>
        <v>987.06000000000449</v>
      </c>
    </row>
    <row r="32" spans="1:13" ht="18.600000000000001" thickBot="1" x14ac:dyDescent="0.4">
      <c r="A32" s="6">
        <v>2023</v>
      </c>
      <c r="B32" s="26">
        <v>26235.14000000009</v>
      </c>
      <c r="C32" s="26">
        <v>16537.260000000038</v>
      </c>
      <c r="D32" s="27">
        <f t="shared" si="6"/>
        <v>9697.880000000052</v>
      </c>
      <c r="E32" s="28">
        <v>4944.4000000000042</v>
      </c>
      <c r="F32" s="28">
        <v>3938.99</v>
      </c>
      <c r="G32" s="28">
        <f t="shared" si="7"/>
        <v>1005.4100000000044</v>
      </c>
      <c r="H32" s="27">
        <v>6229.5400000000109</v>
      </c>
      <c r="I32" s="27">
        <v>5029.5200000000059</v>
      </c>
      <c r="J32" s="27">
        <f t="shared" si="8"/>
        <v>1200.020000000005</v>
      </c>
      <c r="K32" s="29">
        <v>9769.7600000000166</v>
      </c>
      <c r="L32" s="29">
        <v>7123.8700000000099</v>
      </c>
      <c r="M32" s="30">
        <f t="shared" si="9"/>
        <v>2645.8900000000067</v>
      </c>
    </row>
    <row r="33" customFormat="1" ht="15" thickTop="1" x14ac:dyDescent="0.3"/>
  </sheetData>
  <mergeCells count="14">
    <mergeCell ref="A2:M2"/>
    <mergeCell ref="B3:M3"/>
    <mergeCell ref="B4:D4"/>
    <mergeCell ref="E4:G4"/>
    <mergeCell ref="H4:J4"/>
    <mergeCell ref="K4:M4"/>
    <mergeCell ref="B14:G14"/>
    <mergeCell ref="B15:D15"/>
    <mergeCell ref="E15:G15"/>
    <mergeCell ref="B25:M25"/>
    <mergeCell ref="B26:D26"/>
    <mergeCell ref="E26:G26"/>
    <mergeCell ref="H26:J26"/>
    <mergeCell ref="K26:M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2A81-4A93-406D-95E7-E374B8FA10B8}">
  <dimension ref="A1:F13"/>
  <sheetViews>
    <sheetView zoomScale="120" zoomScaleNormal="120" workbookViewId="0">
      <selection activeCell="F8" sqref="F8"/>
    </sheetView>
  </sheetViews>
  <sheetFormatPr defaultRowHeight="14.4" x14ac:dyDescent="0.3"/>
  <cols>
    <col min="1" max="1" width="27.33203125" bestFit="1" customWidth="1"/>
    <col min="2" max="6" width="7" bestFit="1" customWidth="1"/>
  </cols>
  <sheetData>
    <row r="1" spans="1:6" x14ac:dyDescent="0.3">
      <c r="A1" s="36" t="s">
        <v>29</v>
      </c>
      <c r="B1" s="37" t="s">
        <v>30</v>
      </c>
      <c r="C1" s="37" t="s">
        <v>31</v>
      </c>
      <c r="D1" s="37" t="s">
        <v>32</v>
      </c>
      <c r="E1" s="37" t="s">
        <v>33</v>
      </c>
      <c r="F1" s="37" t="s">
        <v>34</v>
      </c>
    </row>
    <row r="2" spans="1:6" x14ac:dyDescent="0.3">
      <c r="A2" s="36" t="s">
        <v>35</v>
      </c>
      <c r="B2" s="37" t="s">
        <v>36</v>
      </c>
      <c r="C2" s="37" t="s">
        <v>36</v>
      </c>
      <c r="D2" s="37" t="s">
        <v>36</v>
      </c>
      <c r="E2" s="37" t="s">
        <v>36</v>
      </c>
      <c r="F2" s="37" t="s">
        <v>36</v>
      </c>
    </row>
    <row r="3" spans="1:6" x14ac:dyDescent="0.3">
      <c r="A3" s="37" t="s">
        <v>37</v>
      </c>
      <c r="B3" s="34">
        <v>623</v>
      </c>
      <c r="C3" s="34">
        <v>691</v>
      </c>
      <c r="D3" s="34">
        <v>670</v>
      </c>
      <c r="E3" s="34">
        <v>668</v>
      </c>
      <c r="F3" s="34">
        <v>687</v>
      </c>
    </row>
    <row r="4" spans="1:6" x14ac:dyDescent="0.3">
      <c r="A4" s="37" t="s">
        <v>38</v>
      </c>
      <c r="B4" s="34">
        <v>344</v>
      </c>
      <c r="C4" s="34">
        <v>375</v>
      </c>
      <c r="D4" s="34">
        <v>358</v>
      </c>
      <c r="E4" s="34">
        <v>353</v>
      </c>
      <c r="F4" s="34">
        <v>355</v>
      </c>
    </row>
    <row r="5" spans="1:6" x14ac:dyDescent="0.3">
      <c r="A5" s="37" t="s">
        <v>39</v>
      </c>
      <c r="B5" s="34">
        <v>635</v>
      </c>
      <c r="C5" s="34">
        <v>665</v>
      </c>
      <c r="D5" s="34">
        <v>653</v>
      </c>
      <c r="E5" s="34">
        <v>685</v>
      </c>
      <c r="F5" s="34">
        <v>708</v>
      </c>
    </row>
    <row r="6" spans="1:6" x14ac:dyDescent="0.3">
      <c r="A6" s="37" t="s">
        <v>40</v>
      </c>
      <c r="B6" s="34">
        <v>435</v>
      </c>
      <c r="C6" s="34">
        <v>442</v>
      </c>
      <c r="D6" s="34">
        <v>433</v>
      </c>
      <c r="E6" s="34">
        <v>457</v>
      </c>
      <c r="F6" s="34">
        <v>485</v>
      </c>
    </row>
    <row r="7" spans="1:6" x14ac:dyDescent="0.3">
      <c r="A7" s="37" t="s">
        <v>41</v>
      </c>
      <c r="B7" s="34">
        <v>626</v>
      </c>
      <c r="C7" s="34">
        <v>684</v>
      </c>
      <c r="D7" s="34">
        <v>669</v>
      </c>
      <c r="E7" s="34">
        <v>669</v>
      </c>
      <c r="F7" s="34">
        <v>687</v>
      </c>
    </row>
    <row r="8" spans="1:6" x14ac:dyDescent="0.3">
      <c r="A8" s="37" t="s">
        <v>42</v>
      </c>
      <c r="B8" s="34">
        <v>500</v>
      </c>
      <c r="C8" s="34">
        <v>514</v>
      </c>
      <c r="D8" s="34">
        <v>527</v>
      </c>
      <c r="E8" s="34">
        <v>525</v>
      </c>
      <c r="F8" s="34">
        <v>542</v>
      </c>
    </row>
    <row r="9" spans="1:6" x14ac:dyDescent="0.3">
      <c r="A9" s="37" t="s">
        <v>43</v>
      </c>
      <c r="B9" s="34">
        <v>375</v>
      </c>
      <c r="C9" s="34">
        <v>391</v>
      </c>
      <c r="D9" s="34">
        <v>374</v>
      </c>
      <c r="E9" s="34">
        <v>379</v>
      </c>
      <c r="F9" s="34">
        <v>373</v>
      </c>
    </row>
    <row r="10" spans="1:6" x14ac:dyDescent="0.3">
      <c r="A10" s="37" t="s">
        <v>44</v>
      </c>
      <c r="B10" s="34">
        <v>622</v>
      </c>
      <c r="C10" s="34">
        <v>638</v>
      </c>
      <c r="D10" s="34">
        <v>636</v>
      </c>
      <c r="E10" s="34">
        <v>629</v>
      </c>
      <c r="F10" s="34">
        <v>625</v>
      </c>
    </row>
    <row r="11" spans="1:6" x14ac:dyDescent="0.3">
      <c r="A11" s="37" t="s">
        <v>45</v>
      </c>
      <c r="B11" s="34">
        <v>586</v>
      </c>
      <c r="C11" s="34">
        <v>602</v>
      </c>
      <c r="D11" s="34">
        <v>587</v>
      </c>
      <c r="E11" s="34">
        <v>573</v>
      </c>
      <c r="F11" s="34">
        <v>593</v>
      </c>
    </row>
    <row r="12" spans="1:6" x14ac:dyDescent="0.3">
      <c r="A12" s="37" t="s">
        <v>46</v>
      </c>
      <c r="B12" s="34">
        <v>523</v>
      </c>
      <c r="C12" s="34">
        <v>533</v>
      </c>
      <c r="D12" s="34">
        <v>524</v>
      </c>
      <c r="E12" s="34">
        <v>526</v>
      </c>
      <c r="F12" s="34">
        <v>542</v>
      </c>
    </row>
    <row r="13" spans="1:6" x14ac:dyDescent="0.3">
      <c r="A13" s="38" t="s">
        <v>47</v>
      </c>
      <c r="B13" s="35">
        <v>5269</v>
      </c>
      <c r="C13" s="35">
        <v>5535</v>
      </c>
      <c r="D13" s="35">
        <v>5431</v>
      </c>
      <c r="E13" s="35">
        <v>5464</v>
      </c>
      <c r="F13" s="35">
        <v>5597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EE42-D1EF-4932-ACA7-DD9AAE6DC9BE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7">
        <v>5</v>
      </c>
      <c r="C5" s="16" t="s">
        <v>14</v>
      </c>
      <c r="D5" s="7">
        <v>112</v>
      </c>
      <c r="E5" s="8">
        <v>123</v>
      </c>
      <c r="F5" s="7">
        <v>215</v>
      </c>
      <c r="G5" s="8">
        <v>141</v>
      </c>
      <c r="H5" s="7">
        <v>162</v>
      </c>
      <c r="I5" s="8">
        <v>44</v>
      </c>
      <c r="J5" s="7">
        <v>46</v>
      </c>
      <c r="K5" s="9">
        <v>55</v>
      </c>
    </row>
    <row r="6" spans="1:11" ht="18" x14ac:dyDescent="0.35">
      <c r="A6" s="5">
        <v>2020</v>
      </c>
      <c r="B6" s="7">
        <v>29</v>
      </c>
      <c r="C6" s="16" t="s">
        <v>14</v>
      </c>
      <c r="D6" s="7">
        <v>167</v>
      </c>
      <c r="E6" s="8">
        <v>161</v>
      </c>
      <c r="F6" s="7">
        <v>314</v>
      </c>
      <c r="G6" s="8">
        <v>172</v>
      </c>
      <c r="H6" s="7">
        <v>154</v>
      </c>
      <c r="I6" s="8">
        <v>30</v>
      </c>
      <c r="J6" s="7">
        <v>47</v>
      </c>
      <c r="K6" s="9">
        <v>39</v>
      </c>
    </row>
    <row r="7" spans="1:11" ht="18" x14ac:dyDescent="0.35">
      <c r="A7" s="5">
        <v>2021</v>
      </c>
      <c r="B7" s="7">
        <v>56</v>
      </c>
      <c r="C7" s="16" t="s">
        <v>14</v>
      </c>
      <c r="D7" s="7">
        <v>199</v>
      </c>
      <c r="E7" s="8">
        <v>227</v>
      </c>
      <c r="F7" s="7">
        <v>200</v>
      </c>
      <c r="G7" s="8">
        <v>222</v>
      </c>
      <c r="H7" s="7">
        <v>146</v>
      </c>
      <c r="I7" s="8">
        <v>15</v>
      </c>
      <c r="J7" s="7">
        <v>52</v>
      </c>
      <c r="K7" s="9">
        <v>67</v>
      </c>
    </row>
    <row r="8" spans="1:11" ht="18" x14ac:dyDescent="0.35">
      <c r="A8" s="5">
        <v>2022</v>
      </c>
      <c r="B8" s="7">
        <v>89</v>
      </c>
      <c r="C8" s="16" t="s">
        <v>14</v>
      </c>
      <c r="D8" s="7">
        <v>298</v>
      </c>
      <c r="E8" s="8">
        <v>436</v>
      </c>
      <c r="F8" s="7">
        <v>230</v>
      </c>
      <c r="G8" s="8">
        <v>313</v>
      </c>
      <c r="H8" s="7">
        <v>204</v>
      </c>
      <c r="I8" s="8">
        <v>29</v>
      </c>
      <c r="J8" s="7">
        <v>66</v>
      </c>
      <c r="K8" s="9">
        <v>66</v>
      </c>
    </row>
    <row r="9" spans="1:11" ht="18.600000000000001" thickBot="1" x14ac:dyDescent="0.4">
      <c r="A9" s="6">
        <v>2023</v>
      </c>
      <c r="B9" s="17">
        <v>62</v>
      </c>
      <c r="C9" s="18" t="s">
        <v>14</v>
      </c>
      <c r="D9" s="10">
        <v>291</v>
      </c>
      <c r="E9" s="11">
        <v>335</v>
      </c>
      <c r="F9" s="10">
        <v>385</v>
      </c>
      <c r="G9" s="11">
        <v>386</v>
      </c>
      <c r="H9" s="10">
        <v>344</v>
      </c>
      <c r="I9" s="11">
        <v>60</v>
      </c>
      <c r="J9" s="10">
        <v>71</v>
      </c>
      <c r="K9" s="12">
        <v>134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5753-40A2-4EB4-B0E4-3B1C3059DF95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7">
        <v>1</v>
      </c>
      <c r="C5" s="16" t="s">
        <v>14</v>
      </c>
      <c r="D5" s="7">
        <v>23</v>
      </c>
      <c r="E5" s="8">
        <v>41</v>
      </c>
      <c r="F5" s="7">
        <v>54</v>
      </c>
      <c r="G5" s="8">
        <v>32</v>
      </c>
      <c r="H5" s="19">
        <v>30</v>
      </c>
      <c r="I5" s="8">
        <v>3</v>
      </c>
      <c r="J5" s="7">
        <v>12</v>
      </c>
      <c r="K5" s="9">
        <v>7</v>
      </c>
    </row>
    <row r="6" spans="1:11" ht="18" x14ac:dyDescent="0.35">
      <c r="A6" s="5">
        <v>2020</v>
      </c>
      <c r="B6" s="7">
        <v>2</v>
      </c>
      <c r="C6" s="16" t="s">
        <v>14</v>
      </c>
      <c r="D6" s="7">
        <v>43</v>
      </c>
      <c r="E6" s="8">
        <v>44</v>
      </c>
      <c r="F6" s="7">
        <v>79</v>
      </c>
      <c r="G6" s="8">
        <v>23</v>
      </c>
      <c r="H6" s="19">
        <v>34</v>
      </c>
      <c r="I6" s="16">
        <v>5</v>
      </c>
      <c r="J6" s="7">
        <v>7</v>
      </c>
      <c r="K6" s="20">
        <v>11</v>
      </c>
    </row>
    <row r="7" spans="1:11" ht="18" x14ac:dyDescent="0.35">
      <c r="A7" s="5">
        <v>2021</v>
      </c>
      <c r="B7" s="7">
        <v>3</v>
      </c>
      <c r="C7" s="16" t="s">
        <v>14</v>
      </c>
      <c r="D7" s="7">
        <v>29</v>
      </c>
      <c r="E7" s="8">
        <v>67</v>
      </c>
      <c r="F7" s="7">
        <v>58</v>
      </c>
      <c r="G7" s="8">
        <v>32</v>
      </c>
      <c r="H7" s="7">
        <v>31</v>
      </c>
      <c r="I7" s="8">
        <v>14</v>
      </c>
      <c r="J7" s="7">
        <v>13</v>
      </c>
      <c r="K7" s="20">
        <v>11</v>
      </c>
    </row>
    <row r="8" spans="1:11" ht="18" x14ac:dyDescent="0.35">
      <c r="A8" s="5">
        <v>2022</v>
      </c>
      <c r="B8" s="7">
        <v>5</v>
      </c>
      <c r="C8" s="16" t="s">
        <v>14</v>
      </c>
      <c r="D8" s="7">
        <v>22</v>
      </c>
      <c r="E8" s="8">
        <v>62</v>
      </c>
      <c r="F8" s="7">
        <v>58</v>
      </c>
      <c r="G8" s="8">
        <v>26</v>
      </c>
      <c r="H8" s="7">
        <v>42</v>
      </c>
      <c r="I8" s="16">
        <v>8</v>
      </c>
      <c r="J8" s="7">
        <v>9</v>
      </c>
      <c r="K8" s="9">
        <v>5</v>
      </c>
    </row>
    <row r="9" spans="1:11" ht="18.600000000000001" thickBot="1" x14ac:dyDescent="0.4">
      <c r="A9" s="6">
        <v>2023</v>
      </c>
      <c r="B9" s="17" t="s">
        <v>14</v>
      </c>
      <c r="C9" s="18" t="s">
        <v>14</v>
      </c>
      <c r="D9" s="10">
        <v>13</v>
      </c>
      <c r="E9" s="11">
        <v>46</v>
      </c>
      <c r="F9" s="10">
        <v>79</v>
      </c>
      <c r="G9" s="11">
        <v>34</v>
      </c>
      <c r="H9" s="10">
        <v>46</v>
      </c>
      <c r="I9" s="11">
        <v>6</v>
      </c>
      <c r="J9" s="10">
        <v>20</v>
      </c>
      <c r="K9" s="12">
        <v>17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01D2-C213-42B5-95A5-E371471B06FD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7">
        <v>15</v>
      </c>
      <c r="C5" s="16" t="s">
        <v>14</v>
      </c>
      <c r="D5" s="7">
        <v>19</v>
      </c>
      <c r="E5" s="8">
        <v>8</v>
      </c>
      <c r="F5" s="7">
        <v>12</v>
      </c>
      <c r="G5" s="8">
        <v>5</v>
      </c>
      <c r="H5" s="19" t="s">
        <v>14</v>
      </c>
      <c r="I5" s="8">
        <v>1</v>
      </c>
      <c r="J5" s="7">
        <v>3</v>
      </c>
      <c r="K5" s="9">
        <v>1</v>
      </c>
    </row>
    <row r="6" spans="1:11" ht="18" x14ac:dyDescent="0.35">
      <c r="A6" s="5">
        <v>2020</v>
      </c>
      <c r="B6" s="7">
        <v>18</v>
      </c>
      <c r="C6" s="16" t="s">
        <v>14</v>
      </c>
      <c r="D6" s="7">
        <v>8</v>
      </c>
      <c r="E6" s="8">
        <v>7</v>
      </c>
      <c r="F6" s="7">
        <v>18</v>
      </c>
      <c r="G6" s="8">
        <v>1</v>
      </c>
      <c r="H6" s="19" t="s">
        <v>14</v>
      </c>
      <c r="I6" s="16" t="s">
        <v>14</v>
      </c>
      <c r="J6" s="7">
        <v>2</v>
      </c>
      <c r="K6" s="20" t="s">
        <v>14</v>
      </c>
    </row>
    <row r="7" spans="1:11" ht="18" x14ac:dyDescent="0.35">
      <c r="A7" s="5">
        <v>2021</v>
      </c>
      <c r="B7" s="7">
        <v>27</v>
      </c>
      <c r="C7" s="16">
        <v>1</v>
      </c>
      <c r="D7" s="7">
        <v>12</v>
      </c>
      <c r="E7" s="8">
        <v>8</v>
      </c>
      <c r="F7" s="7">
        <v>14</v>
      </c>
      <c r="G7" s="8">
        <v>1</v>
      </c>
      <c r="H7" s="7">
        <v>3</v>
      </c>
      <c r="I7" s="8">
        <v>4</v>
      </c>
      <c r="J7" s="7">
        <v>2</v>
      </c>
      <c r="K7" s="20" t="s">
        <v>14</v>
      </c>
    </row>
    <row r="8" spans="1:11" ht="18" x14ac:dyDescent="0.35">
      <c r="A8" s="5">
        <v>2022</v>
      </c>
      <c r="B8" s="7">
        <v>19</v>
      </c>
      <c r="C8" s="16">
        <v>1</v>
      </c>
      <c r="D8" s="7">
        <v>11</v>
      </c>
      <c r="E8" s="8">
        <v>4</v>
      </c>
      <c r="F8" s="7">
        <v>17</v>
      </c>
      <c r="G8" s="8">
        <v>1</v>
      </c>
      <c r="H8" s="7">
        <v>5</v>
      </c>
      <c r="I8" s="16" t="s">
        <v>14</v>
      </c>
      <c r="J8" s="7">
        <v>7</v>
      </c>
      <c r="K8" s="9">
        <v>2</v>
      </c>
    </row>
    <row r="9" spans="1:11" ht="18.600000000000001" thickBot="1" x14ac:dyDescent="0.4">
      <c r="A9" s="6">
        <v>2023</v>
      </c>
      <c r="B9" s="17">
        <v>16</v>
      </c>
      <c r="C9" s="18" t="s">
        <v>14</v>
      </c>
      <c r="D9" s="10">
        <v>14</v>
      </c>
      <c r="E9" s="11">
        <v>7</v>
      </c>
      <c r="F9" s="10">
        <v>27</v>
      </c>
      <c r="G9" s="11">
        <v>5</v>
      </c>
      <c r="H9" s="10">
        <v>5</v>
      </c>
      <c r="I9" s="11">
        <v>2</v>
      </c>
      <c r="J9" s="10">
        <v>1</v>
      </c>
      <c r="K9" s="12">
        <v>1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D7A9-F327-445E-A1E6-ACBC804C0052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7">
        <v>7</v>
      </c>
      <c r="C5" s="16">
        <v>2</v>
      </c>
      <c r="D5" s="7">
        <v>3</v>
      </c>
      <c r="E5" s="8">
        <v>3</v>
      </c>
      <c r="F5" s="7">
        <v>18</v>
      </c>
      <c r="G5" s="8">
        <v>2</v>
      </c>
      <c r="H5" s="19">
        <v>1</v>
      </c>
      <c r="I5" s="8">
        <v>1</v>
      </c>
      <c r="J5" s="7">
        <v>1</v>
      </c>
      <c r="K5" s="20" t="s">
        <v>14</v>
      </c>
    </row>
    <row r="6" spans="1:11" ht="18" x14ac:dyDescent="0.35">
      <c r="A6" s="5">
        <v>2020</v>
      </c>
      <c r="B6" s="7">
        <v>18</v>
      </c>
      <c r="C6" s="16">
        <v>1</v>
      </c>
      <c r="D6" s="7">
        <v>10</v>
      </c>
      <c r="E6" s="8">
        <v>11</v>
      </c>
      <c r="F6" s="7">
        <v>21</v>
      </c>
      <c r="G6" s="8">
        <v>2</v>
      </c>
      <c r="H6" s="19">
        <v>1</v>
      </c>
      <c r="I6" s="16">
        <v>1</v>
      </c>
      <c r="J6" s="19" t="s">
        <v>14</v>
      </c>
      <c r="K6" s="20" t="s">
        <v>14</v>
      </c>
    </row>
    <row r="7" spans="1:11" ht="18" x14ac:dyDescent="0.35">
      <c r="A7" s="5">
        <v>2021</v>
      </c>
      <c r="B7" s="7">
        <v>8</v>
      </c>
      <c r="C7" s="16">
        <v>1</v>
      </c>
      <c r="D7" s="7">
        <v>10</v>
      </c>
      <c r="E7" s="8">
        <v>8</v>
      </c>
      <c r="F7" s="7">
        <v>22</v>
      </c>
      <c r="G7" s="8">
        <v>5</v>
      </c>
      <c r="H7" s="7">
        <v>4</v>
      </c>
      <c r="I7" s="16" t="s">
        <v>14</v>
      </c>
      <c r="J7" s="19" t="s">
        <v>14</v>
      </c>
      <c r="K7" s="20">
        <v>1</v>
      </c>
    </row>
    <row r="8" spans="1:11" ht="18" x14ac:dyDescent="0.35">
      <c r="A8" s="5">
        <v>2022</v>
      </c>
      <c r="B8" s="7">
        <v>3</v>
      </c>
      <c r="C8" s="16" t="s">
        <v>14</v>
      </c>
      <c r="D8" s="7">
        <v>2</v>
      </c>
      <c r="E8" s="8">
        <v>8</v>
      </c>
      <c r="F8" s="7">
        <v>14</v>
      </c>
      <c r="G8" s="8">
        <v>4</v>
      </c>
      <c r="H8" s="7">
        <v>1</v>
      </c>
      <c r="I8" s="16" t="s">
        <v>14</v>
      </c>
      <c r="J8" s="7">
        <v>2</v>
      </c>
      <c r="K8" s="20" t="s">
        <v>14</v>
      </c>
    </row>
    <row r="9" spans="1:11" ht="18.600000000000001" thickBot="1" x14ac:dyDescent="0.4">
      <c r="A9" s="6">
        <v>2023</v>
      </c>
      <c r="B9" s="17">
        <v>5</v>
      </c>
      <c r="C9" s="18">
        <v>1</v>
      </c>
      <c r="D9" s="10">
        <v>3</v>
      </c>
      <c r="E9" s="11">
        <v>7</v>
      </c>
      <c r="F9" s="10">
        <v>9</v>
      </c>
      <c r="G9" s="11">
        <v>1</v>
      </c>
      <c r="H9" s="10">
        <v>2</v>
      </c>
      <c r="I9" s="18" t="s">
        <v>14</v>
      </c>
      <c r="J9" s="17" t="s">
        <v>14</v>
      </c>
      <c r="K9" s="21" t="s">
        <v>14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BFE9-0B53-4EE7-91F7-279A82D9FE3D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19" t="s">
        <v>14</v>
      </c>
      <c r="C5" s="16" t="s">
        <v>14</v>
      </c>
      <c r="D5" s="19" t="s">
        <v>14</v>
      </c>
      <c r="E5" s="16" t="s">
        <v>14</v>
      </c>
      <c r="F5" s="19" t="s">
        <v>14</v>
      </c>
      <c r="G5" s="16" t="s">
        <v>14</v>
      </c>
      <c r="H5" s="19" t="s">
        <v>14</v>
      </c>
      <c r="I5" s="16" t="s">
        <v>14</v>
      </c>
      <c r="J5" s="19" t="s">
        <v>14</v>
      </c>
      <c r="K5" s="20" t="s">
        <v>14</v>
      </c>
    </row>
    <row r="6" spans="1:11" ht="18" x14ac:dyDescent="0.35">
      <c r="A6" s="5">
        <v>2020</v>
      </c>
      <c r="B6" s="19" t="s">
        <v>14</v>
      </c>
      <c r="C6" s="16" t="s">
        <v>14</v>
      </c>
      <c r="D6" s="19" t="s">
        <v>14</v>
      </c>
      <c r="E6" s="16" t="s">
        <v>14</v>
      </c>
      <c r="F6" s="7">
        <v>1</v>
      </c>
      <c r="G6" s="16" t="s">
        <v>14</v>
      </c>
      <c r="H6" s="19" t="s">
        <v>14</v>
      </c>
      <c r="I6" s="16" t="s">
        <v>14</v>
      </c>
      <c r="J6" s="19" t="s">
        <v>14</v>
      </c>
      <c r="K6" s="20" t="s">
        <v>14</v>
      </c>
    </row>
    <row r="7" spans="1:11" ht="18" x14ac:dyDescent="0.35">
      <c r="A7" s="5">
        <v>2021</v>
      </c>
      <c r="B7" s="19" t="s">
        <v>14</v>
      </c>
      <c r="C7" s="16" t="s">
        <v>14</v>
      </c>
      <c r="D7" s="19" t="s">
        <v>14</v>
      </c>
      <c r="E7" s="16" t="s">
        <v>14</v>
      </c>
      <c r="F7" s="19" t="s">
        <v>14</v>
      </c>
      <c r="G7" s="16" t="s">
        <v>14</v>
      </c>
      <c r="H7" s="19" t="s">
        <v>14</v>
      </c>
      <c r="I7" s="16" t="s">
        <v>14</v>
      </c>
      <c r="J7" s="19" t="s">
        <v>14</v>
      </c>
      <c r="K7" s="20" t="s">
        <v>14</v>
      </c>
    </row>
    <row r="8" spans="1:11" ht="18" x14ac:dyDescent="0.35">
      <c r="A8" s="5">
        <v>2022</v>
      </c>
      <c r="B8" s="19" t="s">
        <v>14</v>
      </c>
      <c r="C8" s="16" t="s">
        <v>14</v>
      </c>
      <c r="D8" s="19" t="s">
        <v>14</v>
      </c>
      <c r="E8" s="8">
        <v>1</v>
      </c>
      <c r="F8" s="19" t="s">
        <v>14</v>
      </c>
      <c r="G8" s="8">
        <v>1</v>
      </c>
      <c r="H8" s="19" t="s">
        <v>14</v>
      </c>
      <c r="I8" s="16" t="s">
        <v>14</v>
      </c>
      <c r="J8" s="19" t="s">
        <v>14</v>
      </c>
      <c r="K8" s="20" t="s">
        <v>14</v>
      </c>
    </row>
    <row r="9" spans="1:11" ht="18.600000000000001" thickBot="1" x14ac:dyDescent="0.4">
      <c r="A9" s="6">
        <v>2023</v>
      </c>
      <c r="B9" s="17" t="s">
        <v>14</v>
      </c>
      <c r="C9" s="18" t="s">
        <v>14</v>
      </c>
      <c r="D9" s="10">
        <v>1</v>
      </c>
      <c r="E9" s="11">
        <v>2</v>
      </c>
      <c r="F9" s="17" t="s">
        <v>14</v>
      </c>
      <c r="G9" s="11">
        <v>1</v>
      </c>
      <c r="H9" s="10">
        <v>1</v>
      </c>
      <c r="I9" s="18" t="s">
        <v>14</v>
      </c>
      <c r="J9" s="17" t="s">
        <v>14</v>
      </c>
      <c r="K9" s="21" t="s">
        <v>14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0D02-6F21-4C97-849C-EE4D2E4F22C1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19" t="s">
        <v>14</v>
      </c>
      <c r="C5" s="16" t="s">
        <v>14</v>
      </c>
      <c r="D5" s="19" t="s">
        <v>14</v>
      </c>
      <c r="E5" s="8">
        <v>2</v>
      </c>
      <c r="F5" s="19" t="s">
        <v>14</v>
      </c>
      <c r="G5" s="16" t="s">
        <v>14</v>
      </c>
      <c r="H5" s="19">
        <v>1</v>
      </c>
      <c r="I5" s="16" t="s">
        <v>14</v>
      </c>
      <c r="J5" s="19" t="s">
        <v>14</v>
      </c>
      <c r="K5" s="20" t="s">
        <v>14</v>
      </c>
    </row>
    <row r="6" spans="1:11" ht="18" x14ac:dyDescent="0.35">
      <c r="A6" s="5">
        <v>2020</v>
      </c>
      <c r="B6" s="19" t="s">
        <v>14</v>
      </c>
      <c r="C6" s="16" t="s">
        <v>14</v>
      </c>
      <c r="D6" s="7">
        <v>1</v>
      </c>
      <c r="E6" s="16" t="s">
        <v>14</v>
      </c>
      <c r="F6" s="7">
        <v>1</v>
      </c>
      <c r="G6" s="8">
        <v>1</v>
      </c>
      <c r="H6" s="19" t="s">
        <v>14</v>
      </c>
      <c r="I6" s="16" t="s">
        <v>14</v>
      </c>
      <c r="J6" s="19" t="s">
        <v>14</v>
      </c>
      <c r="K6" s="20" t="s">
        <v>14</v>
      </c>
    </row>
    <row r="7" spans="1:11" ht="18" x14ac:dyDescent="0.35">
      <c r="A7" s="5">
        <v>2021</v>
      </c>
      <c r="B7" s="19" t="s">
        <v>14</v>
      </c>
      <c r="C7" s="16" t="s">
        <v>14</v>
      </c>
      <c r="D7" s="7">
        <v>7</v>
      </c>
      <c r="E7" s="16" t="s">
        <v>14</v>
      </c>
      <c r="F7" s="19" t="s">
        <v>14</v>
      </c>
      <c r="G7" s="16" t="s">
        <v>14</v>
      </c>
      <c r="H7" s="19" t="s">
        <v>14</v>
      </c>
      <c r="I7" s="16" t="s">
        <v>14</v>
      </c>
      <c r="J7" s="19" t="s">
        <v>14</v>
      </c>
      <c r="K7" s="20" t="s">
        <v>14</v>
      </c>
    </row>
    <row r="8" spans="1:11" ht="18" x14ac:dyDescent="0.35">
      <c r="A8" s="5">
        <v>2022</v>
      </c>
      <c r="B8" s="19" t="s">
        <v>14</v>
      </c>
      <c r="C8" s="16" t="s">
        <v>14</v>
      </c>
      <c r="D8" s="19" t="s">
        <v>14</v>
      </c>
      <c r="E8" s="16" t="s">
        <v>14</v>
      </c>
      <c r="F8" s="19" t="s">
        <v>14</v>
      </c>
      <c r="G8" s="16" t="s">
        <v>14</v>
      </c>
      <c r="H8" s="7">
        <v>1</v>
      </c>
      <c r="I8" s="16" t="s">
        <v>14</v>
      </c>
      <c r="J8" s="19" t="s">
        <v>14</v>
      </c>
      <c r="K8" s="20" t="s">
        <v>14</v>
      </c>
    </row>
    <row r="9" spans="1:11" ht="18.600000000000001" thickBot="1" x14ac:dyDescent="0.4">
      <c r="A9" s="6">
        <v>2023</v>
      </c>
      <c r="B9" s="17" t="s">
        <v>14</v>
      </c>
      <c r="C9" s="18" t="s">
        <v>14</v>
      </c>
      <c r="D9" s="17" t="s">
        <v>14</v>
      </c>
      <c r="E9" s="18" t="s">
        <v>14</v>
      </c>
      <c r="F9" s="17" t="s">
        <v>14</v>
      </c>
      <c r="G9" s="18" t="s">
        <v>14</v>
      </c>
      <c r="H9" s="17" t="s">
        <v>14</v>
      </c>
      <c r="I9" s="18" t="s">
        <v>14</v>
      </c>
      <c r="J9" s="17" t="s">
        <v>14</v>
      </c>
      <c r="K9" s="21">
        <v>2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B7A63-8EBE-4F83-950A-376D5B4A53D4}">
  <dimension ref="A1:K14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19" t="s">
        <v>14</v>
      </c>
      <c r="C5" s="16" t="s">
        <v>14</v>
      </c>
      <c r="D5" s="19" t="s">
        <v>14</v>
      </c>
      <c r="E5" s="8">
        <v>11</v>
      </c>
      <c r="F5" s="19" t="s">
        <v>14</v>
      </c>
      <c r="G5" s="16">
        <v>3</v>
      </c>
      <c r="H5" s="19">
        <v>1</v>
      </c>
      <c r="I5" s="16" t="s">
        <v>14</v>
      </c>
      <c r="J5" s="19" t="s">
        <v>14</v>
      </c>
      <c r="K5" s="20" t="s">
        <v>14</v>
      </c>
    </row>
    <row r="6" spans="1:11" ht="18" x14ac:dyDescent="0.35">
      <c r="A6" s="5">
        <v>2020</v>
      </c>
      <c r="B6" s="19" t="s">
        <v>14</v>
      </c>
      <c r="C6" s="16" t="s">
        <v>14</v>
      </c>
      <c r="D6" s="19" t="s">
        <v>14</v>
      </c>
      <c r="E6" s="16" t="s">
        <v>14</v>
      </c>
      <c r="F6" s="19" t="s">
        <v>14</v>
      </c>
      <c r="G6" s="16" t="s">
        <v>14</v>
      </c>
      <c r="H6" s="19" t="s">
        <v>14</v>
      </c>
      <c r="I6" s="16" t="s">
        <v>14</v>
      </c>
      <c r="J6" s="19">
        <v>1</v>
      </c>
      <c r="K6" s="20" t="s">
        <v>14</v>
      </c>
    </row>
    <row r="7" spans="1:11" ht="18" x14ac:dyDescent="0.35">
      <c r="A7" s="5">
        <v>2021</v>
      </c>
      <c r="B7" s="19" t="s">
        <v>14</v>
      </c>
      <c r="C7" s="16" t="s">
        <v>14</v>
      </c>
      <c r="D7" s="19" t="s">
        <v>14</v>
      </c>
      <c r="E7" s="16">
        <v>7</v>
      </c>
      <c r="F7" s="19" t="s">
        <v>14</v>
      </c>
      <c r="G7" s="16" t="s">
        <v>14</v>
      </c>
      <c r="H7" s="19">
        <v>6</v>
      </c>
      <c r="I7" s="16">
        <v>27</v>
      </c>
      <c r="J7" s="19" t="s">
        <v>14</v>
      </c>
      <c r="K7" s="20" t="s">
        <v>14</v>
      </c>
    </row>
    <row r="8" spans="1:11" ht="18" x14ac:dyDescent="0.35">
      <c r="A8" s="5">
        <v>2022</v>
      </c>
      <c r="B8" s="19" t="s">
        <v>14</v>
      </c>
      <c r="C8" s="16" t="s">
        <v>14</v>
      </c>
      <c r="D8" s="19">
        <v>2</v>
      </c>
      <c r="E8" s="16">
        <v>11</v>
      </c>
      <c r="F8" s="19">
        <v>2</v>
      </c>
      <c r="G8" s="16">
        <v>2</v>
      </c>
      <c r="H8" s="7">
        <v>1</v>
      </c>
      <c r="I8" s="16" t="s">
        <v>14</v>
      </c>
      <c r="J8" s="19" t="s">
        <v>14</v>
      </c>
      <c r="K8" s="20" t="s">
        <v>14</v>
      </c>
    </row>
    <row r="9" spans="1:11" ht="18.600000000000001" thickBot="1" x14ac:dyDescent="0.4">
      <c r="A9" s="6">
        <v>2023</v>
      </c>
      <c r="B9" s="17">
        <v>1</v>
      </c>
      <c r="C9" s="18" t="s">
        <v>14</v>
      </c>
      <c r="D9" s="17">
        <v>1</v>
      </c>
      <c r="E9" s="18">
        <v>1</v>
      </c>
      <c r="F9" s="17">
        <v>2</v>
      </c>
      <c r="G9" s="18" t="s">
        <v>14</v>
      </c>
      <c r="H9" s="17">
        <v>1</v>
      </c>
      <c r="I9" s="18" t="s">
        <v>14</v>
      </c>
      <c r="J9" s="17" t="s">
        <v>14</v>
      </c>
      <c r="K9" s="21" t="s">
        <v>14</v>
      </c>
    </row>
    <row r="10" spans="1:11" ht="15" thickTop="1" x14ac:dyDescent="0.3"/>
    <row r="12" spans="1:11" x14ac:dyDescent="0.3">
      <c r="A12" t="s">
        <v>21</v>
      </c>
    </row>
    <row r="13" spans="1:11" x14ac:dyDescent="0.3">
      <c r="A13" t="s">
        <v>22</v>
      </c>
    </row>
    <row r="14" spans="1:11" x14ac:dyDescent="0.3">
      <c r="A14" t="s">
        <v>23</v>
      </c>
    </row>
  </sheetData>
  <mergeCells count="2">
    <mergeCell ref="A2:K2"/>
    <mergeCell ref="B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9BBD-D6AF-4E2B-9115-2A4AF3EB18DA}">
  <dimension ref="A1:K10"/>
  <sheetViews>
    <sheetView workbookViewId="0">
      <selection activeCell="A2" sqref="A2:K9"/>
    </sheetView>
  </sheetViews>
  <sheetFormatPr defaultRowHeight="14.4" x14ac:dyDescent="0.3"/>
  <cols>
    <col min="2" max="2" width="17.88671875" bestFit="1" customWidth="1"/>
    <col min="3" max="3" width="19.109375" bestFit="1" customWidth="1"/>
    <col min="4" max="4" width="20.6640625" bestFit="1" customWidth="1"/>
    <col min="5" max="5" width="20.44140625" bestFit="1" customWidth="1"/>
    <col min="6" max="6" width="15.109375" bestFit="1" customWidth="1"/>
    <col min="7" max="7" width="10" bestFit="1" customWidth="1"/>
    <col min="8" max="8" width="13.21875" bestFit="1" customWidth="1"/>
    <col min="9" max="9" width="6.33203125" bestFit="1" customWidth="1"/>
    <col min="10" max="11" width="17.88671875" bestFit="1" customWidth="1"/>
  </cols>
  <sheetData>
    <row r="1" spans="1:11" ht="15" thickBot="1" x14ac:dyDescent="0.35"/>
    <row r="2" spans="1:11" ht="34.799999999999997" thickTop="1" thickBot="1" x14ac:dyDescent="0.7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26.4" thickTop="1" x14ac:dyDescent="0.5">
      <c r="A3" s="1"/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1"/>
    </row>
    <row r="4" spans="1:11" ht="18" x14ac:dyDescent="0.35">
      <c r="A4" s="2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1" ht="18" x14ac:dyDescent="0.35">
      <c r="A5" s="5">
        <v>2019</v>
      </c>
      <c r="B5" s="7">
        <v>11</v>
      </c>
      <c r="C5" s="16">
        <v>1</v>
      </c>
      <c r="D5" s="7">
        <v>7</v>
      </c>
      <c r="E5" s="8">
        <v>10</v>
      </c>
      <c r="F5" s="7">
        <v>5</v>
      </c>
      <c r="G5" s="8">
        <v>5</v>
      </c>
      <c r="H5" s="19">
        <v>2</v>
      </c>
      <c r="I5" s="8">
        <v>4</v>
      </c>
      <c r="J5" s="7">
        <v>3</v>
      </c>
      <c r="K5" s="9">
        <v>3</v>
      </c>
    </row>
    <row r="6" spans="1:11" ht="18" x14ac:dyDescent="0.35">
      <c r="A6" s="5">
        <v>2020</v>
      </c>
      <c r="B6" s="7">
        <v>14</v>
      </c>
      <c r="C6" s="16">
        <v>1</v>
      </c>
      <c r="D6" s="7">
        <v>26</v>
      </c>
      <c r="E6" s="8">
        <v>18</v>
      </c>
      <c r="F6" s="7">
        <v>49</v>
      </c>
      <c r="G6" s="8">
        <v>10</v>
      </c>
      <c r="H6" s="19">
        <v>3</v>
      </c>
      <c r="I6" s="16">
        <v>7</v>
      </c>
      <c r="J6" s="19" t="s">
        <v>14</v>
      </c>
      <c r="K6" s="20" t="s">
        <v>14</v>
      </c>
    </row>
    <row r="7" spans="1:11" ht="18" x14ac:dyDescent="0.35">
      <c r="A7" s="5">
        <v>2021</v>
      </c>
      <c r="B7" s="7">
        <v>7</v>
      </c>
      <c r="C7" s="16" t="s">
        <v>14</v>
      </c>
      <c r="D7" s="7">
        <v>13</v>
      </c>
      <c r="E7" s="8">
        <v>9</v>
      </c>
      <c r="F7" s="7">
        <v>13</v>
      </c>
      <c r="G7" s="8">
        <v>4</v>
      </c>
      <c r="H7" s="7">
        <v>1</v>
      </c>
      <c r="I7" s="8">
        <v>4</v>
      </c>
      <c r="J7" s="7">
        <v>1</v>
      </c>
      <c r="K7" s="20">
        <v>1</v>
      </c>
    </row>
    <row r="8" spans="1:11" ht="18" x14ac:dyDescent="0.35">
      <c r="A8" s="5">
        <v>2022</v>
      </c>
      <c r="B8" s="7">
        <v>10</v>
      </c>
      <c r="C8" s="16" t="s">
        <v>14</v>
      </c>
      <c r="D8" s="7">
        <v>21</v>
      </c>
      <c r="E8" s="8">
        <v>16</v>
      </c>
      <c r="F8" s="7">
        <v>16</v>
      </c>
      <c r="G8" s="8">
        <v>8</v>
      </c>
      <c r="H8" s="7">
        <v>2</v>
      </c>
      <c r="I8" s="16">
        <v>6</v>
      </c>
      <c r="J8" s="7">
        <v>1</v>
      </c>
      <c r="K8" s="9">
        <v>1</v>
      </c>
    </row>
    <row r="9" spans="1:11" ht="18.600000000000001" thickBot="1" x14ac:dyDescent="0.4">
      <c r="A9" s="6">
        <v>2023</v>
      </c>
      <c r="B9" s="17">
        <v>8</v>
      </c>
      <c r="C9" s="18">
        <v>3</v>
      </c>
      <c r="D9" s="10">
        <v>18</v>
      </c>
      <c r="E9" s="11">
        <v>9</v>
      </c>
      <c r="F9" s="10">
        <v>4</v>
      </c>
      <c r="G9" s="11">
        <v>3</v>
      </c>
      <c r="H9" s="10">
        <v>2</v>
      </c>
      <c r="I9" s="11">
        <v>2</v>
      </c>
      <c r="J9" s="10">
        <v>1</v>
      </c>
      <c r="K9" s="21" t="s">
        <v>14</v>
      </c>
    </row>
    <row r="10" spans="1:11" ht="15" thickTop="1" x14ac:dyDescent="0.3"/>
  </sheetData>
  <mergeCells count="2">
    <mergeCell ref="A2:K2"/>
    <mergeCell ref="B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242E9FE2-C244-4933-BDF9-517B23CA2633}"/>
</file>

<file path=customXml/itemProps2.xml><?xml version="1.0" encoding="utf-8"?>
<ds:datastoreItem xmlns:ds="http://schemas.openxmlformats.org/officeDocument/2006/customXml" ds:itemID="{8C688353-6888-45E7-83B3-22D9F7230366}"/>
</file>

<file path=customXml/itemProps3.xml><?xml version="1.0" encoding="utf-8"?>
<ds:datastoreItem xmlns:ds="http://schemas.openxmlformats.org/officeDocument/2006/customXml" ds:itemID="{7EF8CAD4-6129-445F-B3C7-157785E22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Vraag 1</vt:lpstr>
      <vt:lpstr>Vraag 2</vt:lpstr>
      <vt:lpstr>Vraag 3</vt:lpstr>
      <vt:lpstr>Vraag 4</vt:lpstr>
      <vt:lpstr>Vraag 5</vt:lpstr>
      <vt:lpstr>Vraag 6</vt:lpstr>
      <vt:lpstr>Vraag 9</vt:lpstr>
      <vt:lpstr>Vraag 10</vt:lpstr>
      <vt:lpstr>Vraag 11</vt:lpstr>
      <vt:lpstr>Vraag 16</vt:lpstr>
      <vt:lpstr>chauffeurs per 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Somers</dc:creator>
  <cp:lastModifiedBy>Ine Pieters</cp:lastModifiedBy>
  <dcterms:created xsi:type="dcterms:W3CDTF">2024-01-12T15:28:10Z</dcterms:created>
  <dcterms:modified xsi:type="dcterms:W3CDTF">2024-01-29T10:18:49Z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