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30912/"/>
    </mc:Choice>
  </mc:AlternateContent>
  <xr:revisionPtr revIDLastSave="6" documentId="8_{B49C0701-7183-9747-8B41-FD22BE49B3A4}" xr6:coauthVersionLast="47" xr6:coauthVersionMax="47" xr10:uidLastSave="{57855631-88F2-46F9-AC60-831F91DA6177}"/>
  <bookViews>
    <workbookView xWindow="-108" yWindow="-108" windowWidth="23256" windowHeight="12576" firstSheet="1" activeTab="1" xr2:uid="{EF52F13B-6767-4426-88B9-3BEFB893BAD5}"/>
  </bookViews>
  <sheets>
    <sheet name="31-6-2023" sheetId="3" r:id="rId1"/>
    <sheet name="31-12-2022" sheetId="2" r:id="rId2"/>
    <sheet name="31-12-2021" sheetId="1" r:id="rId3"/>
  </sheets>
  <definedNames>
    <definedName name="_xlnm._FilterDatabase" localSheetId="2" hidden="1">'31-12-2021'!$A$1:$H$80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F3" i="2"/>
  <c r="D3" i="2"/>
  <c r="F2" i="2"/>
  <c r="D2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2" i="1"/>
</calcChain>
</file>

<file path=xl/sharedStrings.xml><?xml version="1.0" encoding="utf-8"?>
<sst xmlns="http://schemas.openxmlformats.org/spreadsheetml/2006/main" count="468" uniqueCount="174">
  <si>
    <t>SHM</t>
  </si>
  <si>
    <t>SHM_Naam</t>
  </si>
  <si>
    <t>MV - Aangepast MV</t>
  </si>
  <si>
    <t>%</t>
  </si>
  <si>
    <t>BZ - Rolstoelbezoekbaar</t>
  </si>
  <si>
    <t>NT - Niet rolstoelbezoekbaar</t>
  </si>
  <si>
    <t>#WON TOT</t>
  </si>
  <si>
    <t>1010</t>
  </si>
  <si>
    <t>De Ideale Woning</t>
  </si>
  <si>
    <t>1110</t>
  </si>
  <si>
    <t>Goed Wonen.Rupelstreek</t>
  </si>
  <si>
    <t>1140</t>
  </si>
  <si>
    <t>Woonhaven Antwerpen</t>
  </si>
  <si>
    <t>1150</t>
  </si>
  <si>
    <t>Volkswoningen van Duffel</t>
  </si>
  <si>
    <t>1155</t>
  </si>
  <si>
    <t>Geelse Huisvesting</t>
  </si>
  <si>
    <t>1160</t>
  </si>
  <si>
    <t>Mij. voor de Huisvesting van het kanton  Heist-op-den-Berg</t>
  </si>
  <si>
    <t>1170</t>
  </si>
  <si>
    <t>De Woonbrug</t>
  </si>
  <si>
    <t>1200</t>
  </si>
  <si>
    <t>Lierse Mij. voor de Huisvesting</t>
  </si>
  <si>
    <t>1210</t>
  </si>
  <si>
    <t>Woonpunt Mechelen</t>
  </si>
  <si>
    <t>1250</t>
  </si>
  <si>
    <t>Bouwmij. De Noorderkempen</t>
  </si>
  <si>
    <t>1256</t>
  </si>
  <si>
    <t>Woonveer Klein-Brabant</t>
  </si>
  <si>
    <t>1290</t>
  </si>
  <si>
    <t>Woonboog</t>
  </si>
  <si>
    <t>1295</t>
  </si>
  <si>
    <t>Zonnige Kempen</t>
  </si>
  <si>
    <t>1300</t>
  </si>
  <si>
    <t>Samenwerkende Maatschappij voor Volkshuisvesting</t>
  </si>
  <si>
    <t>1310</t>
  </si>
  <si>
    <t>De Voorkempen H.E.</t>
  </si>
  <si>
    <t>1320</t>
  </si>
  <si>
    <t>Woonpunt Schelde-Rupel</t>
  </si>
  <si>
    <t>2228</t>
  </si>
  <si>
    <t>Providentia</t>
  </si>
  <si>
    <t>2250</t>
  </si>
  <si>
    <t>Diest-Uitbreiding</t>
  </si>
  <si>
    <t>2290</t>
  </si>
  <si>
    <t>Gewestelijke Maatschappij voor Volkshuisvesting</t>
  </si>
  <si>
    <t>2350</t>
  </si>
  <si>
    <t>Woonpunt Zennevallei</t>
  </si>
  <si>
    <t>2351</t>
  </si>
  <si>
    <t>Volkswoningbouw</t>
  </si>
  <si>
    <t>2360</t>
  </si>
  <si>
    <t>Sociaal Wonen arro Leuven</t>
  </si>
  <si>
    <t>2420</t>
  </si>
  <si>
    <t>Dijledal</t>
  </si>
  <si>
    <t>2455</t>
  </si>
  <si>
    <t>CNUZ</t>
  </si>
  <si>
    <t>2600</t>
  </si>
  <si>
    <t>Elk zijn Huis Gewestelijke Maatschappij voor de Huisvesting</t>
  </si>
  <si>
    <t>2630</t>
  </si>
  <si>
    <t>Inter-Vilvoordse Mij. voor Huisvesting</t>
  </si>
  <si>
    <t>3060</t>
  </si>
  <si>
    <t>Het Lindenhof</t>
  </si>
  <si>
    <t>3100</t>
  </si>
  <si>
    <t>Vivendo</t>
  </si>
  <si>
    <t>3120</t>
  </si>
  <si>
    <t>WoonWel</t>
  </si>
  <si>
    <t>3140</t>
  </si>
  <si>
    <t>Mijn Huis</t>
  </si>
  <si>
    <t>3150</t>
  </si>
  <si>
    <t>t' Heist Best</t>
  </si>
  <si>
    <t>3200</t>
  </si>
  <si>
    <t>Ons Onderdak</t>
  </si>
  <si>
    <t>3210</t>
  </si>
  <si>
    <t>IZI Wonen</t>
  </si>
  <si>
    <t>3230</t>
  </si>
  <si>
    <t>SW+</t>
  </si>
  <si>
    <t>3240</t>
  </si>
  <si>
    <t>Eigen Gift - Eigen Hulp</t>
  </si>
  <si>
    <t>3280</t>
  </si>
  <si>
    <t>!mpuls Menen-Wervik</t>
  </si>
  <si>
    <t>3315</t>
  </si>
  <si>
    <t>De Gelukkige Haard</t>
  </si>
  <si>
    <t>3320</t>
  </si>
  <si>
    <t>De Oostendse Haard</t>
  </si>
  <si>
    <t>3330</t>
  </si>
  <si>
    <t>De Mandel</t>
  </si>
  <si>
    <t>3380</t>
  </si>
  <si>
    <t>Tieltse Bouwmaatschappij</t>
  </si>
  <si>
    <t>3390</t>
  </si>
  <si>
    <t>Woonmaatschappij IJzer &amp; Zee</t>
  </si>
  <si>
    <t>3410</t>
  </si>
  <si>
    <t>Helpt Elkander</t>
  </si>
  <si>
    <t>3440</t>
  </si>
  <si>
    <t>Woonmaatschappij Elan</t>
  </si>
  <si>
    <t>4015</t>
  </si>
  <si>
    <t>Dewaco-Werkerswelzijn</t>
  </si>
  <si>
    <t>4040</t>
  </si>
  <si>
    <t>Gewestelijke Maatschappij voor Huisvesting</t>
  </si>
  <si>
    <t>4070</t>
  </si>
  <si>
    <t>stek92</t>
  </si>
  <si>
    <t>4090</t>
  </si>
  <si>
    <t>Woonmaatschappij Meetjesland</t>
  </si>
  <si>
    <t>4150</t>
  </si>
  <si>
    <t>Thuispunt Gent</t>
  </si>
  <si>
    <t>4160</t>
  </si>
  <si>
    <t>Dimensa</t>
  </si>
  <si>
    <t>4190</t>
  </si>
  <si>
    <t>De Zonnige Woonst</t>
  </si>
  <si>
    <t>4200</t>
  </si>
  <si>
    <t>SHM Denderstreek</t>
  </si>
  <si>
    <t>4220</t>
  </si>
  <si>
    <t>Tuinwijk</t>
  </si>
  <si>
    <t>4240</t>
  </si>
  <si>
    <t>Ninove-Welzijn</t>
  </si>
  <si>
    <t>4270</t>
  </si>
  <si>
    <t>Woonmaatschappij Vlaamse Ardennen</t>
  </si>
  <si>
    <t>4310</t>
  </si>
  <si>
    <t>Sint-Niklase Mij. voor de Huisvesting</t>
  </si>
  <si>
    <t>4320</t>
  </si>
  <si>
    <t>WoonAnker Waas</t>
  </si>
  <si>
    <t>4340</t>
  </si>
  <si>
    <t>Eigen Dak</t>
  </si>
  <si>
    <t>4350</t>
  </si>
  <si>
    <t>Gew. Mij. voor Woningbouw</t>
  </si>
  <si>
    <t>7000</t>
  </si>
  <si>
    <t>Kantonnale Bouwmij. van Beringen voor Huisvesting</t>
  </si>
  <si>
    <t>7015</t>
  </si>
  <si>
    <t>Maaslands Huis</t>
  </si>
  <si>
    <t>7030</t>
  </si>
  <si>
    <t>Nieuw Dak</t>
  </si>
  <si>
    <t>7050</t>
  </si>
  <si>
    <t>Hacosi</t>
  </si>
  <si>
    <t>7055</t>
  </si>
  <si>
    <t>Cordium</t>
  </si>
  <si>
    <t>7064</t>
  </si>
  <si>
    <t>Kempisch Tehuis</t>
  </si>
  <si>
    <t>7070</t>
  </si>
  <si>
    <t>Ons Dak</t>
  </si>
  <si>
    <t>7090</t>
  </si>
  <si>
    <t>Nieuw Sint-Truiden</t>
  </si>
  <si>
    <t>7110</t>
  </si>
  <si>
    <t>Woonzo cvba</t>
  </si>
  <si>
    <t>VL-GW</t>
  </si>
  <si>
    <t>VLAAMS GEWEST</t>
  </si>
  <si>
    <t>1230</t>
  </si>
  <si>
    <t>Molse Bouwmij. voor de Huisvesting</t>
  </si>
  <si>
    <t>DE ARK</t>
  </si>
  <si>
    <t>Wonen Regio Kortrijk</t>
  </si>
  <si>
    <t>!Mpuls</t>
  </si>
  <si>
    <t>3421</t>
  </si>
  <si>
    <t>De Leie</t>
  </si>
  <si>
    <t>3431</t>
  </si>
  <si>
    <t>De Vlashaard</t>
  </si>
  <si>
    <t>Eigen Haard</t>
  </si>
  <si>
    <t>De Volkswoningen</t>
  </si>
  <si>
    <t>Meetjeslandse Bouwmaatschappij voor Volkswoningen</t>
  </si>
  <si>
    <t>4140</t>
  </si>
  <si>
    <t>De Gentse Haard</t>
  </si>
  <si>
    <t>WoninGent</t>
  </si>
  <si>
    <t>Volkshaard</t>
  </si>
  <si>
    <t>4260</t>
  </si>
  <si>
    <t>Hulp in Woningnood</t>
  </si>
  <si>
    <t>Sociale Huisvestingsmaatschappij Vlaamse Ardennen</t>
  </si>
  <si>
    <t>4290</t>
  </si>
  <si>
    <t>Volkswelzijn</t>
  </si>
  <si>
    <t>4360</t>
  </si>
  <si>
    <t>cvba Wonen</t>
  </si>
  <si>
    <t>1065</t>
  </si>
  <si>
    <t>A.B.C.</t>
  </si>
  <si>
    <t>3070</t>
  </si>
  <si>
    <t>Brugse Maatschappij voor Huisvesting</t>
  </si>
  <si>
    <t>4230</t>
  </si>
  <si>
    <t>HABITARE+</t>
  </si>
  <si>
    <t>4280</t>
  </si>
  <si>
    <t>De Nieuwe Haard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</si>
</sst>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44DCF-09C8-48FA-990F-65FC3B6AAB21}">
  <sheetPr>
    <pageSetUpPr fitToPage="1"/>
  </sheetPr>
  <dimension ref="A1:H69"/>
  <sheetViews>
    <sheetView workbookViewId="0">
      <selection activeCell="A69" sqref="A69"/>
    </sheetView>
  </sheetViews>
  <sheetFormatPr defaultColWidth="8.77734375" defaultRowHeight="14.4" x14ac:dyDescent="0.3"/>
  <cols>
    <col min="1" max="1" width="7.109375" bestFit="1" customWidth="1"/>
    <col min="2" max="2" width="53.44140625" bestFit="1" customWidth="1"/>
    <col min="3" max="3" width="18.33203125" bestFit="1" customWidth="1"/>
    <col min="4" max="4" width="8.33203125" customWidth="1"/>
    <col min="5" max="5" width="22.109375" bestFit="1" customWidth="1"/>
    <col min="6" max="6" width="8.6640625" customWidth="1"/>
    <col min="7" max="7" width="26.33203125" bestFit="1" customWidth="1"/>
    <col min="8" max="8" width="10.44140625" bestFit="1" customWidth="1"/>
  </cols>
  <sheetData>
    <row r="1" spans="1:8" x14ac:dyDescent="0.3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3</v>
      </c>
      <c r="G1" s="2" t="s">
        <v>5</v>
      </c>
      <c r="H1" s="2" t="s">
        <v>6</v>
      </c>
    </row>
    <row r="2" spans="1:8" x14ac:dyDescent="0.3">
      <c r="A2" s="4" t="s">
        <v>7</v>
      </c>
      <c r="B2" s="5" t="s">
        <v>8</v>
      </c>
      <c r="C2" s="6">
        <v>52</v>
      </c>
      <c r="D2" s="9">
        <f>C2/H2</f>
        <v>1.6104056983586249E-2</v>
      </c>
      <c r="E2" s="6"/>
      <c r="F2" s="9">
        <f>E2/H2</f>
        <v>0</v>
      </c>
      <c r="G2" s="6">
        <v>3177</v>
      </c>
      <c r="H2" s="6">
        <v>3229</v>
      </c>
    </row>
    <row r="3" spans="1:8" x14ac:dyDescent="0.3">
      <c r="A3" s="4" t="s">
        <v>9</v>
      </c>
      <c r="B3" s="5" t="s">
        <v>10</v>
      </c>
      <c r="C3" s="6">
        <v>21</v>
      </c>
      <c r="D3" s="9">
        <f t="shared" ref="D3:D66" si="0">C3/H3</f>
        <v>2.2850924918389554E-2</v>
      </c>
      <c r="E3" s="6">
        <v>716</v>
      </c>
      <c r="F3" s="9">
        <f t="shared" ref="F3:F66" si="1">E3/H3</f>
        <v>0.77910772578890097</v>
      </c>
      <c r="G3" s="6">
        <v>182</v>
      </c>
      <c r="H3" s="6">
        <v>919</v>
      </c>
    </row>
    <row r="4" spans="1:8" x14ac:dyDescent="0.3">
      <c r="A4" s="4" t="s">
        <v>11</v>
      </c>
      <c r="B4" s="5" t="s">
        <v>12</v>
      </c>
      <c r="C4" s="6">
        <v>78</v>
      </c>
      <c r="D4" s="9">
        <f t="shared" si="0"/>
        <v>3.3585945573544611E-3</v>
      </c>
      <c r="E4" s="6">
        <v>7136</v>
      </c>
      <c r="F4" s="9">
        <f t="shared" si="1"/>
        <v>0.30726834309335171</v>
      </c>
      <c r="G4" s="6">
        <v>16010</v>
      </c>
      <c r="H4" s="6">
        <v>23224</v>
      </c>
    </row>
    <row r="5" spans="1:8" x14ac:dyDescent="0.3">
      <c r="A5" s="4" t="s">
        <v>13</v>
      </c>
      <c r="B5" s="5" t="s">
        <v>14</v>
      </c>
      <c r="C5" s="6">
        <v>37</v>
      </c>
      <c r="D5" s="9">
        <f t="shared" si="0"/>
        <v>2.7126099706744868E-2</v>
      </c>
      <c r="E5" s="6">
        <v>275</v>
      </c>
      <c r="F5" s="9">
        <f t="shared" si="1"/>
        <v>0.20161290322580644</v>
      </c>
      <c r="G5" s="6">
        <v>1052</v>
      </c>
      <c r="H5" s="6">
        <v>1364</v>
      </c>
    </row>
    <row r="6" spans="1:8" x14ac:dyDescent="0.3">
      <c r="A6" s="4" t="s">
        <v>15</v>
      </c>
      <c r="B6" s="5" t="s">
        <v>16</v>
      </c>
      <c r="C6" s="6">
        <v>62</v>
      </c>
      <c r="D6" s="9">
        <f t="shared" si="0"/>
        <v>2.7592345349354695E-2</v>
      </c>
      <c r="E6" s="6">
        <v>1688</v>
      </c>
      <c r="F6" s="9">
        <f t="shared" si="1"/>
        <v>0.7512238540275924</v>
      </c>
      <c r="G6" s="6">
        <v>497</v>
      </c>
      <c r="H6" s="6">
        <v>2247</v>
      </c>
    </row>
    <row r="7" spans="1:8" x14ac:dyDescent="0.3">
      <c r="A7" s="4" t="s">
        <v>17</v>
      </c>
      <c r="B7" s="5" t="s">
        <v>18</v>
      </c>
      <c r="C7" s="6">
        <v>98</v>
      </c>
      <c r="D7" s="9">
        <f t="shared" si="0"/>
        <v>6.7726330338631652E-2</v>
      </c>
      <c r="E7" s="6">
        <v>363</v>
      </c>
      <c r="F7" s="9">
        <f t="shared" si="1"/>
        <v>0.25086385625431928</v>
      </c>
      <c r="G7" s="6">
        <v>986</v>
      </c>
      <c r="H7" s="6">
        <v>1447</v>
      </c>
    </row>
    <row r="8" spans="1:8" x14ac:dyDescent="0.3">
      <c r="A8" s="4" t="s">
        <v>19</v>
      </c>
      <c r="B8" s="5" t="s">
        <v>20</v>
      </c>
      <c r="C8" s="6">
        <v>45</v>
      </c>
      <c r="D8" s="9">
        <f t="shared" si="0"/>
        <v>3.6057692307692304E-2</v>
      </c>
      <c r="E8" s="6">
        <v>438</v>
      </c>
      <c r="F8" s="9">
        <f t="shared" si="1"/>
        <v>0.35096153846153844</v>
      </c>
      <c r="G8" s="6">
        <v>765</v>
      </c>
      <c r="H8" s="6">
        <v>1248</v>
      </c>
    </row>
    <row r="9" spans="1:8" x14ac:dyDescent="0.3">
      <c r="A9" s="4" t="s">
        <v>21</v>
      </c>
      <c r="B9" s="5" t="s">
        <v>22</v>
      </c>
      <c r="C9" s="6">
        <v>126</v>
      </c>
      <c r="D9" s="9">
        <f t="shared" si="0"/>
        <v>0.10039840637450199</v>
      </c>
      <c r="E9" s="6">
        <v>440</v>
      </c>
      <c r="F9" s="9">
        <f t="shared" si="1"/>
        <v>0.35059760956175301</v>
      </c>
      <c r="G9" s="6">
        <v>689</v>
      </c>
      <c r="H9" s="6">
        <v>1255</v>
      </c>
    </row>
    <row r="10" spans="1:8" x14ac:dyDescent="0.3">
      <c r="A10" s="4" t="s">
        <v>23</v>
      </c>
      <c r="B10" s="5" t="s">
        <v>24</v>
      </c>
      <c r="C10" s="6">
        <v>18</v>
      </c>
      <c r="D10" s="9">
        <f t="shared" si="0"/>
        <v>5.9464816650148661E-3</v>
      </c>
      <c r="E10" s="6">
        <v>2408</v>
      </c>
      <c r="F10" s="9">
        <f t="shared" si="1"/>
        <v>0.79550710274198877</v>
      </c>
      <c r="G10" s="6">
        <v>601</v>
      </c>
      <c r="H10" s="6">
        <v>3027</v>
      </c>
    </row>
    <row r="11" spans="1:8" x14ac:dyDescent="0.3">
      <c r="A11" s="4" t="s">
        <v>25</v>
      </c>
      <c r="B11" s="5" t="s">
        <v>26</v>
      </c>
      <c r="C11" s="6">
        <v>48</v>
      </c>
      <c r="D11" s="9">
        <f t="shared" si="0"/>
        <v>3.3970276008492568E-2</v>
      </c>
      <c r="E11" s="6">
        <v>162</v>
      </c>
      <c r="F11" s="9">
        <f t="shared" si="1"/>
        <v>0.11464968152866242</v>
      </c>
      <c r="G11" s="6">
        <v>1203</v>
      </c>
      <c r="H11" s="6">
        <v>1413</v>
      </c>
    </row>
    <row r="12" spans="1:8" x14ac:dyDescent="0.3">
      <c r="A12" s="4" t="s">
        <v>27</v>
      </c>
      <c r="B12" s="5" t="s">
        <v>28</v>
      </c>
      <c r="C12" s="6">
        <v>29</v>
      </c>
      <c r="D12" s="9">
        <f t="shared" si="0"/>
        <v>1.8892508143322474E-2</v>
      </c>
      <c r="E12" s="6">
        <v>96</v>
      </c>
      <c r="F12" s="9">
        <f t="shared" si="1"/>
        <v>6.2540716612377853E-2</v>
      </c>
      <c r="G12" s="6">
        <v>1410</v>
      </c>
      <c r="H12" s="6">
        <v>1535</v>
      </c>
    </row>
    <row r="13" spans="1:8" x14ac:dyDescent="0.3">
      <c r="A13" s="4" t="s">
        <v>29</v>
      </c>
      <c r="B13" s="5" t="s">
        <v>30</v>
      </c>
      <c r="C13" s="6">
        <v>67</v>
      </c>
      <c r="D13" s="9">
        <f t="shared" si="0"/>
        <v>1.6851106639839034E-2</v>
      </c>
      <c r="E13" s="6">
        <v>1756</v>
      </c>
      <c r="F13" s="9">
        <f t="shared" si="1"/>
        <v>0.44164989939637828</v>
      </c>
      <c r="G13" s="6">
        <v>2153</v>
      </c>
      <c r="H13" s="6">
        <v>3976</v>
      </c>
    </row>
    <row r="14" spans="1:8" x14ac:dyDescent="0.3">
      <c r="A14" s="4" t="s">
        <v>31</v>
      </c>
      <c r="B14" s="5" t="s">
        <v>32</v>
      </c>
      <c r="C14" s="6">
        <v>101</v>
      </c>
      <c r="D14" s="9">
        <f t="shared" si="0"/>
        <v>4.3989547038327526E-2</v>
      </c>
      <c r="E14" s="6">
        <v>370</v>
      </c>
      <c r="F14" s="9">
        <f t="shared" si="1"/>
        <v>0.16114982578397213</v>
      </c>
      <c r="G14" s="6">
        <v>1825</v>
      </c>
      <c r="H14" s="6">
        <v>2296</v>
      </c>
    </row>
    <row r="15" spans="1:8" x14ac:dyDescent="0.3">
      <c r="A15" s="4" t="s">
        <v>33</v>
      </c>
      <c r="B15" s="5" t="s">
        <v>34</v>
      </c>
      <c r="C15" s="6">
        <v>29</v>
      </c>
      <c r="D15" s="9">
        <f t="shared" si="0"/>
        <v>2.0848310567936738E-2</v>
      </c>
      <c r="E15" s="6">
        <v>113</v>
      </c>
      <c r="F15" s="9">
        <f t="shared" si="1"/>
        <v>8.1236520488856934E-2</v>
      </c>
      <c r="G15" s="6">
        <v>1249</v>
      </c>
      <c r="H15" s="6">
        <v>1391</v>
      </c>
    </row>
    <row r="16" spans="1:8" x14ac:dyDescent="0.3">
      <c r="A16" s="4" t="s">
        <v>35</v>
      </c>
      <c r="B16" s="5" t="s">
        <v>36</v>
      </c>
      <c r="C16" s="6">
        <v>18</v>
      </c>
      <c r="D16" s="9">
        <f t="shared" si="0"/>
        <v>1.1896893588896233E-2</v>
      </c>
      <c r="E16" s="6">
        <v>500</v>
      </c>
      <c r="F16" s="9">
        <f t="shared" si="1"/>
        <v>0.33046926635822871</v>
      </c>
      <c r="G16" s="6">
        <v>995</v>
      </c>
      <c r="H16" s="6">
        <v>1513</v>
      </c>
    </row>
    <row r="17" spans="1:8" x14ac:dyDescent="0.3">
      <c r="A17" s="4" t="s">
        <v>37</v>
      </c>
      <c r="B17" s="5" t="s">
        <v>38</v>
      </c>
      <c r="C17" s="6">
        <v>29</v>
      </c>
      <c r="D17" s="9">
        <f t="shared" si="0"/>
        <v>2.6605504587155965E-2</v>
      </c>
      <c r="E17" s="6">
        <v>102</v>
      </c>
      <c r="F17" s="9">
        <f t="shared" si="1"/>
        <v>9.3577981651376152E-2</v>
      </c>
      <c r="G17" s="6">
        <v>959</v>
      </c>
      <c r="H17" s="6">
        <v>1090</v>
      </c>
    </row>
    <row r="18" spans="1:8" x14ac:dyDescent="0.3">
      <c r="A18" s="4" t="s">
        <v>39</v>
      </c>
      <c r="B18" s="5" t="s">
        <v>40</v>
      </c>
      <c r="C18" s="6">
        <v>84</v>
      </c>
      <c r="D18" s="9">
        <f t="shared" si="0"/>
        <v>2.5232802643436466E-2</v>
      </c>
      <c r="E18" s="6">
        <v>763</v>
      </c>
      <c r="F18" s="9">
        <f t="shared" si="1"/>
        <v>0.22919795734454793</v>
      </c>
      <c r="G18" s="6">
        <v>2482</v>
      </c>
      <c r="H18" s="6">
        <v>3329</v>
      </c>
    </row>
    <row r="19" spans="1:8" x14ac:dyDescent="0.3">
      <c r="A19" s="4" t="s">
        <v>41</v>
      </c>
      <c r="B19" s="5" t="s">
        <v>42</v>
      </c>
      <c r="C19" s="6">
        <v>44</v>
      </c>
      <c r="D19" s="9">
        <f t="shared" si="0"/>
        <v>4.7982551799345692E-2</v>
      </c>
      <c r="E19" s="6">
        <v>453</v>
      </c>
      <c r="F19" s="9">
        <f t="shared" si="1"/>
        <v>0.49400218102508181</v>
      </c>
      <c r="G19" s="6">
        <v>420</v>
      </c>
      <c r="H19" s="6">
        <v>917</v>
      </c>
    </row>
    <row r="20" spans="1:8" x14ac:dyDescent="0.3">
      <c r="A20" s="4" t="s">
        <v>43</v>
      </c>
      <c r="B20" s="5" t="s">
        <v>44</v>
      </c>
      <c r="C20" s="6">
        <v>70</v>
      </c>
      <c r="D20" s="9">
        <f t="shared" si="0"/>
        <v>3.1376064545047065E-2</v>
      </c>
      <c r="E20" s="6">
        <v>1099</v>
      </c>
      <c r="F20" s="9">
        <f t="shared" si="1"/>
        <v>0.49260421335723892</v>
      </c>
      <c r="G20" s="6">
        <v>1062</v>
      </c>
      <c r="H20" s="6">
        <v>2231</v>
      </c>
    </row>
    <row r="21" spans="1:8" x14ac:dyDescent="0.3">
      <c r="A21" s="4" t="s">
        <v>45</v>
      </c>
      <c r="B21" s="5" t="s">
        <v>46</v>
      </c>
      <c r="C21" s="6">
        <v>116</v>
      </c>
      <c r="D21" s="9">
        <f t="shared" si="0"/>
        <v>6.047966631908238E-2</v>
      </c>
      <c r="E21" s="6">
        <v>421</v>
      </c>
      <c r="F21" s="9">
        <f t="shared" si="1"/>
        <v>0.21949947862356622</v>
      </c>
      <c r="G21" s="6">
        <v>1381</v>
      </c>
      <c r="H21" s="6">
        <v>1918</v>
      </c>
    </row>
    <row r="22" spans="1:8" x14ac:dyDescent="0.3">
      <c r="A22" s="4" t="s">
        <v>47</v>
      </c>
      <c r="B22" s="5" t="s">
        <v>48</v>
      </c>
      <c r="C22" s="6">
        <v>7</v>
      </c>
      <c r="D22" s="9">
        <f t="shared" si="0"/>
        <v>7.2239422084623322E-3</v>
      </c>
      <c r="E22" s="6">
        <v>151</v>
      </c>
      <c r="F22" s="9">
        <f t="shared" si="1"/>
        <v>0.15583075335397317</v>
      </c>
      <c r="G22" s="6">
        <v>811</v>
      </c>
      <c r="H22" s="6">
        <v>969</v>
      </c>
    </row>
    <row r="23" spans="1:8" x14ac:dyDescent="0.3">
      <c r="A23" s="4" t="s">
        <v>49</v>
      </c>
      <c r="B23" s="5" t="s">
        <v>50</v>
      </c>
      <c r="C23" s="6">
        <v>10</v>
      </c>
      <c r="D23" s="9">
        <f t="shared" si="0"/>
        <v>2.0161290322580645E-2</v>
      </c>
      <c r="E23" s="6">
        <v>411</v>
      </c>
      <c r="F23" s="9">
        <f t="shared" si="1"/>
        <v>0.8286290322580645</v>
      </c>
      <c r="G23" s="6">
        <v>75</v>
      </c>
      <c r="H23" s="6">
        <v>496</v>
      </c>
    </row>
    <row r="24" spans="1:8" x14ac:dyDescent="0.3">
      <c r="A24" s="4" t="s">
        <v>51</v>
      </c>
      <c r="B24" s="5" t="s">
        <v>52</v>
      </c>
      <c r="C24" s="6">
        <v>58</v>
      </c>
      <c r="D24" s="9">
        <f t="shared" si="0"/>
        <v>1.6079844746326587E-2</v>
      </c>
      <c r="E24" s="6">
        <v>876</v>
      </c>
      <c r="F24" s="9">
        <f t="shared" si="1"/>
        <v>0.24286110341003603</v>
      </c>
      <c r="G24" s="6">
        <v>2673</v>
      </c>
      <c r="H24" s="6">
        <v>3607</v>
      </c>
    </row>
    <row r="25" spans="1:8" x14ac:dyDescent="0.3">
      <c r="A25" s="4" t="s">
        <v>53</v>
      </c>
      <c r="B25" s="5" t="s">
        <v>54</v>
      </c>
      <c r="C25" s="6">
        <v>85</v>
      </c>
      <c r="D25" s="9">
        <f t="shared" si="0"/>
        <v>4.876649454962708E-2</v>
      </c>
      <c r="E25" s="6">
        <v>1413</v>
      </c>
      <c r="F25" s="9">
        <f t="shared" si="1"/>
        <v>0.81067125645438898</v>
      </c>
      <c r="G25" s="6">
        <v>245</v>
      </c>
      <c r="H25" s="6">
        <v>1743</v>
      </c>
    </row>
    <row r="26" spans="1:8" x14ac:dyDescent="0.3">
      <c r="A26" s="4" t="s">
        <v>55</v>
      </c>
      <c r="B26" s="5" t="s">
        <v>56</v>
      </c>
      <c r="C26" s="6">
        <v>33</v>
      </c>
      <c r="D26" s="9">
        <f t="shared" si="0"/>
        <v>1.5812170579779589E-2</v>
      </c>
      <c r="E26" s="6">
        <v>745</v>
      </c>
      <c r="F26" s="9">
        <f t="shared" si="1"/>
        <v>0.35697172975563007</v>
      </c>
      <c r="G26" s="6">
        <v>1309</v>
      </c>
      <c r="H26" s="6">
        <v>2087</v>
      </c>
    </row>
    <row r="27" spans="1:8" x14ac:dyDescent="0.3">
      <c r="A27" s="4" t="s">
        <v>57</v>
      </c>
      <c r="B27" s="5" t="s">
        <v>58</v>
      </c>
      <c r="C27" s="6">
        <v>41</v>
      </c>
      <c r="D27" s="9">
        <f t="shared" si="0"/>
        <v>2.2246337493217579E-2</v>
      </c>
      <c r="E27" s="6">
        <v>995</v>
      </c>
      <c r="F27" s="9">
        <f t="shared" si="1"/>
        <v>0.53988062940857295</v>
      </c>
      <c r="G27" s="6">
        <v>807</v>
      </c>
      <c r="H27" s="6">
        <v>1843</v>
      </c>
    </row>
    <row r="28" spans="1:8" x14ac:dyDescent="0.3">
      <c r="A28" s="4" t="s">
        <v>59</v>
      </c>
      <c r="B28" s="5" t="s">
        <v>60</v>
      </c>
      <c r="C28" s="6">
        <v>7</v>
      </c>
      <c r="D28" s="9">
        <f t="shared" si="0"/>
        <v>9.5367847411444145E-3</v>
      </c>
      <c r="E28" s="6">
        <v>602</v>
      </c>
      <c r="F28" s="9">
        <f t="shared" si="1"/>
        <v>0.82016348773841963</v>
      </c>
      <c r="G28" s="6">
        <v>125</v>
      </c>
      <c r="H28" s="6">
        <v>734</v>
      </c>
    </row>
    <row r="29" spans="1:8" x14ac:dyDescent="0.3">
      <c r="A29" s="4" t="s">
        <v>61</v>
      </c>
      <c r="B29" s="5" t="s">
        <v>62</v>
      </c>
      <c r="C29" s="6">
        <v>157</v>
      </c>
      <c r="D29" s="9">
        <f t="shared" si="0"/>
        <v>2.6787237672752089E-2</v>
      </c>
      <c r="E29" s="6">
        <v>1221</v>
      </c>
      <c r="F29" s="9">
        <f t="shared" si="1"/>
        <v>0.20832622419382357</v>
      </c>
      <c r="G29" s="6">
        <v>4483</v>
      </c>
      <c r="H29" s="6">
        <v>5861</v>
      </c>
    </row>
    <row r="30" spans="1:8" x14ac:dyDescent="0.3">
      <c r="A30" s="4" t="s">
        <v>63</v>
      </c>
      <c r="B30" s="5" t="s">
        <v>64</v>
      </c>
      <c r="C30" s="6">
        <v>15</v>
      </c>
      <c r="D30" s="9">
        <f t="shared" si="0"/>
        <v>2.365930599369085E-2</v>
      </c>
      <c r="E30" s="6">
        <v>235</v>
      </c>
      <c r="F30" s="9">
        <f t="shared" si="1"/>
        <v>0.37066246056782337</v>
      </c>
      <c r="G30" s="6">
        <v>384</v>
      </c>
      <c r="H30" s="6">
        <v>634</v>
      </c>
    </row>
    <row r="31" spans="1:8" x14ac:dyDescent="0.3">
      <c r="A31" s="4" t="s">
        <v>65</v>
      </c>
      <c r="B31" s="5" t="s">
        <v>66</v>
      </c>
      <c r="C31" s="6">
        <v>71</v>
      </c>
      <c r="D31" s="9">
        <f t="shared" si="0"/>
        <v>3.8131041890440386E-2</v>
      </c>
      <c r="E31" s="6">
        <v>451</v>
      </c>
      <c r="F31" s="9">
        <f t="shared" si="1"/>
        <v>0.24221267454350162</v>
      </c>
      <c r="G31" s="6">
        <v>1340</v>
      </c>
      <c r="H31" s="6">
        <v>1862</v>
      </c>
    </row>
    <row r="32" spans="1:8" x14ac:dyDescent="0.3">
      <c r="A32" s="4" t="s">
        <v>67</v>
      </c>
      <c r="B32" s="5" t="s">
        <v>68</v>
      </c>
      <c r="C32" s="6">
        <v>3</v>
      </c>
      <c r="D32" s="9">
        <f t="shared" si="0"/>
        <v>8.0213903743315516E-3</v>
      </c>
      <c r="E32" s="6">
        <v>348</v>
      </c>
      <c r="F32" s="9">
        <f t="shared" si="1"/>
        <v>0.93048128342245995</v>
      </c>
      <c r="G32" s="6">
        <v>23</v>
      </c>
      <c r="H32" s="6">
        <v>374</v>
      </c>
    </row>
    <row r="33" spans="1:8" x14ac:dyDescent="0.3">
      <c r="A33" s="4" t="s">
        <v>69</v>
      </c>
      <c r="B33" s="5" t="s">
        <v>70</v>
      </c>
      <c r="C33" s="6">
        <v>36</v>
      </c>
      <c r="D33" s="9">
        <f t="shared" si="0"/>
        <v>2.0942408376963352E-2</v>
      </c>
      <c r="E33" s="6">
        <v>1303</v>
      </c>
      <c r="F33" s="9">
        <f t="shared" si="1"/>
        <v>0.75799883653286793</v>
      </c>
      <c r="G33" s="6">
        <v>380</v>
      </c>
      <c r="H33" s="6">
        <v>1719</v>
      </c>
    </row>
    <row r="34" spans="1:8" x14ac:dyDescent="0.3">
      <c r="A34" s="4" t="s">
        <v>71</v>
      </c>
      <c r="B34" s="5" t="s">
        <v>72</v>
      </c>
      <c r="C34" s="6">
        <v>34</v>
      </c>
      <c r="D34" s="9">
        <f t="shared" si="0"/>
        <v>3.406813627254509E-2</v>
      </c>
      <c r="E34" s="6">
        <v>892</v>
      </c>
      <c r="F34" s="9">
        <f t="shared" si="1"/>
        <v>0.89378757515030061</v>
      </c>
      <c r="G34" s="6">
        <v>72</v>
      </c>
      <c r="H34" s="6">
        <v>998</v>
      </c>
    </row>
    <row r="35" spans="1:8" x14ac:dyDescent="0.3">
      <c r="A35" s="4" t="s">
        <v>73</v>
      </c>
      <c r="B35" s="5" t="s">
        <v>74</v>
      </c>
      <c r="C35" s="6">
        <v>177</v>
      </c>
      <c r="D35" s="9">
        <f t="shared" si="0"/>
        <v>4.9016892827471611E-2</v>
      </c>
      <c r="E35" s="6">
        <v>1060</v>
      </c>
      <c r="F35" s="9">
        <f t="shared" si="1"/>
        <v>0.29354749376903905</v>
      </c>
      <c r="G35" s="6">
        <v>2374</v>
      </c>
      <c r="H35" s="6">
        <v>3611</v>
      </c>
    </row>
    <row r="36" spans="1:8" x14ac:dyDescent="0.3">
      <c r="A36" s="4" t="s">
        <v>75</v>
      </c>
      <c r="B36" s="5" t="s">
        <v>76</v>
      </c>
      <c r="C36" s="6">
        <v>17</v>
      </c>
      <c r="D36" s="9">
        <f t="shared" si="0"/>
        <v>3.4907597535934289E-2</v>
      </c>
      <c r="E36" s="6">
        <v>288</v>
      </c>
      <c r="F36" s="9">
        <f t="shared" si="1"/>
        <v>0.59137577002053388</v>
      </c>
      <c r="G36" s="6">
        <v>182</v>
      </c>
      <c r="H36" s="6">
        <v>487</v>
      </c>
    </row>
    <row r="37" spans="1:8" x14ac:dyDescent="0.3">
      <c r="A37" s="4" t="s">
        <v>77</v>
      </c>
      <c r="B37" s="5" t="s">
        <v>78</v>
      </c>
      <c r="C37" s="6">
        <v>67</v>
      </c>
      <c r="D37" s="9">
        <f t="shared" si="0"/>
        <v>2.6661360923199363E-2</v>
      </c>
      <c r="E37" s="6">
        <v>221</v>
      </c>
      <c r="F37" s="9">
        <f t="shared" si="1"/>
        <v>8.7942697970553124E-2</v>
      </c>
      <c r="G37" s="6">
        <v>2225</v>
      </c>
      <c r="H37" s="6">
        <v>2513</v>
      </c>
    </row>
    <row r="38" spans="1:8" x14ac:dyDescent="0.3">
      <c r="A38" s="4" t="s">
        <v>79</v>
      </c>
      <c r="B38" s="5" t="s">
        <v>80</v>
      </c>
      <c r="C38" s="6">
        <v>6</v>
      </c>
      <c r="D38" s="9">
        <f t="shared" si="0"/>
        <v>3.1796502384737681E-3</v>
      </c>
      <c r="E38" s="6">
        <v>380</v>
      </c>
      <c r="F38" s="9">
        <f t="shared" si="1"/>
        <v>0.20137784843667197</v>
      </c>
      <c r="G38" s="6">
        <v>1501</v>
      </c>
      <c r="H38" s="6">
        <v>1887</v>
      </c>
    </row>
    <row r="39" spans="1:8" x14ac:dyDescent="0.3">
      <c r="A39" s="4" t="s">
        <v>81</v>
      </c>
      <c r="B39" s="5" t="s">
        <v>82</v>
      </c>
      <c r="C39" s="6">
        <v>69</v>
      </c>
      <c r="D39" s="9">
        <f t="shared" si="0"/>
        <v>4.7002724795640327E-2</v>
      </c>
      <c r="E39" s="6">
        <v>78</v>
      </c>
      <c r="F39" s="9">
        <f t="shared" si="1"/>
        <v>5.3133514986376022E-2</v>
      </c>
      <c r="G39" s="6">
        <v>1321</v>
      </c>
      <c r="H39" s="6">
        <v>1468</v>
      </c>
    </row>
    <row r="40" spans="1:8" x14ac:dyDescent="0.3">
      <c r="A40" s="4" t="s">
        <v>83</v>
      </c>
      <c r="B40" s="5" t="s">
        <v>84</v>
      </c>
      <c r="C40" s="6">
        <v>208</v>
      </c>
      <c r="D40" s="9">
        <f t="shared" si="0"/>
        <v>4.0294459511817128E-2</v>
      </c>
      <c r="E40" s="6">
        <v>4329</v>
      </c>
      <c r="F40" s="9">
        <f t="shared" si="1"/>
        <v>0.83862843858969394</v>
      </c>
      <c r="G40" s="6">
        <v>625</v>
      </c>
      <c r="H40" s="6">
        <v>5162</v>
      </c>
    </row>
    <row r="41" spans="1:8" x14ac:dyDescent="0.3">
      <c r="A41" s="4" t="s">
        <v>85</v>
      </c>
      <c r="B41" s="5" t="s">
        <v>86</v>
      </c>
      <c r="C41" s="6">
        <v>10</v>
      </c>
      <c r="D41" s="9">
        <f t="shared" si="0"/>
        <v>1.8656716417910446E-2</v>
      </c>
      <c r="E41" s="6">
        <v>105</v>
      </c>
      <c r="F41" s="9">
        <f t="shared" si="1"/>
        <v>0.19589552238805971</v>
      </c>
      <c r="G41" s="6">
        <v>421</v>
      </c>
      <c r="H41" s="6">
        <v>536</v>
      </c>
    </row>
    <row r="42" spans="1:8" x14ac:dyDescent="0.3">
      <c r="A42" s="4" t="s">
        <v>87</v>
      </c>
      <c r="B42" s="5" t="s">
        <v>88</v>
      </c>
      <c r="C42" s="6">
        <v>13</v>
      </c>
      <c r="D42" s="9">
        <f t="shared" si="0"/>
        <v>6.6838046272493573E-3</v>
      </c>
      <c r="E42" s="6">
        <v>1621</v>
      </c>
      <c r="F42" s="9">
        <f t="shared" si="1"/>
        <v>0.83341902313624683</v>
      </c>
      <c r="G42" s="6">
        <v>311</v>
      </c>
      <c r="H42" s="6">
        <v>1945</v>
      </c>
    </row>
    <row r="43" spans="1:8" x14ac:dyDescent="0.3">
      <c r="A43" s="4" t="s">
        <v>89</v>
      </c>
      <c r="B43" s="5" t="s">
        <v>90</v>
      </c>
      <c r="C43" s="6">
        <v>12</v>
      </c>
      <c r="D43" s="9">
        <f t="shared" si="0"/>
        <v>8.988764044943821E-3</v>
      </c>
      <c r="E43" s="6">
        <v>1040</v>
      </c>
      <c r="F43" s="9">
        <f t="shared" si="1"/>
        <v>0.77902621722846443</v>
      </c>
      <c r="G43" s="6">
        <v>283</v>
      </c>
      <c r="H43" s="6">
        <v>1335</v>
      </c>
    </row>
    <row r="44" spans="1:8" x14ac:dyDescent="0.3">
      <c r="A44" s="4" t="s">
        <v>91</v>
      </c>
      <c r="B44" s="5" t="s">
        <v>92</v>
      </c>
      <c r="C44" s="6">
        <v>50</v>
      </c>
      <c r="D44" s="9">
        <f t="shared" si="0"/>
        <v>2.8818443804034581E-2</v>
      </c>
      <c r="E44" s="6">
        <v>640</v>
      </c>
      <c r="F44" s="9">
        <f t="shared" si="1"/>
        <v>0.36887608069164263</v>
      </c>
      <c r="G44" s="6">
        <v>1045</v>
      </c>
      <c r="H44" s="6">
        <v>1735</v>
      </c>
    </row>
    <row r="45" spans="1:8" x14ac:dyDescent="0.3">
      <c r="A45" s="4" t="s">
        <v>93</v>
      </c>
      <c r="B45" s="5" t="s">
        <v>94</v>
      </c>
      <c r="C45" s="6">
        <v>33</v>
      </c>
      <c r="D45" s="9">
        <f t="shared" si="0"/>
        <v>3.4232365145228219E-2</v>
      </c>
      <c r="E45" s="6">
        <v>15</v>
      </c>
      <c r="F45" s="9">
        <f t="shared" si="1"/>
        <v>1.5560165975103735E-2</v>
      </c>
      <c r="G45" s="6">
        <v>916</v>
      </c>
      <c r="H45" s="6">
        <v>964</v>
      </c>
    </row>
    <row r="46" spans="1:8" x14ac:dyDescent="0.3">
      <c r="A46" s="4" t="s">
        <v>95</v>
      </c>
      <c r="B46" s="5" t="s">
        <v>96</v>
      </c>
      <c r="C46" s="6">
        <v>62</v>
      </c>
      <c r="D46" s="9">
        <f t="shared" si="0"/>
        <v>2.9509757258448358E-2</v>
      </c>
      <c r="E46" s="6">
        <v>162</v>
      </c>
      <c r="F46" s="9">
        <f t="shared" si="1"/>
        <v>7.710613993336507E-2</v>
      </c>
      <c r="G46" s="6">
        <v>1877</v>
      </c>
      <c r="H46" s="6">
        <v>2101</v>
      </c>
    </row>
    <row r="47" spans="1:8" x14ac:dyDescent="0.3">
      <c r="A47" s="4" t="s">
        <v>97</v>
      </c>
      <c r="B47" s="5" t="s">
        <v>98</v>
      </c>
      <c r="C47" s="6">
        <v>161</v>
      </c>
      <c r="D47" s="9">
        <f t="shared" si="0"/>
        <v>4.6131805157593124E-2</v>
      </c>
      <c r="E47" s="6">
        <v>958</v>
      </c>
      <c r="F47" s="9">
        <f t="shared" si="1"/>
        <v>0.27449856733524353</v>
      </c>
      <c r="G47" s="6">
        <v>2371</v>
      </c>
      <c r="H47" s="6">
        <v>3490</v>
      </c>
    </row>
    <row r="48" spans="1:8" x14ac:dyDescent="0.3">
      <c r="A48" s="4" t="s">
        <v>99</v>
      </c>
      <c r="B48" s="5" t="s">
        <v>100</v>
      </c>
      <c r="C48" s="6">
        <v>50</v>
      </c>
      <c r="D48" s="9">
        <f t="shared" si="0"/>
        <v>1.6345210853220007E-2</v>
      </c>
      <c r="E48" s="6">
        <v>1886</v>
      </c>
      <c r="F48" s="9">
        <f t="shared" si="1"/>
        <v>0.61654135338345861</v>
      </c>
      <c r="G48" s="6">
        <v>1123</v>
      </c>
      <c r="H48" s="6">
        <v>3059</v>
      </c>
    </row>
    <row r="49" spans="1:8" x14ac:dyDescent="0.3">
      <c r="A49" s="4" t="s">
        <v>101</v>
      </c>
      <c r="B49" s="5" t="s">
        <v>102</v>
      </c>
      <c r="C49" s="6">
        <v>165</v>
      </c>
      <c r="D49" s="9">
        <f t="shared" si="0"/>
        <v>1.4967343976777939E-2</v>
      </c>
      <c r="E49" s="6">
        <v>2756</v>
      </c>
      <c r="F49" s="9">
        <f t="shared" si="1"/>
        <v>0.25</v>
      </c>
      <c r="G49" s="6">
        <v>8103</v>
      </c>
      <c r="H49" s="6">
        <v>11024</v>
      </c>
    </row>
    <row r="50" spans="1:8" x14ac:dyDescent="0.3">
      <c r="A50" s="4" t="s">
        <v>103</v>
      </c>
      <c r="B50" s="5" t="s">
        <v>104</v>
      </c>
      <c r="C50" s="6">
        <v>77</v>
      </c>
      <c r="D50" s="9">
        <f t="shared" si="0"/>
        <v>1.1235955056179775E-2</v>
      </c>
      <c r="E50" s="6">
        <v>1557</v>
      </c>
      <c r="F50" s="9">
        <f t="shared" si="1"/>
        <v>0.22719976652560922</v>
      </c>
      <c r="G50" s="6">
        <v>5219</v>
      </c>
      <c r="H50" s="6">
        <v>6853</v>
      </c>
    </row>
    <row r="51" spans="1:8" x14ac:dyDescent="0.3">
      <c r="A51" s="4" t="s">
        <v>105</v>
      </c>
      <c r="B51" s="5" t="s">
        <v>106</v>
      </c>
      <c r="C51" s="6">
        <v>9</v>
      </c>
      <c r="D51" s="9">
        <f t="shared" si="0"/>
        <v>6.2111801242236021E-3</v>
      </c>
      <c r="E51" s="6">
        <v>1125</v>
      </c>
      <c r="F51" s="9">
        <f t="shared" si="1"/>
        <v>0.77639751552795033</v>
      </c>
      <c r="G51" s="6">
        <v>315</v>
      </c>
      <c r="H51" s="6">
        <v>1449</v>
      </c>
    </row>
    <row r="52" spans="1:8" x14ac:dyDescent="0.3">
      <c r="A52" s="4" t="s">
        <v>107</v>
      </c>
      <c r="B52" s="5" t="s">
        <v>108</v>
      </c>
      <c r="C52" s="6">
        <v>123</v>
      </c>
      <c r="D52" s="9">
        <f t="shared" si="0"/>
        <v>5.0721649484536085E-2</v>
      </c>
      <c r="E52" s="6">
        <v>1672</v>
      </c>
      <c r="F52" s="9">
        <f t="shared" si="1"/>
        <v>0.68948453608247418</v>
      </c>
      <c r="G52" s="6">
        <v>630</v>
      </c>
      <c r="H52" s="6">
        <v>2425</v>
      </c>
    </row>
    <row r="53" spans="1:8" x14ac:dyDescent="0.3">
      <c r="A53" s="4" t="s">
        <v>109</v>
      </c>
      <c r="B53" s="5" t="s">
        <v>110</v>
      </c>
      <c r="C53" s="6">
        <v>18</v>
      </c>
      <c r="D53" s="9">
        <f t="shared" si="0"/>
        <v>1.2684989429175475E-2</v>
      </c>
      <c r="E53" s="6">
        <v>244</v>
      </c>
      <c r="F53" s="9">
        <f t="shared" si="1"/>
        <v>0.17195207892882311</v>
      </c>
      <c r="G53" s="6">
        <v>1157</v>
      </c>
      <c r="H53" s="6">
        <v>1419</v>
      </c>
    </row>
    <row r="54" spans="1:8" x14ac:dyDescent="0.3">
      <c r="A54" s="4" t="s">
        <v>111</v>
      </c>
      <c r="B54" s="5" t="s">
        <v>112</v>
      </c>
      <c r="C54" s="6">
        <v>19</v>
      </c>
      <c r="D54" s="9">
        <f t="shared" si="0"/>
        <v>2.3779724655819776E-2</v>
      </c>
      <c r="E54" s="6">
        <v>157</v>
      </c>
      <c r="F54" s="9">
        <f t="shared" si="1"/>
        <v>0.1964956195244055</v>
      </c>
      <c r="G54" s="6">
        <v>623</v>
      </c>
      <c r="H54" s="6">
        <v>799</v>
      </c>
    </row>
    <row r="55" spans="1:8" x14ac:dyDescent="0.3">
      <c r="A55" s="4" t="s">
        <v>113</v>
      </c>
      <c r="B55" s="5" t="s">
        <v>114</v>
      </c>
      <c r="C55" s="6">
        <v>93</v>
      </c>
      <c r="D55" s="9">
        <f t="shared" si="0"/>
        <v>4.5588235294117645E-2</v>
      </c>
      <c r="E55" s="6">
        <v>466</v>
      </c>
      <c r="F55" s="9">
        <f t="shared" si="1"/>
        <v>0.2284313725490196</v>
      </c>
      <c r="G55" s="6">
        <v>1481</v>
      </c>
      <c r="H55" s="6">
        <v>2040</v>
      </c>
    </row>
    <row r="56" spans="1:8" x14ac:dyDescent="0.3">
      <c r="A56" s="4" t="s">
        <v>115</v>
      </c>
      <c r="B56" s="5" t="s">
        <v>116</v>
      </c>
      <c r="C56" s="6">
        <v>63</v>
      </c>
      <c r="D56" s="9">
        <f t="shared" si="0"/>
        <v>3.2175689479060264E-2</v>
      </c>
      <c r="E56" s="6">
        <v>621</v>
      </c>
      <c r="F56" s="9">
        <f t="shared" si="1"/>
        <v>0.31716036772216549</v>
      </c>
      <c r="G56" s="6">
        <v>1274</v>
      </c>
      <c r="H56" s="6">
        <v>1958</v>
      </c>
    </row>
    <row r="57" spans="1:8" x14ac:dyDescent="0.3">
      <c r="A57" s="4" t="s">
        <v>117</v>
      </c>
      <c r="B57" s="5" t="s">
        <v>118</v>
      </c>
      <c r="C57" s="6">
        <v>7</v>
      </c>
      <c r="D57" s="9">
        <f t="shared" si="0"/>
        <v>3.8674033149171273E-3</v>
      </c>
      <c r="E57" s="6">
        <v>468</v>
      </c>
      <c r="F57" s="9">
        <f t="shared" si="1"/>
        <v>0.25856353591160219</v>
      </c>
      <c r="G57" s="6">
        <v>1335</v>
      </c>
      <c r="H57" s="6">
        <v>1810</v>
      </c>
    </row>
    <row r="58" spans="1:8" x14ac:dyDescent="0.3">
      <c r="A58" s="4" t="s">
        <v>119</v>
      </c>
      <c r="B58" s="5" t="s">
        <v>120</v>
      </c>
      <c r="C58" s="6">
        <v>22</v>
      </c>
      <c r="D58" s="9">
        <f t="shared" si="0"/>
        <v>2.2633744855967079E-2</v>
      </c>
      <c r="E58" s="6">
        <v>590</v>
      </c>
      <c r="F58" s="9">
        <f t="shared" si="1"/>
        <v>0.60699588477366251</v>
      </c>
      <c r="G58" s="6">
        <v>360</v>
      </c>
      <c r="H58" s="6">
        <v>972</v>
      </c>
    </row>
    <row r="59" spans="1:8" x14ac:dyDescent="0.3">
      <c r="A59" s="4" t="s">
        <v>121</v>
      </c>
      <c r="B59" s="5" t="s">
        <v>122</v>
      </c>
      <c r="C59" s="6">
        <v>11</v>
      </c>
      <c r="D59" s="9">
        <f t="shared" si="0"/>
        <v>1.2401352874859075E-2</v>
      </c>
      <c r="E59" s="6">
        <v>714</v>
      </c>
      <c r="F59" s="9">
        <f t="shared" si="1"/>
        <v>0.80496054114994364</v>
      </c>
      <c r="G59" s="6">
        <v>162</v>
      </c>
      <c r="H59" s="6">
        <v>887</v>
      </c>
    </row>
    <row r="60" spans="1:8" x14ac:dyDescent="0.3">
      <c r="A60" s="4" t="s">
        <v>123</v>
      </c>
      <c r="B60" s="5" t="s">
        <v>124</v>
      </c>
      <c r="C60" s="6">
        <v>137</v>
      </c>
      <c r="D60" s="9">
        <f t="shared" si="0"/>
        <v>3.5798275411549514E-2</v>
      </c>
      <c r="E60" s="6">
        <v>251</v>
      </c>
      <c r="F60" s="9">
        <f t="shared" si="1"/>
        <v>6.5586621374444737E-2</v>
      </c>
      <c r="G60" s="6">
        <v>3439</v>
      </c>
      <c r="H60" s="6">
        <v>3827</v>
      </c>
    </row>
    <row r="61" spans="1:8" x14ac:dyDescent="0.3">
      <c r="A61" s="4" t="s">
        <v>125</v>
      </c>
      <c r="B61" s="5" t="s">
        <v>126</v>
      </c>
      <c r="C61" s="6">
        <v>81</v>
      </c>
      <c r="D61" s="9">
        <f t="shared" si="0"/>
        <v>3.9054966248794599E-2</v>
      </c>
      <c r="E61" s="6">
        <v>210</v>
      </c>
      <c r="F61" s="9">
        <f t="shared" si="1"/>
        <v>0.10125361620057859</v>
      </c>
      <c r="G61" s="6">
        <v>1783</v>
      </c>
      <c r="H61" s="6">
        <v>2074</v>
      </c>
    </row>
    <row r="62" spans="1:8" x14ac:dyDescent="0.3">
      <c r="A62" s="4" t="s">
        <v>127</v>
      </c>
      <c r="B62" s="5" t="s">
        <v>128</v>
      </c>
      <c r="C62" s="6">
        <v>115</v>
      </c>
      <c r="D62" s="9">
        <f t="shared" si="0"/>
        <v>3.1106302407357317E-2</v>
      </c>
      <c r="E62" s="6">
        <v>623</v>
      </c>
      <c r="F62" s="9">
        <f t="shared" si="1"/>
        <v>0.16851501217203138</v>
      </c>
      <c r="G62" s="6">
        <v>2959</v>
      </c>
      <c r="H62" s="6">
        <v>3697</v>
      </c>
    </row>
    <row r="63" spans="1:8" x14ac:dyDescent="0.3">
      <c r="A63" s="4" t="s">
        <v>129</v>
      </c>
      <c r="B63" s="5" t="s">
        <v>130</v>
      </c>
      <c r="C63" s="6">
        <v>39</v>
      </c>
      <c r="D63" s="9">
        <f t="shared" si="0"/>
        <v>2.3395320935812838E-2</v>
      </c>
      <c r="E63" s="6">
        <v>418</v>
      </c>
      <c r="F63" s="9">
        <f t="shared" si="1"/>
        <v>0.250749850029994</v>
      </c>
      <c r="G63" s="6">
        <v>1210</v>
      </c>
      <c r="H63" s="6">
        <v>1667</v>
      </c>
    </row>
    <row r="64" spans="1:8" x14ac:dyDescent="0.3">
      <c r="A64" s="4" t="s">
        <v>131</v>
      </c>
      <c r="B64" s="5" t="s">
        <v>132</v>
      </c>
      <c r="C64" s="6">
        <v>21</v>
      </c>
      <c r="D64" s="9">
        <f t="shared" si="0"/>
        <v>1.2188044109112013E-2</v>
      </c>
      <c r="E64" s="6">
        <v>331</v>
      </c>
      <c r="F64" s="9">
        <f t="shared" si="1"/>
        <v>0.19210679048171794</v>
      </c>
      <c r="G64" s="6">
        <v>1371</v>
      </c>
      <c r="H64" s="6">
        <v>1723</v>
      </c>
    </row>
    <row r="65" spans="1:8" x14ac:dyDescent="0.3">
      <c r="A65" s="4" t="s">
        <v>133</v>
      </c>
      <c r="B65" s="5" t="s">
        <v>134</v>
      </c>
      <c r="C65" s="6">
        <v>155</v>
      </c>
      <c r="D65" s="9">
        <f t="shared" si="0"/>
        <v>4.2096686583378597E-2</v>
      </c>
      <c r="E65" s="6">
        <v>2961</v>
      </c>
      <c r="F65" s="9">
        <f t="shared" si="1"/>
        <v>0.80418250950570347</v>
      </c>
      <c r="G65" s="6">
        <v>566</v>
      </c>
      <c r="H65" s="6">
        <v>3682</v>
      </c>
    </row>
    <row r="66" spans="1:8" x14ac:dyDescent="0.3">
      <c r="A66" s="4" t="s">
        <v>135</v>
      </c>
      <c r="B66" s="5" t="s">
        <v>136</v>
      </c>
      <c r="C66" s="6">
        <v>130</v>
      </c>
      <c r="D66" s="9">
        <f t="shared" si="0"/>
        <v>6.1234102684879888E-2</v>
      </c>
      <c r="E66" s="6">
        <v>1720</v>
      </c>
      <c r="F66" s="9">
        <f t="shared" si="1"/>
        <v>0.81017428167687233</v>
      </c>
      <c r="G66" s="6">
        <v>273</v>
      </c>
      <c r="H66" s="6">
        <v>2123</v>
      </c>
    </row>
    <row r="67" spans="1:8" x14ac:dyDescent="0.3">
      <c r="A67" s="4" t="s">
        <v>137</v>
      </c>
      <c r="B67" s="5" t="s">
        <v>138</v>
      </c>
      <c r="C67" s="6">
        <v>35</v>
      </c>
      <c r="D67" s="9">
        <f t="shared" ref="D67:D69" si="2">C67/H67</f>
        <v>2.1354484441732765E-2</v>
      </c>
      <c r="E67" s="6">
        <v>263</v>
      </c>
      <c r="F67" s="9">
        <f t="shared" ref="F67:F69" si="3">E67/H67</f>
        <v>0.16046369737644905</v>
      </c>
      <c r="G67" s="6">
        <v>1341</v>
      </c>
      <c r="H67" s="6">
        <v>1639</v>
      </c>
    </row>
    <row r="68" spans="1:8" x14ac:dyDescent="0.3">
      <c r="A68" s="4" t="s">
        <v>139</v>
      </c>
      <c r="B68" s="5" t="s">
        <v>140</v>
      </c>
      <c r="C68" s="6">
        <v>22</v>
      </c>
      <c r="D68" s="9">
        <f t="shared" si="2"/>
        <v>1.7446471054718478E-2</v>
      </c>
      <c r="E68" s="6">
        <v>730</v>
      </c>
      <c r="F68" s="9">
        <f t="shared" si="3"/>
        <v>0.57890563045202226</v>
      </c>
      <c r="G68" s="6">
        <v>509</v>
      </c>
      <c r="H68" s="6">
        <v>1261</v>
      </c>
    </row>
    <row r="69" spans="1:8" x14ac:dyDescent="0.3">
      <c r="A69" s="2" t="s">
        <v>141</v>
      </c>
      <c r="B69" s="3" t="s">
        <v>142</v>
      </c>
      <c r="C69" s="7">
        <v>4006</v>
      </c>
      <c r="D69" s="8">
        <f t="shared" si="2"/>
        <v>2.4115387856824665E-2</v>
      </c>
      <c r="E69" s="7">
        <v>59602</v>
      </c>
      <c r="F69" s="8">
        <f t="shared" si="3"/>
        <v>0.35879314704005588</v>
      </c>
      <c r="G69" s="7">
        <v>102510</v>
      </c>
      <c r="H69" s="7">
        <v>166118</v>
      </c>
    </row>
  </sheetData>
  <pageMargins left="0.7" right="0.7" top="0.75" bottom="0.75" header="0.3" footer="0.3"/>
  <pageSetup paperSize="9" scale="84" fitToHeight="0" orientation="landscape" r:id="rId1"/>
  <ignoredErrors>
    <ignoredError sqref="A2:A6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0DAE-5DB8-454E-89C4-25F41215EAA4}">
  <sheetPr>
    <pageSetUpPr fitToPage="1"/>
  </sheetPr>
  <dimension ref="A1:H76"/>
  <sheetViews>
    <sheetView tabSelected="1" workbookViewId="0">
      <selection activeCell="C1" sqref="C1"/>
    </sheetView>
  </sheetViews>
  <sheetFormatPr defaultColWidth="8.77734375" defaultRowHeight="14.4" x14ac:dyDescent="0.3"/>
  <cols>
    <col min="2" max="2" width="49.6640625" bestFit="1" customWidth="1"/>
    <col min="3" max="3" width="19.109375" customWidth="1"/>
    <col min="4" max="4" width="15.33203125" customWidth="1"/>
    <col min="5" max="5" width="21.44140625" bestFit="1" customWidth="1"/>
    <col min="7" max="7" width="25.109375" bestFit="1" customWidth="1"/>
    <col min="8" max="8" width="10.33203125" bestFit="1" customWidth="1"/>
  </cols>
  <sheetData>
    <row r="1" spans="1:8" x14ac:dyDescent="0.3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3</v>
      </c>
      <c r="G1" s="2" t="s">
        <v>5</v>
      </c>
      <c r="H1" s="2" t="s">
        <v>6</v>
      </c>
    </row>
    <row r="2" spans="1:8" x14ac:dyDescent="0.3">
      <c r="A2" s="4" t="s">
        <v>7</v>
      </c>
      <c r="B2" s="5" t="s">
        <v>8</v>
      </c>
      <c r="C2" s="6">
        <v>95</v>
      </c>
      <c r="D2" s="9">
        <f>C2/H2</f>
        <v>1.4981864059296642E-2</v>
      </c>
      <c r="E2" s="6"/>
      <c r="F2" s="9">
        <f>E2/H2</f>
        <v>0</v>
      </c>
      <c r="G2" s="6">
        <v>6246</v>
      </c>
      <c r="H2" s="6">
        <v>6341</v>
      </c>
    </row>
    <row r="3" spans="1:8" x14ac:dyDescent="0.3">
      <c r="A3" s="4" t="s">
        <v>9</v>
      </c>
      <c r="B3" s="5" t="s">
        <v>10</v>
      </c>
      <c r="C3" s="6">
        <v>21</v>
      </c>
      <c r="D3" s="9">
        <f t="shared" ref="D3:D66" si="0">C3/H3</f>
        <v>2.3178807947019868E-2</v>
      </c>
      <c r="E3" s="6">
        <v>703</v>
      </c>
      <c r="F3" s="9">
        <f t="shared" ref="F3:F66" si="1">E3/H3</f>
        <v>0.77593818984547458</v>
      </c>
      <c r="G3" s="6">
        <v>182</v>
      </c>
      <c r="H3" s="6">
        <v>906</v>
      </c>
    </row>
    <row r="4" spans="1:8" x14ac:dyDescent="0.3">
      <c r="A4" s="4" t="s">
        <v>11</v>
      </c>
      <c r="B4" s="5" t="s">
        <v>12</v>
      </c>
      <c r="C4" s="6">
        <v>44</v>
      </c>
      <c r="D4" s="9">
        <f t="shared" si="0"/>
        <v>2.2168480451430876E-3</v>
      </c>
      <c r="E4" s="6">
        <v>6627</v>
      </c>
      <c r="F4" s="9">
        <f t="shared" si="1"/>
        <v>0.33388754534461912</v>
      </c>
      <c r="G4" s="6">
        <v>13177</v>
      </c>
      <c r="H4" s="6">
        <v>19848</v>
      </c>
    </row>
    <row r="5" spans="1:8" x14ac:dyDescent="0.3">
      <c r="A5" s="4" t="s">
        <v>13</v>
      </c>
      <c r="B5" s="5" t="s">
        <v>14</v>
      </c>
      <c r="C5" s="6">
        <v>37</v>
      </c>
      <c r="D5" s="9">
        <f t="shared" si="0"/>
        <v>2.7126099706744868E-2</v>
      </c>
      <c r="E5" s="6">
        <v>275</v>
      </c>
      <c r="F5" s="9">
        <f t="shared" si="1"/>
        <v>0.20161290322580644</v>
      </c>
      <c r="G5" s="6">
        <v>1052</v>
      </c>
      <c r="H5" s="6">
        <v>1364</v>
      </c>
    </row>
    <row r="6" spans="1:8" x14ac:dyDescent="0.3">
      <c r="A6" s="4" t="s">
        <v>15</v>
      </c>
      <c r="B6" s="5" t="s">
        <v>16</v>
      </c>
      <c r="C6" s="6">
        <v>62</v>
      </c>
      <c r="D6" s="9">
        <f t="shared" si="0"/>
        <v>2.8466483011937556E-2</v>
      </c>
      <c r="E6" s="6">
        <v>1626</v>
      </c>
      <c r="F6" s="9">
        <f t="shared" si="1"/>
        <v>0.74655647382920109</v>
      </c>
      <c r="G6" s="6">
        <v>490</v>
      </c>
      <c r="H6" s="6">
        <v>2178</v>
      </c>
    </row>
    <row r="7" spans="1:8" x14ac:dyDescent="0.3">
      <c r="A7" s="4" t="s">
        <v>17</v>
      </c>
      <c r="B7" s="5" t="s">
        <v>18</v>
      </c>
      <c r="C7" s="6">
        <v>97</v>
      </c>
      <c r="D7" s="9">
        <f t="shared" si="0"/>
        <v>6.7128027681660901E-2</v>
      </c>
      <c r="E7" s="6">
        <v>342</v>
      </c>
      <c r="F7" s="9">
        <f t="shared" si="1"/>
        <v>0.23667820069204151</v>
      </c>
      <c r="G7" s="6">
        <v>1006</v>
      </c>
      <c r="H7" s="6">
        <v>1445</v>
      </c>
    </row>
    <row r="8" spans="1:8" x14ac:dyDescent="0.3">
      <c r="A8" s="4" t="s">
        <v>19</v>
      </c>
      <c r="B8" s="5" t="s">
        <v>20</v>
      </c>
      <c r="C8" s="6">
        <v>33</v>
      </c>
      <c r="D8" s="9">
        <f t="shared" si="0"/>
        <v>2.7545909849749584E-2</v>
      </c>
      <c r="E8" s="6">
        <v>400</v>
      </c>
      <c r="F8" s="9">
        <f t="shared" si="1"/>
        <v>0.333889816360601</v>
      </c>
      <c r="G8" s="6">
        <v>765</v>
      </c>
      <c r="H8" s="6">
        <v>1198</v>
      </c>
    </row>
    <row r="9" spans="1:8" x14ac:dyDescent="0.3">
      <c r="A9" s="4" t="s">
        <v>21</v>
      </c>
      <c r="B9" s="5" t="s">
        <v>22</v>
      </c>
      <c r="C9" s="6">
        <v>127</v>
      </c>
      <c r="D9" s="9">
        <f t="shared" si="0"/>
        <v>0.10111464968152867</v>
      </c>
      <c r="E9" s="6">
        <v>440</v>
      </c>
      <c r="F9" s="9">
        <f t="shared" si="1"/>
        <v>0.3503184713375796</v>
      </c>
      <c r="G9" s="6">
        <v>689</v>
      </c>
      <c r="H9" s="6">
        <v>1256</v>
      </c>
    </row>
    <row r="10" spans="1:8" x14ac:dyDescent="0.3">
      <c r="A10" s="4" t="s">
        <v>23</v>
      </c>
      <c r="B10" s="5" t="s">
        <v>24</v>
      </c>
      <c r="C10" s="6">
        <v>18</v>
      </c>
      <c r="D10" s="9">
        <f t="shared" si="0"/>
        <v>6.018054162487462E-3</v>
      </c>
      <c r="E10" s="6">
        <v>2426</v>
      </c>
      <c r="F10" s="9">
        <f t="shared" si="1"/>
        <v>0.81109996656636574</v>
      </c>
      <c r="G10" s="6">
        <v>547</v>
      </c>
      <c r="H10" s="6">
        <v>2991</v>
      </c>
    </row>
    <row r="11" spans="1:8" x14ac:dyDescent="0.3">
      <c r="A11" s="4" t="s">
        <v>143</v>
      </c>
      <c r="B11" s="5" t="s">
        <v>144</v>
      </c>
      <c r="C11" s="6">
        <v>24</v>
      </c>
      <c r="D11" s="9">
        <f t="shared" si="0"/>
        <v>1.9433198380566803E-2</v>
      </c>
      <c r="E11" s="6">
        <v>689</v>
      </c>
      <c r="F11" s="9">
        <f t="shared" si="1"/>
        <v>0.55789473684210522</v>
      </c>
      <c r="G11" s="6">
        <v>522</v>
      </c>
      <c r="H11" s="6">
        <v>1235</v>
      </c>
    </row>
    <row r="12" spans="1:8" x14ac:dyDescent="0.3">
      <c r="A12" s="4" t="s">
        <v>25</v>
      </c>
      <c r="B12" s="5" t="s">
        <v>26</v>
      </c>
      <c r="C12" s="6">
        <v>48</v>
      </c>
      <c r="D12" s="9">
        <f t="shared" si="0"/>
        <v>3.4482758620689655E-2</v>
      </c>
      <c r="E12" s="6">
        <v>164</v>
      </c>
      <c r="F12" s="9">
        <f t="shared" si="1"/>
        <v>0.11781609195402298</v>
      </c>
      <c r="G12" s="6">
        <v>1180</v>
      </c>
      <c r="H12" s="6">
        <v>1392</v>
      </c>
    </row>
    <row r="13" spans="1:8" x14ac:dyDescent="0.3">
      <c r="A13" s="4" t="s">
        <v>27</v>
      </c>
      <c r="B13" s="5" t="s">
        <v>28</v>
      </c>
      <c r="C13" s="6">
        <v>29</v>
      </c>
      <c r="D13" s="9">
        <f t="shared" si="0"/>
        <v>1.8892508143322474E-2</v>
      </c>
      <c r="E13" s="6">
        <v>96</v>
      </c>
      <c r="F13" s="9">
        <f t="shared" si="1"/>
        <v>6.2540716612377853E-2</v>
      </c>
      <c r="G13" s="6">
        <v>1410</v>
      </c>
      <c r="H13" s="6">
        <v>1535</v>
      </c>
    </row>
    <row r="14" spans="1:8" x14ac:dyDescent="0.3">
      <c r="A14" s="4" t="s">
        <v>29</v>
      </c>
      <c r="B14" s="5" t="s">
        <v>145</v>
      </c>
      <c r="C14" s="6">
        <v>43</v>
      </c>
      <c r="D14" s="9">
        <f t="shared" si="0"/>
        <v>1.5630679752817157E-2</v>
      </c>
      <c r="E14" s="6">
        <v>1054</v>
      </c>
      <c r="F14" s="9">
        <f t="shared" si="1"/>
        <v>0.3831334060341694</v>
      </c>
      <c r="G14" s="6">
        <v>1654</v>
      </c>
      <c r="H14" s="6">
        <v>2751</v>
      </c>
    </row>
    <row r="15" spans="1:8" x14ac:dyDescent="0.3">
      <c r="A15" s="4" t="s">
        <v>31</v>
      </c>
      <c r="B15" s="5" t="s">
        <v>32</v>
      </c>
      <c r="C15" s="6">
        <v>101</v>
      </c>
      <c r="D15" s="9">
        <f t="shared" si="0"/>
        <v>4.3932144410613314E-2</v>
      </c>
      <c r="E15" s="6">
        <v>370</v>
      </c>
      <c r="F15" s="9">
        <f t="shared" si="1"/>
        <v>0.16093953892996954</v>
      </c>
      <c r="G15" s="6">
        <v>1828</v>
      </c>
      <c r="H15" s="6">
        <v>2299</v>
      </c>
    </row>
    <row r="16" spans="1:8" x14ac:dyDescent="0.3">
      <c r="A16" s="4" t="s">
        <v>33</v>
      </c>
      <c r="B16" s="5" t="s">
        <v>34</v>
      </c>
      <c r="C16" s="6">
        <v>29</v>
      </c>
      <c r="D16" s="9">
        <f t="shared" si="0"/>
        <v>2.0848310567936738E-2</v>
      </c>
      <c r="E16" s="6">
        <v>113</v>
      </c>
      <c r="F16" s="9">
        <f t="shared" si="1"/>
        <v>8.1236520488856934E-2</v>
      </c>
      <c r="G16" s="6">
        <v>1249</v>
      </c>
      <c r="H16" s="6">
        <v>1391</v>
      </c>
    </row>
    <row r="17" spans="1:8" x14ac:dyDescent="0.3">
      <c r="A17" s="4" t="s">
        <v>35</v>
      </c>
      <c r="B17" s="5" t="s">
        <v>36</v>
      </c>
      <c r="C17" s="6">
        <v>18</v>
      </c>
      <c r="D17" s="9">
        <f t="shared" si="0"/>
        <v>1.1857707509881422E-2</v>
      </c>
      <c r="E17" s="6">
        <v>501</v>
      </c>
      <c r="F17" s="9">
        <f t="shared" si="1"/>
        <v>0.33003952569169959</v>
      </c>
      <c r="G17" s="6">
        <v>999</v>
      </c>
      <c r="H17" s="6">
        <v>1518</v>
      </c>
    </row>
    <row r="18" spans="1:8" x14ac:dyDescent="0.3">
      <c r="A18" s="4" t="s">
        <v>37</v>
      </c>
      <c r="B18" s="5" t="s">
        <v>38</v>
      </c>
      <c r="C18" s="6">
        <v>29</v>
      </c>
      <c r="D18" s="9">
        <f t="shared" si="0"/>
        <v>2.6435733819507749E-2</v>
      </c>
      <c r="E18" s="6">
        <v>102</v>
      </c>
      <c r="F18" s="9">
        <f t="shared" si="1"/>
        <v>9.2980856882406565E-2</v>
      </c>
      <c r="G18" s="6">
        <v>966</v>
      </c>
      <c r="H18" s="6">
        <v>1097</v>
      </c>
    </row>
    <row r="19" spans="1:8" x14ac:dyDescent="0.3">
      <c r="A19" s="4" t="s">
        <v>39</v>
      </c>
      <c r="B19" s="5" t="s">
        <v>40</v>
      </c>
      <c r="C19" s="6">
        <v>84</v>
      </c>
      <c r="D19" s="9">
        <f t="shared" si="0"/>
        <v>2.5225225225225224E-2</v>
      </c>
      <c r="E19" s="6">
        <v>764</v>
      </c>
      <c r="F19" s="9">
        <f t="shared" si="1"/>
        <v>0.22942942942942943</v>
      </c>
      <c r="G19" s="6">
        <v>2482</v>
      </c>
      <c r="H19" s="6">
        <v>3330</v>
      </c>
    </row>
    <row r="20" spans="1:8" x14ac:dyDescent="0.3">
      <c r="A20" s="4" t="s">
        <v>41</v>
      </c>
      <c r="B20" s="5" t="s">
        <v>42</v>
      </c>
      <c r="C20" s="6">
        <v>43</v>
      </c>
      <c r="D20" s="9">
        <f t="shared" si="0"/>
        <v>4.8098434004474271E-2</v>
      </c>
      <c r="E20" s="6">
        <v>431</v>
      </c>
      <c r="F20" s="9">
        <f t="shared" si="1"/>
        <v>0.48210290827740493</v>
      </c>
      <c r="G20" s="6">
        <v>420</v>
      </c>
      <c r="H20" s="6">
        <v>894</v>
      </c>
    </row>
    <row r="21" spans="1:8" x14ac:dyDescent="0.3">
      <c r="A21" s="4" t="s">
        <v>43</v>
      </c>
      <c r="B21" s="5" t="s">
        <v>44</v>
      </c>
      <c r="C21" s="6">
        <v>70</v>
      </c>
      <c r="D21" s="9">
        <f t="shared" si="0"/>
        <v>3.1362007168458779E-2</v>
      </c>
      <c r="E21" s="6">
        <v>1100</v>
      </c>
      <c r="F21" s="9">
        <f t="shared" si="1"/>
        <v>0.49283154121863798</v>
      </c>
      <c r="G21" s="6">
        <v>1062</v>
      </c>
      <c r="H21" s="6">
        <v>2232</v>
      </c>
    </row>
    <row r="22" spans="1:8" x14ac:dyDescent="0.3">
      <c r="A22" s="4" t="s">
        <v>45</v>
      </c>
      <c r="B22" s="5" t="s">
        <v>46</v>
      </c>
      <c r="C22" s="6">
        <v>116</v>
      </c>
      <c r="D22" s="9">
        <f t="shared" si="0"/>
        <v>6.0860440713536204E-2</v>
      </c>
      <c r="E22" s="6">
        <v>415</v>
      </c>
      <c r="F22" s="9">
        <f t="shared" si="1"/>
        <v>0.21773347324239245</v>
      </c>
      <c r="G22" s="6">
        <v>1375</v>
      </c>
      <c r="H22" s="6">
        <v>1906</v>
      </c>
    </row>
    <row r="23" spans="1:8" x14ac:dyDescent="0.3">
      <c r="A23" s="4" t="s">
        <v>47</v>
      </c>
      <c r="B23" s="5" t="s">
        <v>48</v>
      </c>
      <c r="C23" s="6">
        <v>7</v>
      </c>
      <c r="D23" s="9">
        <f t="shared" si="0"/>
        <v>7.2164948453608251E-3</v>
      </c>
      <c r="E23" s="6">
        <v>152</v>
      </c>
      <c r="F23" s="9">
        <f t="shared" si="1"/>
        <v>0.15670103092783505</v>
      </c>
      <c r="G23" s="6">
        <v>811</v>
      </c>
      <c r="H23" s="6">
        <v>970</v>
      </c>
    </row>
    <row r="24" spans="1:8" x14ac:dyDescent="0.3">
      <c r="A24" s="4" t="s">
        <v>49</v>
      </c>
      <c r="B24" s="5" t="s">
        <v>50</v>
      </c>
      <c r="C24" s="6">
        <v>10</v>
      </c>
      <c r="D24" s="9">
        <f t="shared" si="0"/>
        <v>2.0161290322580645E-2</v>
      </c>
      <c r="E24" s="6">
        <v>411</v>
      </c>
      <c r="F24" s="9">
        <f t="shared" si="1"/>
        <v>0.8286290322580645</v>
      </c>
      <c r="G24" s="6">
        <v>75</v>
      </c>
      <c r="H24" s="6">
        <v>496</v>
      </c>
    </row>
    <row r="25" spans="1:8" x14ac:dyDescent="0.3">
      <c r="A25" s="4" t="s">
        <v>51</v>
      </c>
      <c r="B25" s="5" t="s">
        <v>52</v>
      </c>
      <c r="C25" s="6">
        <v>58</v>
      </c>
      <c r="D25" s="9">
        <f t="shared" si="0"/>
        <v>1.698886936145284E-2</v>
      </c>
      <c r="E25" s="6">
        <v>872</v>
      </c>
      <c r="F25" s="9">
        <f t="shared" si="1"/>
        <v>0.25541886350322202</v>
      </c>
      <c r="G25" s="6">
        <v>2484</v>
      </c>
      <c r="H25" s="6">
        <v>3414</v>
      </c>
    </row>
    <row r="26" spans="1:8" x14ac:dyDescent="0.3">
      <c r="A26" s="4" t="s">
        <v>53</v>
      </c>
      <c r="B26" s="5" t="s">
        <v>54</v>
      </c>
      <c r="C26" s="6">
        <v>85</v>
      </c>
      <c r="D26" s="9">
        <f t="shared" si="0"/>
        <v>4.9161364950838636E-2</v>
      </c>
      <c r="E26" s="6">
        <v>1413</v>
      </c>
      <c r="F26" s="9">
        <f t="shared" si="1"/>
        <v>0.81723539618276464</v>
      </c>
      <c r="G26" s="6">
        <v>231</v>
      </c>
      <c r="H26" s="6">
        <v>1729</v>
      </c>
    </row>
    <row r="27" spans="1:8" x14ac:dyDescent="0.3">
      <c r="A27" s="4" t="s">
        <v>55</v>
      </c>
      <c r="B27" s="5" t="s">
        <v>56</v>
      </c>
      <c r="C27" s="6">
        <v>33</v>
      </c>
      <c r="D27" s="9">
        <f t="shared" si="0"/>
        <v>1.5819750719079578E-2</v>
      </c>
      <c r="E27" s="6">
        <v>745</v>
      </c>
      <c r="F27" s="9">
        <f t="shared" si="1"/>
        <v>0.35714285714285715</v>
      </c>
      <c r="G27" s="6">
        <v>1308</v>
      </c>
      <c r="H27" s="6">
        <v>2086</v>
      </c>
    </row>
    <row r="28" spans="1:8" x14ac:dyDescent="0.3">
      <c r="A28" s="4" t="s">
        <v>57</v>
      </c>
      <c r="B28" s="5" t="s">
        <v>58</v>
      </c>
      <c r="C28" s="6">
        <v>41</v>
      </c>
      <c r="D28" s="9">
        <f t="shared" si="0"/>
        <v>2.2246337493217579E-2</v>
      </c>
      <c r="E28" s="6">
        <v>995</v>
      </c>
      <c r="F28" s="9">
        <f t="shared" si="1"/>
        <v>0.53988062940857295</v>
      </c>
      <c r="G28" s="6">
        <v>807</v>
      </c>
      <c r="H28" s="6">
        <v>1843</v>
      </c>
    </row>
    <row r="29" spans="1:8" x14ac:dyDescent="0.3">
      <c r="A29" s="4" t="s">
        <v>59</v>
      </c>
      <c r="B29" s="5" t="s">
        <v>60</v>
      </c>
      <c r="C29" s="6">
        <v>7</v>
      </c>
      <c r="D29" s="9">
        <f t="shared" si="0"/>
        <v>9.8039215686274508E-3</v>
      </c>
      <c r="E29" s="6">
        <v>582</v>
      </c>
      <c r="F29" s="9">
        <f t="shared" si="1"/>
        <v>0.81512605042016806</v>
      </c>
      <c r="G29" s="6">
        <v>125</v>
      </c>
      <c r="H29" s="6">
        <v>714</v>
      </c>
    </row>
    <row r="30" spans="1:8" x14ac:dyDescent="0.3">
      <c r="A30" s="4" t="s">
        <v>61</v>
      </c>
      <c r="B30" s="5" t="s">
        <v>62</v>
      </c>
      <c r="C30" s="6">
        <v>143</v>
      </c>
      <c r="D30" s="9">
        <f t="shared" si="0"/>
        <v>2.4663677130044841E-2</v>
      </c>
      <c r="E30" s="6">
        <v>1181</v>
      </c>
      <c r="F30" s="9">
        <f t="shared" si="1"/>
        <v>0.20369092790617455</v>
      </c>
      <c r="G30" s="6">
        <v>4474</v>
      </c>
      <c r="H30" s="6">
        <v>5798</v>
      </c>
    </row>
    <row r="31" spans="1:8" x14ac:dyDescent="0.3">
      <c r="A31" s="4" t="s">
        <v>63</v>
      </c>
      <c r="B31" s="5" t="s">
        <v>64</v>
      </c>
      <c r="C31" s="6">
        <v>14</v>
      </c>
      <c r="D31" s="9">
        <f t="shared" si="0"/>
        <v>2.2116903633491312E-2</v>
      </c>
      <c r="E31" s="6">
        <v>230</v>
      </c>
      <c r="F31" s="9">
        <f t="shared" si="1"/>
        <v>0.36334913112164297</v>
      </c>
      <c r="G31" s="6">
        <v>389</v>
      </c>
      <c r="H31" s="6">
        <v>633</v>
      </c>
    </row>
    <row r="32" spans="1:8" x14ac:dyDescent="0.3">
      <c r="A32" s="4" t="s">
        <v>65</v>
      </c>
      <c r="B32" s="5" t="s">
        <v>66</v>
      </c>
      <c r="C32" s="6">
        <v>71</v>
      </c>
      <c r="D32" s="9">
        <f t="shared" si="0"/>
        <v>3.8069705093833783E-2</v>
      </c>
      <c r="E32" s="6">
        <v>451</v>
      </c>
      <c r="F32" s="9">
        <f t="shared" si="1"/>
        <v>0.2418230563002681</v>
      </c>
      <c r="G32" s="6">
        <v>1343</v>
      </c>
      <c r="H32" s="6">
        <v>1865</v>
      </c>
    </row>
    <row r="33" spans="1:8" x14ac:dyDescent="0.3">
      <c r="A33" s="4" t="s">
        <v>67</v>
      </c>
      <c r="B33" s="5" t="s">
        <v>68</v>
      </c>
      <c r="C33" s="6">
        <v>3</v>
      </c>
      <c r="D33" s="9">
        <f t="shared" si="0"/>
        <v>8.0213903743315516E-3</v>
      </c>
      <c r="E33" s="6">
        <v>348</v>
      </c>
      <c r="F33" s="9">
        <f t="shared" si="1"/>
        <v>0.93048128342245995</v>
      </c>
      <c r="G33" s="6">
        <v>23</v>
      </c>
      <c r="H33" s="6">
        <v>374</v>
      </c>
    </row>
    <row r="34" spans="1:8" x14ac:dyDescent="0.3">
      <c r="A34" s="4" t="s">
        <v>69</v>
      </c>
      <c r="B34" s="5" t="s">
        <v>70</v>
      </c>
      <c r="C34" s="6">
        <v>34</v>
      </c>
      <c r="D34" s="9">
        <f t="shared" si="0"/>
        <v>2.1397105097545627E-2</v>
      </c>
      <c r="E34" s="6">
        <v>1279</v>
      </c>
      <c r="F34" s="9">
        <f t="shared" si="1"/>
        <v>0.80490874764002518</v>
      </c>
      <c r="G34" s="6">
        <v>276</v>
      </c>
      <c r="H34" s="6">
        <v>1589</v>
      </c>
    </row>
    <row r="35" spans="1:8" x14ac:dyDescent="0.3">
      <c r="A35" s="4" t="s">
        <v>71</v>
      </c>
      <c r="B35" s="5" t="s">
        <v>72</v>
      </c>
      <c r="C35" s="6">
        <v>34</v>
      </c>
      <c r="D35" s="9">
        <f t="shared" si="0"/>
        <v>3.406813627254509E-2</v>
      </c>
      <c r="E35" s="6">
        <v>892</v>
      </c>
      <c r="F35" s="9">
        <f t="shared" si="1"/>
        <v>0.89378757515030061</v>
      </c>
      <c r="G35" s="6">
        <v>72</v>
      </c>
      <c r="H35" s="6">
        <v>998</v>
      </c>
    </row>
    <row r="36" spans="1:8" x14ac:dyDescent="0.3">
      <c r="A36" s="4" t="s">
        <v>73</v>
      </c>
      <c r="B36" s="5" t="s">
        <v>146</v>
      </c>
      <c r="C36" s="6">
        <v>148</v>
      </c>
      <c r="D36" s="9">
        <f t="shared" si="0"/>
        <v>5.7565149747180085E-2</v>
      </c>
      <c r="E36" s="6">
        <v>1056</v>
      </c>
      <c r="F36" s="9">
        <f t="shared" si="1"/>
        <v>0.41073512252042005</v>
      </c>
      <c r="G36" s="6">
        <v>1367</v>
      </c>
      <c r="H36" s="6">
        <v>2571</v>
      </c>
    </row>
    <row r="37" spans="1:8" x14ac:dyDescent="0.3">
      <c r="A37" s="4" t="s">
        <v>75</v>
      </c>
      <c r="B37" s="5" t="s">
        <v>76</v>
      </c>
      <c r="C37" s="6">
        <v>17</v>
      </c>
      <c r="D37" s="9">
        <f t="shared" si="0"/>
        <v>3.4907597535934289E-2</v>
      </c>
      <c r="E37" s="6">
        <v>288</v>
      </c>
      <c r="F37" s="9">
        <f t="shared" si="1"/>
        <v>0.59137577002053388</v>
      </c>
      <c r="G37" s="6">
        <v>182</v>
      </c>
      <c r="H37" s="6">
        <v>487</v>
      </c>
    </row>
    <row r="38" spans="1:8" x14ac:dyDescent="0.3">
      <c r="A38" s="4" t="s">
        <v>77</v>
      </c>
      <c r="B38" s="5" t="s">
        <v>147</v>
      </c>
      <c r="C38" s="6">
        <v>54</v>
      </c>
      <c r="D38" s="9">
        <f t="shared" si="0"/>
        <v>3.4263959390862943E-2</v>
      </c>
      <c r="E38" s="6">
        <v>121</v>
      </c>
      <c r="F38" s="9">
        <f t="shared" si="1"/>
        <v>7.6776649746192888E-2</v>
      </c>
      <c r="G38" s="6">
        <v>1401</v>
      </c>
      <c r="H38" s="6">
        <v>1576</v>
      </c>
    </row>
    <row r="39" spans="1:8" x14ac:dyDescent="0.3">
      <c r="A39" s="4" t="s">
        <v>79</v>
      </c>
      <c r="B39" s="5" t="s">
        <v>80</v>
      </c>
      <c r="C39" s="6">
        <v>6</v>
      </c>
      <c r="D39" s="9">
        <f t="shared" si="0"/>
        <v>3.1796502384737681E-3</v>
      </c>
      <c r="E39" s="6">
        <v>380</v>
      </c>
      <c r="F39" s="9">
        <f t="shared" si="1"/>
        <v>0.20137784843667197</v>
      </c>
      <c r="G39" s="6">
        <v>1501</v>
      </c>
      <c r="H39" s="6">
        <v>1887</v>
      </c>
    </row>
    <row r="40" spans="1:8" x14ac:dyDescent="0.3">
      <c r="A40" s="4" t="s">
        <v>81</v>
      </c>
      <c r="B40" s="5" t="s">
        <v>82</v>
      </c>
      <c r="C40" s="6">
        <v>69</v>
      </c>
      <c r="D40" s="9">
        <f t="shared" si="0"/>
        <v>4.7195622435020519E-2</v>
      </c>
      <c r="E40" s="6">
        <v>66</v>
      </c>
      <c r="F40" s="9">
        <f t="shared" si="1"/>
        <v>4.5143638850889192E-2</v>
      </c>
      <c r="G40" s="6">
        <v>1327</v>
      </c>
      <c r="H40" s="6">
        <v>1462</v>
      </c>
    </row>
    <row r="41" spans="1:8" x14ac:dyDescent="0.3">
      <c r="A41" s="4" t="s">
        <v>83</v>
      </c>
      <c r="B41" s="5" t="s">
        <v>84</v>
      </c>
      <c r="C41" s="6">
        <v>208</v>
      </c>
      <c r="D41" s="9">
        <f t="shared" si="0"/>
        <v>3.986965689093349E-2</v>
      </c>
      <c r="E41" s="6">
        <v>4392</v>
      </c>
      <c r="F41" s="9">
        <f t="shared" si="1"/>
        <v>0.84186313973548021</v>
      </c>
      <c r="G41" s="6">
        <v>617</v>
      </c>
      <c r="H41" s="6">
        <v>5217</v>
      </c>
    </row>
    <row r="42" spans="1:8" x14ac:dyDescent="0.3">
      <c r="A42" s="4" t="s">
        <v>85</v>
      </c>
      <c r="B42" s="5" t="s">
        <v>86</v>
      </c>
      <c r="C42" s="6">
        <v>10</v>
      </c>
      <c r="D42" s="9">
        <f t="shared" si="0"/>
        <v>1.8656716417910446E-2</v>
      </c>
      <c r="E42" s="6">
        <v>104</v>
      </c>
      <c r="F42" s="9">
        <f t="shared" si="1"/>
        <v>0.19402985074626866</v>
      </c>
      <c r="G42" s="6">
        <v>422</v>
      </c>
      <c r="H42" s="6">
        <v>536</v>
      </c>
    </row>
    <row r="43" spans="1:8" x14ac:dyDescent="0.3">
      <c r="A43" s="4" t="s">
        <v>87</v>
      </c>
      <c r="B43" s="5" t="s">
        <v>88</v>
      </c>
      <c r="C43" s="6">
        <v>13</v>
      </c>
      <c r="D43" s="9">
        <f t="shared" si="0"/>
        <v>6.9259456579648373E-3</v>
      </c>
      <c r="E43" s="6">
        <v>1608</v>
      </c>
      <c r="F43" s="9">
        <f t="shared" si="1"/>
        <v>0.85668620138518914</v>
      </c>
      <c r="G43" s="6">
        <v>256</v>
      </c>
      <c r="H43" s="6">
        <v>1877</v>
      </c>
    </row>
    <row r="44" spans="1:8" x14ac:dyDescent="0.3">
      <c r="A44" s="4" t="s">
        <v>89</v>
      </c>
      <c r="B44" s="5" t="s">
        <v>90</v>
      </c>
      <c r="C44" s="6">
        <v>12</v>
      </c>
      <c r="D44" s="9">
        <f t="shared" si="0"/>
        <v>8.9753178758414359E-3</v>
      </c>
      <c r="E44" s="6">
        <v>1042</v>
      </c>
      <c r="F44" s="9">
        <f t="shared" si="1"/>
        <v>0.77935676888556471</v>
      </c>
      <c r="G44" s="6">
        <v>283</v>
      </c>
      <c r="H44" s="6">
        <v>1337</v>
      </c>
    </row>
    <row r="45" spans="1:8" x14ac:dyDescent="0.3">
      <c r="A45" s="4" t="s">
        <v>148</v>
      </c>
      <c r="B45" s="5" t="s">
        <v>149</v>
      </c>
      <c r="C45" s="6">
        <v>35</v>
      </c>
      <c r="D45" s="9">
        <f t="shared" si="0"/>
        <v>2.5716385011021307E-2</v>
      </c>
      <c r="E45" s="6">
        <v>146</v>
      </c>
      <c r="F45" s="9">
        <f t="shared" si="1"/>
        <v>0.10727406318883174</v>
      </c>
      <c r="G45" s="6">
        <v>1180</v>
      </c>
      <c r="H45" s="6">
        <v>1361</v>
      </c>
    </row>
    <row r="46" spans="1:8" x14ac:dyDescent="0.3">
      <c r="A46" s="4" t="s">
        <v>150</v>
      </c>
      <c r="B46" s="5" t="s">
        <v>151</v>
      </c>
      <c r="C46" s="6">
        <v>23</v>
      </c>
      <c r="D46" s="9">
        <f t="shared" si="0"/>
        <v>2.668213457076566E-2</v>
      </c>
      <c r="E46" s="6"/>
      <c r="F46" s="9">
        <f t="shared" si="1"/>
        <v>0</v>
      </c>
      <c r="G46" s="6">
        <v>839</v>
      </c>
      <c r="H46" s="6">
        <v>862</v>
      </c>
    </row>
    <row r="47" spans="1:8" x14ac:dyDescent="0.3">
      <c r="A47" s="4" t="s">
        <v>91</v>
      </c>
      <c r="B47" s="5" t="s">
        <v>152</v>
      </c>
      <c r="C47" s="6">
        <v>28</v>
      </c>
      <c r="D47" s="9">
        <f t="shared" si="0"/>
        <v>1.9310344827586208E-2</v>
      </c>
      <c r="E47" s="6">
        <v>621</v>
      </c>
      <c r="F47" s="9">
        <f t="shared" si="1"/>
        <v>0.42827586206896551</v>
      </c>
      <c r="G47" s="6">
        <v>801</v>
      </c>
      <c r="H47" s="6">
        <v>1450</v>
      </c>
    </row>
    <row r="48" spans="1:8" x14ac:dyDescent="0.3">
      <c r="A48" s="4" t="s">
        <v>93</v>
      </c>
      <c r="B48" s="5" t="s">
        <v>94</v>
      </c>
      <c r="C48" s="6">
        <v>33</v>
      </c>
      <c r="D48" s="9">
        <f t="shared" si="0"/>
        <v>3.5106382978723406E-2</v>
      </c>
      <c r="E48" s="6">
        <v>2</v>
      </c>
      <c r="F48" s="9">
        <f t="shared" si="1"/>
        <v>2.1276595744680851E-3</v>
      </c>
      <c r="G48" s="6">
        <v>905</v>
      </c>
      <c r="H48" s="6">
        <v>940</v>
      </c>
    </row>
    <row r="49" spans="1:8" x14ac:dyDescent="0.3">
      <c r="A49" s="4" t="s">
        <v>95</v>
      </c>
      <c r="B49" s="5" t="s">
        <v>96</v>
      </c>
      <c r="C49" s="6">
        <v>62</v>
      </c>
      <c r="D49" s="9">
        <f t="shared" si="0"/>
        <v>2.9721955896452542E-2</v>
      </c>
      <c r="E49" s="6">
        <v>162</v>
      </c>
      <c r="F49" s="9">
        <f t="shared" si="1"/>
        <v>7.7660594439117936E-2</v>
      </c>
      <c r="G49" s="6">
        <v>1862</v>
      </c>
      <c r="H49" s="6">
        <v>2086</v>
      </c>
    </row>
    <row r="50" spans="1:8" x14ac:dyDescent="0.3">
      <c r="A50" s="4" t="s">
        <v>97</v>
      </c>
      <c r="B50" s="5" t="s">
        <v>153</v>
      </c>
      <c r="C50" s="6">
        <v>73</v>
      </c>
      <c r="D50" s="9">
        <f t="shared" si="0"/>
        <v>3.9079229122055671E-2</v>
      </c>
      <c r="E50" s="6">
        <v>275</v>
      </c>
      <c r="F50" s="9">
        <f t="shared" si="1"/>
        <v>0.14721627408993576</v>
      </c>
      <c r="G50" s="6">
        <v>1520</v>
      </c>
      <c r="H50" s="6">
        <v>1868</v>
      </c>
    </row>
    <row r="51" spans="1:8" x14ac:dyDescent="0.3">
      <c r="A51" s="4" t="s">
        <v>99</v>
      </c>
      <c r="B51" s="5" t="s">
        <v>154</v>
      </c>
      <c r="C51" s="6">
        <v>16</v>
      </c>
      <c r="D51" s="9">
        <f t="shared" si="0"/>
        <v>8.5424452749599568E-3</v>
      </c>
      <c r="E51" s="6">
        <v>1694</v>
      </c>
      <c r="F51" s="9">
        <f t="shared" si="1"/>
        <v>0.90443139348638546</v>
      </c>
      <c r="G51" s="6">
        <v>163</v>
      </c>
      <c r="H51" s="6">
        <v>1873</v>
      </c>
    </row>
    <row r="52" spans="1:8" x14ac:dyDescent="0.3">
      <c r="A52" s="4" t="s">
        <v>155</v>
      </c>
      <c r="B52" s="5" t="s">
        <v>156</v>
      </c>
      <c r="C52" s="6"/>
      <c r="D52" s="9">
        <f t="shared" si="0"/>
        <v>0</v>
      </c>
      <c r="E52" s="6">
        <v>1267</v>
      </c>
      <c r="F52" s="9">
        <f t="shared" si="1"/>
        <v>0.77492354740061165</v>
      </c>
      <c r="G52" s="6">
        <v>368</v>
      </c>
      <c r="H52" s="6">
        <v>1635</v>
      </c>
    </row>
    <row r="53" spans="1:8" x14ac:dyDescent="0.3">
      <c r="A53" s="4" t="s">
        <v>101</v>
      </c>
      <c r="B53" s="5" t="s">
        <v>157</v>
      </c>
      <c r="C53" s="6">
        <v>162</v>
      </c>
      <c r="D53" s="9">
        <f t="shared" si="0"/>
        <v>1.7333618660389471E-2</v>
      </c>
      <c r="E53" s="6">
        <v>1462</v>
      </c>
      <c r="F53" s="9">
        <f t="shared" si="1"/>
        <v>0.1564305585277124</v>
      </c>
      <c r="G53" s="6">
        <v>7722</v>
      </c>
      <c r="H53" s="6">
        <v>9346</v>
      </c>
    </row>
    <row r="54" spans="1:8" x14ac:dyDescent="0.3">
      <c r="A54" s="4" t="s">
        <v>103</v>
      </c>
      <c r="B54" s="5" t="s">
        <v>158</v>
      </c>
      <c r="C54" s="6">
        <v>61</v>
      </c>
      <c r="D54" s="9">
        <f t="shared" si="0"/>
        <v>8.9626799882456653E-3</v>
      </c>
      <c r="E54" s="6">
        <v>1540</v>
      </c>
      <c r="F54" s="9">
        <f t="shared" si="1"/>
        <v>0.22627093740816925</v>
      </c>
      <c r="G54" s="6">
        <v>5205</v>
      </c>
      <c r="H54" s="6">
        <v>6806</v>
      </c>
    </row>
    <row r="55" spans="1:8" x14ac:dyDescent="0.3">
      <c r="A55" s="4" t="s">
        <v>105</v>
      </c>
      <c r="B55" s="5" t="s">
        <v>106</v>
      </c>
      <c r="C55" s="6">
        <v>9</v>
      </c>
      <c r="D55" s="9">
        <f t="shared" si="0"/>
        <v>6.2111801242236021E-3</v>
      </c>
      <c r="E55" s="6">
        <v>1124</v>
      </c>
      <c r="F55" s="9">
        <f t="shared" si="1"/>
        <v>0.77570738440303655</v>
      </c>
      <c r="G55" s="6">
        <v>316</v>
      </c>
      <c r="H55" s="6">
        <v>1449</v>
      </c>
    </row>
    <row r="56" spans="1:8" x14ac:dyDescent="0.3">
      <c r="A56" s="4" t="s">
        <v>107</v>
      </c>
      <c r="B56" s="5" t="s">
        <v>108</v>
      </c>
      <c r="C56" s="6">
        <v>123</v>
      </c>
      <c r="D56" s="9">
        <f t="shared" si="0"/>
        <v>5.0700741962077495E-2</v>
      </c>
      <c r="E56" s="6">
        <v>1673</v>
      </c>
      <c r="F56" s="9">
        <f t="shared" si="1"/>
        <v>0.68961253091508656</v>
      </c>
      <c r="G56" s="6">
        <v>630</v>
      </c>
      <c r="H56" s="6">
        <v>2426</v>
      </c>
    </row>
    <row r="57" spans="1:8" x14ac:dyDescent="0.3">
      <c r="A57" s="4" t="s">
        <v>109</v>
      </c>
      <c r="B57" s="5" t="s">
        <v>110</v>
      </c>
      <c r="C57" s="6">
        <v>18</v>
      </c>
      <c r="D57" s="9">
        <f t="shared" si="0"/>
        <v>1.2866333095067906E-2</v>
      </c>
      <c r="E57" s="6">
        <v>225</v>
      </c>
      <c r="F57" s="9">
        <f t="shared" si="1"/>
        <v>0.16082916368834882</v>
      </c>
      <c r="G57" s="6">
        <v>1156</v>
      </c>
      <c r="H57" s="6">
        <v>1399</v>
      </c>
    </row>
    <row r="58" spans="1:8" x14ac:dyDescent="0.3">
      <c r="A58" s="4" t="s">
        <v>111</v>
      </c>
      <c r="B58" s="5" t="s">
        <v>112</v>
      </c>
      <c r="C58" s="6">
        <v>19</v>
      </c>
      <c r="D58" s="9">
        <f t="shared" si="0"/>
        <v>2.2754491017964073E-2</v>
      </c>
      <c r="E58" s="6">
        <v>157</v>
      </c>
      <c r="F58" s="9">
        <f t="shared" si="1"/>
        <v>0.18802395209580838</v>
      </c>
      <c r="G58" s="6">
        <v>659</v>
      </c>
      <c r="H58" s="6">
        <v>835</v>
      </c>
    </row>
    <row r="59" spans="1:8" x14ac:dyDescent="0.3">
      <c r="A59" s="4" t="s">
        <v>159</v>
      </c>
      <c r="B59" s="5" t="s">
        <v>160</v>
      </c>
      <c r="C59" s="6"/>
      <c r="D59" s="9">
        <f t="shared" si="0"/>
        <v>0</v>
      </c>
      <c r="E59" s="6">
        <v>29</v>
      </c>
      <c r="F59" s="9">
        <f t="shared" si="1"/>
        <v>6.9212410501193311E-2</v>
      </c>
      <c r="G59" s="6">
        <v>390</v>
      </c>
      <c r="H59" s="6">
        <v>419</v>
      </c>
    </row>
    <row r="60" spans="1:8" x14ac:dyDescent="0.3">
      <c r="A60" s="4" t="s">
        <v>113</v>
      </c>
      <c r="B60" s="5" t="s">
        <v>161</v>
      </c>
      <c r="C60" s="6">
        <v>93</v>
      </c>
      <c r="D60" s="9">
        <f t="shared" si="0"/>
        <v>4.5677799607072689E-2</v>
      </c>
      <c r="E60" s="6">
        <v>462</v>
      </c>
      <c r="F60" s="9">
        <f t="shared" si="1"/>
        <v>0.2269155206286837</v>
      </c>
      <c r="G60" s="6">
        <v>1481</v>
      </c>
      <c r="H60" s="6">
        <v>2036</v>
      </c>
    </row>
    <row r="61" spans="1:8" x14ac:dyDescent="0.3">
      <c r="A61" s="4" t="s">
        <v>162</v>
      </c>
      <c r="B61" s="5" t="s">
        <v>163</v>
      </c>
      <c r="C61" s="6">
        <v>87</v>
      </c>
      <c r="D61" s="9">
        <f t="shared" si="0"/>
        <v>7.2139303482587069E-2</v>
      </c>
      <c r="E61" s="6">
        <v>656</v>
      </c>
      <c r="F61" s="9">
        <f t="shared" si="1"/>
        <v>0.54394693200663347</v>
      </c>
      <c r="G61" s="6">
        <v>463</v>
      </c>
      <c r="H61" s="6">
        <v>1206</v>
      </c>
    </row>
    <row r="62" spans="1:8" x14ac:dyDescent="0.3">
      <c r="A62" s="4" t="s">
        <v>115</v>
      </c>
      <c r="B62" s="5" t="s">
        <v>116</v>
      </c>
      <c r="C62" s="6">
        <v>63</v>
      </c>
      <c r="D62" s="9">
        <f t="shared" si="0"/>
        <v>3.2110091743119268E-2</v>
      </c>
      <c r="E62" s="6">
        <v>610</v>
      </c>
      <c r="F62" s="9">
        <f t="shared" si="1"/>
        <v>0.31090723751274207</v>
      </c>
      <c r="G62" s="6">
        <v>1289</v>
      </c>
      <c r="H62" s="6">
        <v>1962</v>
      </c>
    </row>
    <row r="63" spans="1:8" x14ac:dyDescent="0.3">
      <c r="A63" s="4" t="s">
        <v>117</v>
      </c>
      <c r="B63" s="5" t="s">
        <v>118</v>
      </c>
      <c r="C63" s="6">
        <v>7</v>
      </c>
      <c r="D63" s="9">
        <f t="shared" si="0"/>
        <v>3.8802660753880268E-3</v>
      </c>
      <c r="E63" s="6">
        <v>464</v>
      </c>
      <c r="F63" s="9">
        <f t="shared" si="1"/>
        <v>0.25720620842572062</v>
      </c>
      <c r="G63" s="6">
        <v>1333</v>
      </c>
      <c r="H63" s="6">
        <v>1804</v>
      </c>
    </row>
    <row r="64" spans="1:8" x14ac:dyDescent="0.3">
      <c r="A64" s="4" t="s">
        <v>119</v>
      </c>
      <c r="B64" s="5" t="s">
        <v>120</v>
      </c>
      <c r="C64" s="6">
        <v>22</v>
      </c>
      <c r="D64" s="9">
        <f t="shared" si="0"/>
        <v>2.2610483042137718E-2</v>
      </c>
      <c r="E64" s="6">
        <v>593</v>
      </c>
      <c r="F64" s="9">
        <f t="shared" si="1"/>
        <v>0.60945529290853029</v>
      </c>
      <c r="G64" s="6">
        <v>358</v>
      </c>
      <c r="H64" s="6">
        <v>973</v>
      </c>
    </row>
    <row r="65" spans="1:8" x14ac:dyDescent="0.3">
      <c r="A65" s="4" t="s">
        <v>121</v>
      </c>
      <c r="B65" s="5" t="s">
        <v>122</v>
      </c>
      <c r="C65" s="6">
        <v>11</v>
      </c>
      <c r="D65" s="9">
        <f t="shared" si="0"/>
        <v>1.2443438914027148E-2</v>
      </c>
      <c r="E65" s="6">
        <v>712</v>
      </c>
      <c r="F65" s="9">
        <f t="shared" si="1"/>
        <v>0.80542986425339369</v>
      </c>
      <c r="G65" s="6">
        <v>161</v>
      </c>
      <c r="H65" s="6">
        <v>884</v>
      </c>
    </row>
    <row r="66" spans="1:8" x14ac:dyDescent="0.3">
      <c r="A66" s="4" t="s">
        <v>164</v>
      </c>
      <c r="B66" s="5" t="s">
        <v>165</v>
      </c>
      <c r="C66" s="6">
        <v>29</v>
      </c>
      <c r="D66" s="9">
        <f t="shared" si="0"/>
        <v>2.4871355060034305E-2</v>
      </c>
      <c r="E66" s="6">
        <v>167</v>
      </c>
      <c r="F66" s="9">
        <f t="shared" si="1"/>
        <v>0.14322469982847341</v>
      </c>
      <c r="G66" s="6">
        <v>970</v>
      </c>
      <c r="H66" s="6">
        <v>1166</v>
      </c>
    </row>
    <row r="67" spans="1:8" x14ac:dyDescent="0.3">
      <c r="A67" s="4" t="s">
        <v>123</v>
      </c>
      <c r="B67" s="5" t="s">
        <v>124</v>
      </c>
      <c r="C67" s="6">
        <v>137</v>
      </c>
      <c r="D67" s="9">
        <f t="shared" ref="D67:D76" si="2">C67/H67</f>
        <v>3.6504130029309884E-2</v>
      </c>
      <c r="E67" s="6">
        <v>194</v>
      </c>
      <c r="F67" s="9">
        <f t="shared" ref="F67:F76" si="3">E67/H67</f>
        <v>5.1691979749533705E-2</v>
      </c>
      <c r="G67" s="6">
        <v>3422</v>
      </c>
      <c r="H67" s="6">
        <v>3753</v>
      </c>
    </row>
    <row r="68" spans="1:8" x14ac:dyDescent="0.3">
      <c r="A68" s="4" t="s">
        <v>125</v>
      </c>
      <c r="B68" s="5" t="s">
        <v>126</v>
      </c>
      <c r="C68" s="6">
        <v>81</v>
      </c>
      <c r="D68" s="9">
        <f t="shared" si="2"/>
        <v>3.9036144578313253E-2</v>
      </c>
      <c r="E68" s="6">
        <v>210</v>
      </c>
      <c r="F68" s="9">
        <f t="shared" si="3"/>
        <v>0.10120481927710843</v>
      </c>
      <c r="G68" s="6">
        <v>1784</v>
      </c>
      <c r="H68" s="6">
        <v>2075</v>
      </c>
    </row>
    <row r="69" spans="1:8" x14ac:dyDescent="0.3">
      <c r="A69" s="4" t="s">
        <v>127</v>
      </c>
      <c r="B69" s="5" t="s">
        <v>128</v>
      </c>
      <c r="C69" s="6">
        <v>114</v>
      </c>
      <c r="D69" s="9">
        <f t="shared" si="2"/>
        <v>3.0587603971022271E-2</v>
      </c>
      <c r="E69" s="6">
        <v>662</v>
      </c>
      <c r="F69" s="9">
        <f t="shared" si="3"/>
        <v>0.17762275288435739</v>
      </c>
      <c r="G69" s="6">
        <v>2951</v>
      </c>
      <c r="H69" s="6">
        <v>3727</v>
      </c>
    </row>
    <row r="70" spans="1:8" x14ac:dyDescent="0.3">
      <c r="A70" s="4" t="s">
        <v>129</v>
      </c>
      <c r="B70" s="5" t="s">
        <v>130</v>
      </c>
      <c r="C70" s="6">
        <v>33</v>
      </c>
      <c r="D70" s="9">
        <f t="shared" si="2"/>
        <v>2.0183486238532111E-2</v>
      </c>
      <c r="E70" s="6">
        <v>393</v>
      </c>
      <c r="F70" s="9">
        <f t="shared" si="3"/>
        <v>0.24036697247706423</v>
      </c>
      <c r="G70" s="6">
        <v>1209</v>
      </c>
      <c r="H70" s="6">
        <v>1635</v>
      </c>
    </row>
    <row r="71" spans="1:8" x14ac:dyDescent="0.3">
      <c r="A71" s="4" t="s">
        <v>131</v>
      </c>
      <c r="B71" s="5" t="s">
        <v>132</v>
      </c>
      <c r="C71" s="6">
        <v>21</v>
      </c>
      <c r="D71" s="9">
        <f t="shared" si="2"/>
        <v>1.1844331641285956E-2</v>
      </c>
      <c r="E71" s="6">
        <v>334</v>
      </c>
      <c r="F71" s="9">
        <f t="shared" si="3"/>
        <v>0.18838127467569091</v>
      </c>
      <c r="G71" s="6">
        <v>1418</v>
      </c>
      <c r="H71" s="6">
        <v>1773</v>
      </c>
    </row>
    <row r="72" spans="1:8" x14ac:dyDescent="0.3">
      <c r="A72" s="4" t="s">
        <v>133</v>
      </c>
      <c r="B72" s="5" t="s">
        <v>134</v>
      </c>
      <c r="C72" s="6">
        <v>154</v>
      </c>
      <c r="D72" s="9">
        <f t="shared" si="2"/>
        <v>4.2065009560229447E-2</v>
      </c>
      <c r="E72" s="6">
        <v>2952</v>
      </c>
      <c r="F72" s="9">
        <f t="shared" si="3"/>
        <v>0.80633706637530733</v>
      </c>
      <c r="G72" s="6">
        <v>555</v>
      </c>
      <c r="H72" s="6">
        <v>3661</v>
      </c>
    </row>
    <row r="73" spans="1:8" x14ac:dyDescent="0.3">
      <c r="A73" s="4" t="s">
        <v>135</v>
      </c>
      <c r="B73" s="5" t="s">
        <v>136</v>
      </c>
      <c r="C73" s="6">
        <v>130</v>
      </c>
      <c r="D73" s="9">
        <f t="shared" si="2"/>
        <v>6.1582188536238751E-2</v>
      </c>
      <c r="E73" s="6">
        <v>1717</v>
      </c>
      <c r="F73" s="9">
        <f t="shared" si="3"/>
        <v>0.81335859782093789</v>
      </c>
      <c r="G73" s="6">
        <v>264</v>
      </c>
      <c r="H73" s="6">
        <v>2111</v>
      </c>
    </row>
    <row r="74" spans="1:8" x14ac:dyDescent="0.3">
      <c r="A74" s="4" t="s">
        <v>137</v>
      </c>
      <c r="B74" s="5" t="s">
        <v>138</v>
      </c>
      <c r="C74" s="6">
        <v>35</v>
      </c>
      <c r="D74" s="9">
        <f t="shared" si="2"/>
        <v>2.1354484441732765E-2</v>
      </c>
      <c r="E74" s="6">
        <v>263</v>
      </c>
      <c r="F74" s="9">
        <f t="shared" si="3"/>
        <v>0.16046369737644905</v>
      </c>
      <c r="G74" s="6">
        <v>1341</v>
      </c>
      <c r="H74" s="6">
        <v>1639</v>
      </c>
    </row>
    <row r="75" spans="1:8" x14ac:dyDescent="0.3">
      <c r="A75" s="4" t="s">
        <v>139</v>
      </c>
      <c r="B75" s="5" t="s">
        <v>140</v>
      </c>
      <c r="C75" s="6">
        <v>22</v>
      </c>
      <c r="D75" s="9">
        <f t="shared" si="2"/>
        <v>1.7377567140600316E-2</v>
      </c>
      <c r="E75" s="6">
        <v>731</v>
      </c>
      <c r="F75" s="9">
        <f t="shared" si="3"/>
        <v>0.57740916271721954</v>
      </c>
      <c r="G75" s="6">
        <v>513</v>
      </c>
      <c r="H75" s="6">
        <v>1266</v>
      </c>
    </row>
    <row r="76" spans="1:8" x14ac:dyDescent="0.3">
      <c r="A76" s="2" t="s">
        <v>141</v>
      </c>
      <c r="B76" s="3" t="s">
        <v>142</v>
      </c>
      <c r="C76" s="7">
        <v>3946</v>
      </c>
      <c r="D76" s="8">
        <f t="shared" si="2"/>
        <v>2.3916311093871219E-2</v>
      </c>
      <c r="E76" s="7">
        <v>58743</v>
      </c>
      <c r="F76" s="8">
        <f t="shared" si="3"/>
        <v>0.35603544414274629</v>
      </c>
      <c r="G76" s="7">
        <v>102303</v>
      </c>
      <c r="H76" s="7">
        <v>164992</v>
      </c>
    </row>
  </sheetData>
  <pageMargins left="0.7" right="0.7" top="0.75" bottom="0.75" header="0.3" footer="0.3"/>
  <pageSetup paperSize="9" scale="82" fitToHeight="0" orientation="landscape" r:id="rId1"/>
  <ignoredErrors>
    <ignoredError sqref="A2:A7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12D4C-F6B2-41D3-AC85-674D4BE624F9}">
  <sheetPr>
    <pageSetUpPr fitToPage="1"/>
  </sheetPr>
  <dimension ref="A1:H80"/>
  <sheetViews>
    <sheetView workbookViewId="0">
      <selection activeCell="H80" sqref="H80"/>
    </sheetView>
  </sheetViews>
  <sheetFormatPr defaultColWidth="8.77734375" defaultRowHeight="14.4" x14ac:dyDescent="0.3"/>
  <cols>
    <col min="2" max="2" width="49.6640625" style="1" bestFit="1" customWidth="1"/>
    <col min="3" max="3" width="18.109375" bestFit="1" customWidth="1"/>
    <col min="5" max="5" width="21.44140625" bestFit="1" customWidth="1"/>
    <col min="6" max="6" width="11.77734375" customWidth="1"/>
    <col min="7" max="7" width="25.109375" bestFit="1" customWidth="1"/>
    <col min="8" max="8" width="12.44140625" customWidth="1"/>
  </cols>
  <sheetData>
    <row r="1" spans="1:8" x14ac:dyDescent="0.3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3</v>
      </c>
      <c r="G1" s="2" t="s">
        <v>5</v>
      </c>
      <c r="H1" s="2" t="s">
        <v>6</v>
      </c>
    </row>
    <row r="2" spans="1:8" x14ac:dyDescent="0.3">
      <c r="A2" s="4" t="s">
        <v>7</v>
      </c>
      <c r="B2" s="5" t="s">
        <v>8</v>
      </c>
      <c r="C2" s="6">
        <v>99</v>
      </c>
      <c r="D2" s="9">
        <f>C2/H2</f>
        <v>1.5195702225633155E-2</v>
      </c>
      <c r="E2" s="6"/>
      <c r="F2" s="9">
        <f>E2/H2</f>
        <v>0</v>
      </c>
      <c r="G2" s="6">
        <v>6416</v>
      </c>
      <c r="H2" s="6">
        <v>6515</v>
      </c>
    </row>
    <row r="3" spans="1:8" x14ac:dyDescent="0.3">
      <c r="A3" s="4" t="s">
        <v>166</v>
      </c>
      <c r="B3" s="5" t="s">
        <v>167</v>
      </c>
      <c r="C3" s="6">
        <v>1</v>
      </c>
      <c r="D3" s="9">
        <f t="shared" ref="D3:D66" si="0">C3/H3</f>
        <v>4.8828125E-4</v>
      </c>
      <c r="E3" s="6">
        <v>108</v>
      </c>
      <c r="F3" s="9">
        <f t="shared" ref="F3:F66" si="1">E3/H3</f>
        <v>5.2734375E-2</v>
      </c>
      <c r="G3" s="6">
        <v>1939</v>
      </c>
      <c r="H3" s="6">
        <v>2048</v>
      </c>
    </row>
    <row r="4" spans="1:8" x14ac:dyDescent="0.3">
      <c r="A4" s="4" t="s">
        <v>9</v>
      </c>
      <c r="B4" s="5" t="s">
        <v>10</v>
      </c>
      <c r="C4" s="6">
        <v>21</v>
      </c>
      <c r="D4" s="9">
        <f t="shared" si="0"/>
        <v>2.3863636363636365E-2</v>
      </c>
      <c r="E4" s="6">
        <v>688</v>
      </c>
      <c r="F4" s="9">
        <f t="shared" si="1"/>
        <v>0.78181818181818186</v>
      </c>
      <c r="G4" s="6">
        <v>171</v>
      </c>
      <c r="H4" s="6">
        <v>880</v>
      </c>
    </row>
    <row r="5" spans="1:8" x14ac:dyDescent="0.3">
      <c r="A5" s="4" t="s">
        <v>11</v>
      </c>
      <c r="B5" s="5" t="s">
        <v>12</v>
      </c>
      <c r="C5" s="6">
        <v>37</v>
      </c>
      <c r="D5" s="9">
        <f t="shared" si="0"/>
        <v>2.0791189031242976E-3</v>
      </c>
      <c r="E5" s="6">
        <v>6064</v>
      </c>
      <c r="F5" s="9">
        <f t="shared" si="1"/>
        <v>0.34075073050123622</v>
      </c>
      <c r="G5" s="6">
        <v>11695</v>
      </c>
      <c r="H5" s="6">
        <v>17796</v>
      </c>
    </row>
    <row r="6" spans="1:8" x14ac:dyDescent="0.3">
      <c r="A6" s="4" t="s">
        <v>13</v>
      </c>
      <c r="B6" s="5" t="s">
        <v>14</v>
      </c>
      <c r="C6" s="6">
        <v>37</v>
      </c>
      <c r="D6" s="9">
        <f t="shared" si="0"/>
        <v>2.7106227106227107E-2</v>
      </c>
      <c r="E6" s="6">
        <v>275</v>
      </c>
      <c r="F6" s="9">
        <f t="shared" si="1"/>
        <v>0.20146520146520147</v>
      </c>
      <c r="G6" s="6">
        <v>1053</v>
      </c>
      <c r="H6" s="6">
        <v>1365</v>
      </c>
    </row>
    <row r="7" spans="1:8" x14ac:dyDescent="0.3">
      <c r="A7" s="4" t="s">
        <v>15</v>
      </c>
      <c r="B7" s="5" t="s">
        <v>16</v>
      </c>
      <c r="C7" s="6">
        <v>62</v>
      </c>
      <c r="D7" s="9">
        <f t="shared" si="0"/>
        <v>2.8336380255941498E-2</v>
      </c>
      <c r="E7" s="6">
        <v>1628</v>
      </c>
      <c r="F7" s="9">
        <f t="shared" si="1"/>
        <v>0.74405850091407677</v>
      </c>
      <c r="G7" s="6">
        <v>498</v>
      </c>
      <c r="H7" s="6">
        <v>2188</v>
      </c>
    </row>
    <row r="8" spans="1:8" x14ac:dyDescent="0.3">
      <c r="A8" s="4" t="s">
        <v>17</v>
      </c>
      <c r="B8" s="5" t="s">
        <v>18</v>
      </c>
      <c r="C8" s="6">
        <v>102</v>
      </c>
      <c r="D8" s="9">
        <f t="shared" si="0"/>
        <v>6.5934065934065936E-2</v>
      </c>
      <c r="E8" s="6">
        <v>308</v>
      </c>
      <c r="F8" s="9">
        <f t="shared" si="1"/>
        <v>0.19909502262443438</v>
      </c>
      <c r="G8" s="6">
        <v>1137</v>
      </c>
      <c r="H8" s="6">
        <v>1547</v>
      </c>
    </row>
    <row r="9" spans="1:8" x14ac:dyDescent="0.3">
      <c r="A9" s="4" t="s">
        <v>19</v>
      </c>
      <c r="B9" s="5" t="s">
        <v>20</v>
      </c>
      <c r="C9" s="6">
        <v>29</v>
      </c>
      <c r="D9" s="9">
        <f t="shared" si="0"/>
        <v>2.5460930640913083E-2</v>
      </c>
      <c r="E9" s="6">
        <v>385</v>
      </c>
      <c r="F9" s="9">
        <f t="shared" si="1"/>
        <v>0.33801580333625986</v>
      </c>
      <c r="G9" s="6">
        <v>725</v>
      </c>
      <c r="H9" s="6">
        <v>1139</v>
      </c>
    </row>
    <row r="10" spans="1:8" x14ac:dyDescent="0.3">
      <c r="A10" s="4" t="s">
        <v>21</v>
      </c>
      <c r="B10" s="5" t="s">
        <v>22</v>
      </c>
      <c r="C10" s="6">
        <v>81</v>
      </c>
      <c r="D10" s="9">
        <f t="shared" si="0"/>
        <v>7.2386058981233251E-2</v>
      </c>
      <c r="E10" s="6">
        <v>371</v>
      </c>
      <c r="F10" s="9">
        <f t="shared" si="1"/>
        <v>0.3315460232350313</v>
      </c>
      <c r="G10" s="6">
        <v>667</v>
      </c>
      <c r="H10" s="6">
        <v>1119</v>
      </c>
    </row>
    <row r="11" spans="1:8" x14ac:dyDescent="0.3">
      <c r="A11" s="4" t="s">
        <v>23</v>
      </c>
      <c r="B11" s="5" t="s">
        <v>24</v>
      </c>
      <c r="C11" s="6">
        <v>17</v>
      </c>
      <c r="D11" s="9">
        <f t="shared" si="0"/>
        <v>7.0627336933942663E-3</v>
      </c>
      <c r="E11" s="6">
        <v>1852</v>
      </c>
      <c r="F11" s="9">
        <f t="shared" si="1"/>
        <v>0.76942251765683423</v>
      </c>
      <c r="G11" s="6">
        <v>538</v>
      </c>
      <c r="H11" s="6">
        <v>2407</v>
      </c>
    </row>
    <row r="12" spans="1:8" x14ac:dyDescent="0.3">
      <c r="A12" s="4" t="s">
        <v>143</v>
      </c>
      <c r="B12" s="5" t="s">
        <v>144</v>
      </c>
      <c r="C12" s="6">
        <v>14</v>
      </c>
      <c r="D12" s="9">
        <f t="shared" si="0"/>
        <v>1.2100259291270527E-2</v>
      </c>
      <c r="E12" s="6">
        <v>635</v>
      </c>
      <c r="F12" s="9">
        <f t="shared" si="1"/>
        <v>0.54883318928262748</v>
      </c>
      <c r="G12" s="6">
        <v>508</v>
      </c>
      <c r="H12" s="6">
        <v>1157</v>
      </c>
    </row>
    <row r="13" spans="1:8" x14ac:dyDescent="0.3">
      <c r="A13" s="4" t="s">
        <v>25</v>
      </c>
      <c r="B13" s="5" t="s">
        <v>26</v>
      </c>
      <c r="C13" s="6">
        <v>39</v>
      </c>
      <c r="D13" s="9">
        <f t="shared" si="0"/>
        <v>2.9301277235161533E-2</v>
      </c>
      <c r="E13" s="6">
        <v>158</v>
      </c>
      <c r="F13" s="9">
        <f t="shared" si="1"/>
        <v>0.11870773854244929</v>
      </c>
      <c r="G13" s="6">
        <v>1134</v>
      </c>
      <c r="H13" s="6">
        <v>1331</v>
      </c>
    </row>
    <row r="14" spans="1:8" x14ac:dyDescent="0.3">
      <c r="A14" s="4" t="s">
        <v>27</v>
      </c>
      <c r="B14" s="5" t="s">
        <v>28</v>
      </c>
      <c r="C14" s="6">
        <v>29</v>
      </c>
      <c r="D14" s="9">
        <f t="shared" si="0"/>
        <v>1.9661016949152541E-2</v>
      </c>
      <c r="E14" s="6">
        <v>91</v>
      </c>
      <c r="F14" s="9">
        <f t="shared" si="1"/>
        <v>6.1694915254237287E-2</v>
      </c>
      <c r="G14" s="6">
        <v>1355</v>
      </c>
      <c r="H14" s="6">
        <v>1475</v>
      </c>
    </row>
    <row r="15" spans="1:8" x14ac:dyDescent="0.3">
      <c r="A15" s="4" t="s">
        <v>29</v>
      </c>
      <c r="B15" s="5" t="s">
        <v>145</v>
      </c>
      <c r="C15" s="6">
        <v>43</v>
      </c>
      <c r="D15" s="9">
        <f t="shared" si="0"/>
        <v>1.4052287581699347E-2</v>
      </c>
      <c r="E15" s="6">
        <v>1231</v>
      </c>
      <c r="F15" s="9">
        <f t="shared" si="1"/>
        <v>0.40228758169934642</v>
      </c>
      <c r="G15" s="6">
        <v>1786</v>
      </c>
      <c r="H15" s="6">
        <v>3060</v>
      </c>
    </row>
    <row r="16" spans="1:8" x14ac:dyDescent="0.3">
      <c r="A16" s="4" t="s">
        <v>31</v>
      </c>
      <c r="B16" s="5" t="s">
        <v>32</v>
      </c>
      <c r="C16" s="6">
        <v>92</v>
      </c>
      <c r="D16" s="9">
        <f t="shared" si="0"/>
        <v>4.1218637992831542E-2</v>
      </c>
      <c r="E16" s="6">
        <v>359</v>
      </c>
      <c r="F16" s="9">
        <f t="shared" si="1"/>
        <v>0.16084229390681004</v>
      </c>
      <c r="G16" s="6">
        <v>1781</v>
      </c>
      <c r="H16" s="6">
        <v>2232</v>
      </c>
    </row>
    <row r="17" spans="1:8" x14ac:dyDescent="0.3">
      <c r="A17" s="4" t="s">
        <v>33</v>
      </c>
      <c r="B17" s="5" t="s">
        <v>34</v>
      </c>
      <c r="C17" s="6">
        <v>29</v>
      </c>
      <c r="D17" s="9">
        <f t="shared" si="0"/>
        <v>2.0968908170643528E-2</v>
      </c>
      <c r="E17" s="6">
        <v>113</v>
      </c>
      <c r="F17" s="9">
        <f t="shared" si="1"/>
        <v>8.1706435285610987E-2</v>
      </c>
      <c r="G17" s="6">
        <v>1241</v>
      </c>
      <c r="H17" s="6">
        <v>1383</v>
      </c>
    </row>
    <row r="18" spans="1:8" x14ac:dyDescent="0.3">
      <c r="A18" s="4" t="s">
        <v>35</v>
      </c>
      <c r="B18" s="5" t="s">
        <v>36</v>
      </c>
      <c r="C18" s="6">
        <v>18</v>
      </c>
      <c r="D18" s="9">
        <f t="shared" si="0"/>
        <v>1.2405237767057202E-2</v>
      </c>
      <c r="E18" s="6">
        <v>488</v>
      </c>
      <c r="F18" s="9">
        <f t="shared" si="1"/>
        <v>0.33631977946243968</v>
      </c>
      <c r="G18" s="6">
        <v>945</v>
      </c>
      <c r="H18" s="6">
        <v>1451</v>
      </c>
    </row>
    <row r="19" spans="1:8" x14ac:dyDescent="0.3">
      <c r="A19" s="4" t="s">
        <v>37</v>
      </c>
      <c r="B19" s="5" t="s">
        <v>38</v>
      </c>
      <c r="C19" s="6">
        <v>28</v>
      </c>
      <c r="D19" s="9">
        <f t="shared" si="0"/>
        <v>2.5735294117647058E-2</v>
      </c>
      <c r="E19" s="6">
        <v>91</v>
      </c>
      <c r="F19" s="9">
        <f t="shared" si="1"/>
        <v>8.3639705882352935E-2</v>
      </c>
      <c r="G19" s="6">
        <v>969</v>
      </c>
      <c r="H19" s="6">
        <v>1088</v>
      </c>
    </row>
    <row r="20" spans="1:8" x14ac:dyDescent="0.3">
      <c r="A20" s="4" t="s">
        <v>39</v>
      </c>
      <c r="B20" s="5" t="s">
        <v>40</v>
      </c>
      <c r="C20" s="6">
        <v>84</v>
      </c>
      <c r="D20" s="9">
        <f t="shared" si="0"/>
        <v>2.5263157894736842E-2</v>
      </c>
      <c r="E20" s="6">
        <v>765</v>
      </c>
      <c r="F20" s="9">
        <f t="shared" si="1"/>
        <v>0.23007518796992482</v>
      </c>
      <c r="G20" s="6">
        <v>2476</v>
      </c>
      <c r="H20" s="6">
        <v>3325</v>
      </c>
    </row>
    <row r="21" spans="1:8" x14ac:dyDescent="0.3">
      <c r="A21" s="4" t="s">
        <v>41</v>
      </c>
      <c r="B21" s="5" t="s">
        <v>42</v>
      </c>
      <c r="C21" s="6">
        <v>39</v>
      </c>
      <c r="D21" s="9">
        <f t="shared" si="0"/>
        <v>4.4724770642201837E-2</v>
      </c>
      <c r="E21" s="6">
        <v>417</v>
      </c>
      <c r="F21" s="9">
        <f t="shared" si="1"/>
        <v>0.47821100917431192</v>
      </c>
      <c r="G21" s="6">
        <v>416</v>
      </c>
      <c r="H21" s="6">
        <v>872</v>
      </c>
    </row>
    <row r="22" spans="1:8" x14ac:dyDescent="0.3">
      <c r="A22" s="4" t="s">
        <v>43</v>
      </c>
      <c r="B22" s="5" t="s">
        <v>44</v>
      </c>
      <c r="C22" s="6">
        <v>63</v>
      </c>
      <c r="D22" s="9">
        <f t="shared" si="0"/>
        <v>2.826379542395693E-2</v>
      </c>
      <c r="E22" s="6">
        <v>1106</v>
      </c>
      <c r="F22" s="9">
        <f t="shared" si="1"/>
        <v>0.49618663077613279</v>
      </c>
      <c r="G22" s="6">
        <v>1060</v>
      </c>
      <c r="H22" s="6">
        <v>2229</v>
      </c>
    </row>
    <row r="23" spans="1:8" x14ac:dyDescent="0.3">
      <c r="A23" s="4" t="s">
        <v>45</v>
      </c>
      <c r="B23" s="5" t="s">
        <v>46</v>
      </c>
      <c r="C23" s="6">
        <v>116</v>
      </c>
      <c r="D23" s="9">
        <f t="shared" si="0"/>
        <v>5.9640102827763497E-2</v>
      </c>
      <c r="E23" s="6">
        <v>421</v>
      </c>
      <c r="F23" s="9">
        <f t="shared" si="1"/>
        <v>0.21645244215938303</v>
      </c>
      <c r="G23" s="6">
        <v>1408</v>
      </c>
      <c r="H23" s="6">
        <v>1945</v>
      </c>
    </row>
    <row r="24" spans="1:8" x14ac:dyDescent="0.3">
      <c r="A24" s="4" t="s">
        <v>47</v>
      </c>
      <c r="B24" s="5" t="s">
        <v>48</v>
      </c>
      <c r="C24" s="6">
        <v>5</v>
      </c>
      <c r="D24" s="9">
        <f t="shared" si="0"/>
        <v>6.2893081761006293E-3</v>
      </c>
      <c r="E24" s="6">
        <v>50</v>
      </c>
      <c r="F24" s="9">
        <f t="shared" si="1"/>
        <v>6.2893081761006289E-2</v>
      </c>
      <c r="G24" s="6">
        <v>740</v>
      </c>
      <c r="H24" s="6">
        <v>795</v>
      </c>
    </row>
    <row r="25" spans="1:8" x14ac:dyDescent="0.3">
      <c r="A25" s="4" t="s">
        <v>49</v>
      </c>
      <c r="B25" s="5" t="s">
        <v>50</v>
      </c>
      <c r="C25" s="6">
        <v>9</v>
      </c>
      <c r="D25" s="9">
        <f t="shared" si="0"/>
        <v>1.9148936170212766E-2</v>
      </c>
      <c r="E25" s="6">
        <v>388</v>
      </c>
      <c r="F25" s="9">
        <f t="shared" si="1"/>
        <v>0.82553191489361699</v>
      </c>
      <c r="G25" s="6">
        <v>73</v>
      </c>
      <c r="H25" s="6">
        <v>470</v>
      </c>
    </row>
    <row r="26" spans="1:8" x14ac:dyDescent="0.3">
      <c r="A26" s="4" t="s">
        <v>51</v>
      </c>
      <c r="B26" s="5" t="s">
        <v>52</v>
      </c>
      <c r="C26" s="6">
        <v>58</v>
      </c>
      <c r="D26" s="9">
        <f t="shared" si="0"/>
        <v>1.7629179331306991E-2</v>
      </c>
      <c r="E26" s="6">
        <v>794</v>
      </c>
      <c r="F26" s="9">
        <f t="shared" si="1"/>
        <v>0.24133738601823709</v>
      </c>
      <c r="G26" s="6">
        <v>2438</v>
      </c>
      <c r="H26" s="6">
        <v>3290</v>
      </c>
    </row>
    <row r="27" spans="1:8" x14ac:dyDescent="0.3">
      <c r="A27" s="4" t="s">
        <v>53</v>
      </c>
      <c r="B27" s="5" t="s">
        <v>54</v>
      </c>
      <c r="C27" s="6">
        <v>79</v>
      </c>
      <c r="D27" s="9">
        <f t="shared" si="0"/>
        <v>4.6198830409356725E-2</v>
      </c>
      <c r="E27" s="6">
        <v>1398</v>
      </c>
      <c r="F27" s="9">
        <f t="shared" si="1"/>
        <v>0.81754385964912279</v>
      </c>
      <c r="G27" s="6">
        <v>233</v>
      </c>
      <c r="H27" s="6">
        <v>1710</v>
      </c>
    </row>
    <row r="28" spans="1:8" x14ac:dyDescent="0.3">
      <c r="A28" s="4" t="s">
        <v>55</v>
      </c>
      <c r="B28" s="5" t="s">
        <v>56</v>
      </c>
      <c r="C28" s="6">
        <v>27</v>
      </c>
      <c r="D28" s="9">
        <f t="shared" si="0"/>
        <v>1.3075060532687652E-2</v>
      </c>
      <c r="E28" s="6">
        <v>725</v>
      </c>
      <c r="F28" s="9">
        <f t="shared" si="1"/>
        <v>0.35108958837772397</v>
      </c>
      <c r="G28" s="6">
        <v>1313</v>
      </c>
      <c r="H28" s="6">
        <v>2065</v>
      </c>
    </row>
    <row r="29" spans="1:8" x14ac:dyDescent="0.3">
      <c r="A29" s="4" t="s">
        <v>57</v>
      </c>
      <c r="B29" s="5" t="s">
        <v>58</v>
      </c>
      <c r="C29" s="6">
        <v>39</v>
      </c>
      <c r="D29" s="9">
        <f t="shared" si="0"/>
        <v>2.5742574257425741E-2</v>
      </c>
      <c r="E29" s="6">
        <v>885</v>
      </c>
      <c r="F29" s="9">
        <f t="shared" si="1"/>
        <v>0.58415841584158412</v>
      </c>
      <c r="G29" s="6">
        <v>591</v>
      </c>
      <c r="H29" s="6">
        <v>1515</v>
      </c>
    </row>
    <row r="30" spans="1:8" x14ac:dyDescent="0.3">
      <c r="A30" s="4" t="s">
        <v>59</v>
      </c>
      <c r="B30" s="5" t="s">
        <v>60</v>
      </c>
      <c r="C30" s="6">
        <v>7</v>
      </c>
      <c r="D30" s="9">
        <f t="shared" si="0"/>
        <v>1.0028653295128941E-2</v>
      </c>
      <c r="E30" s="6">
        <v>573</v>
      </c>
      <c r="F30" s="9">
        <f t="shared" si="1"/>
        <v>0.8209169054441261</v>
      </c>
      <c r="G30" s="6">
        <v>118</v>
      </c>
      <c r="H30" s="6">
        <v>698</v>
      </c>
    </row>
    <row r="31" spans="1:8" x14ac:dyDescent="0.3">
      <c r="A31" s="4" t="s">
        <v>168</v>
      </c>
      <c r="B31" s="5" t="s">
        <v>169</v>
      </c>
      <c r="C31" s="6">
        <v>81</v>
      </c>
      <c r="D31" s="9">
        <f t="shared" si="0"/>
        <v>3.5761589403973511E-2</v>
      </c>
      <c r="E31" s="6">
        <v>513</v>
      </c>
      <c r="F31" s="9">
        <f t="shared" si="1"/>
        <v>0.22649006622516557</v>
      </c>
      <c r="G31" s="6">
        <v>1671</v>
      </c>
      <c r="H31" s="6">
        <v>2265</v>
      </c>
    </row>
    <row r="32" spans="1:8" x14ac:dyDescent="0.3">
      <c r="A32" s="4" t="s">
        <v>61</v>
      </c>
      <c r="B32" s="5" t="s">
        <v>62</v>
      </c>
      <c r="C32" s="6">
        <v>27</v>
      </c>
      <c r="D32" s="9">
        <f t="shared" si="0"/>
        <v>7.9528718703976431E-3</v>
      </c>
      <c r="E32" s="6">
        <v>543</v>
      </c>
      <c r="F32" s="9">
        <f t="shared" si="1"/>
        <v>0.15994108983799704</v>
      </c>
      <c r="G32" s="6">
        <v>2825</v>
      </c>
      <c r="H32" s="6">
        <v>3395</v>
      </c>
    </row>
    <row r="33" spans="1:8" x14ac:dyDescent="0.3">
      <c r="A33" s="4" t="s">
        <v>63</v>
      </c>
      <c r="B33" s="5" t="s">
        <v>64</v>
      </c>
      <c r="C33" s="6">
        <v>12</v>
      </c>
      <c r="D33" s="9">
        <f t="shared" si="0"/>
        <v>1.9512195121951219E-2</v>
      </c>
      <c r="E33" s="6">
        <v>214</v>
      </c>
      <c r="F33" s="9">
        <f t="shared" si="1"/>
        <v>0.34796747967479674</v>
      </c>
      <c r="G33" s="6">
        <v>389</v>
      </c>
      <c r="H33" s="6">
        <v>615</v>
      </c>
    </row>
    <row r="34" spans="1:8" x14ac:dyDescent="0.3">
      <c r="A34" s="4" t="s">
        <v>65</v>
      </c>
      <c r="B34" s="5" t="s">
        <v>66</v>
      </c>
      <c r="C34" s="6">
        <v>71</v>
      </c>
      <c r="D34" s="9">
        <f t="shared" si="0"/>
        <v>3.831624392876417E-2</v>
      </c>
      <c r="E34" s="6">
        <v>399</v>
      </c>
      <c r="F34" s="9">
        <f t="shared" si="1"/>
        <v>0.21532649757150565</v>
      </c>
      <c r="G34" s="6">
        <v>1383</v>
      </c>
      <c r="H34" s="6">
        <v>1853</v>
      </c>
    </row>
    <row r="35" spans="1:8" x14ac:dyDescent="0.3">
      <c r="A35" s="4" t="s">
        <v>67</v>
      </c>
      <c r="B35" s="5" t="s">
        <v>68</v>
      </c>
      <c r="C35" s="6">
        <v>3</v>
      </c>
      <c r="D35" s="9">
        <f t="shared" si="0"/>
        <v>8.0213903743315516E-3</v>
      </c>
      <c r="E35" s="6">
        <v>348</v>
      </c>
      <c r="F35" s="9">
        <f t="shared" si="1"/>
        <v>0.93048128342245995</v>
      </c>
      <c r="G35" s="6">
        <v>23</v>
      </c>
      <c r="H35" s="6">
        <v>374</v>
      </c>
    </row>
    <row r="36" spans="1:8" x14ac:dyDescent="0.3">
      <c r="A36" s="4" t="s">
        <v>69</v>
      </c>
      <c r="B36" s="5" t="s">
        <v>70</v>
      </c>
      <c r="C36" s="6">
        <v>29</v>
      </c>
      <c r="D36" s="9">
        <f t="shared" si="0"/>
        <v>1.8661518661518661E-2</v>
      </c>
      <c r="E36" s="6">
        <v>1270</v>
      </c>
      <c r="F36" s="9">
        <f t="shared" si="1"/>
        <v>0.81724581724581724</v>
      </c>
      <c r="G36" s="6">
        <v>255</v>
      </c>
      <c r="H36" s="6">
        <v>1554</v>
      </c>
    </row>
    <row r="37" spans="1:8" x14ac:dyDescent="0.3">
      <c r="A37" s="4" t="s">
        <v>71</v>
      </c>
      <c r="B37" s="5" t="s">
        <v>72</v>
      </c>
      <c r="C37" s="6">
        <v>17</v>
      </c>
      <c r="D37" s="9">
        <f t="shared" si="0"/>
        <v>1.8763796909492272E-2</v>
      </c>
      <c r="E37" s="6">
        <v>829</v>
      </c>
      <c r="F37" s="9">
        <f t="shared" si="1"/>
        <v>0.91501103752759383</v>
      </c>
      <c r="G37" s="6">
        <v>60</v>
      </c>
      <c r="H37" s="6">
        <v>906</v>
      </c>
    </row>
    <row r="38" spans="1:8" x14ac:dyDescent="0.3">
      <c r="A38" s="4" t="s">
        <v>73</v>
      </c>
      <c r="B38" s="5" t="s">
        <v>146</v>
      </c>
      <c r="C38" s="6">
        <v>136</v>
      </c>
      <c r="D38" s="9">
        <f t="shared" si="0"/>
        <v>5.089820359281437E-2</v>
      </c>
      <c r="E38" s="6">
        <v>1056</v>
      </c>
      <c r="F38" s="9">
        <f t="shared" si="1"/>
        <v>0.39520958083832336</v>
      </c>
      <c r="G38" s="6">
        <v>1480</v>
      </c>
      <c r="H38" s="6">
        <v>2672</v>
      </c>
    </row>
    <row r="39" spans="1:8" x14ac:dyDescent="0.3">
      <c r="A39" s="4" t="s">
        <v>75</v>
      </c>
      <c r="B39" s="5" t="s">
        <v>76</v>
      </c>
      <c r="C39" s="6">
        <v>17</v>
      </c>
      <c r="D39" s="9">
        <f t="shared" si="0"/>
        <v>3.4907597535934289E-2</v>
      </c>
      <c r="E39" s="6">
        <v>288</v>
      </c>
      <c r="F39" s="9">
        <f t="shared" si="1"/>
        <v>0.59137577002053388</v>
      </c>
      <c r="G39" s="6">
        <v>182</v>
      </c>
      <c r="H39" s="6">
        <v>487</v>
      </c>
    </row>
    <row r="40" spans="1:8" x14ac:dyDescent="0.3">
      <c r="A40" s="4" t="s">
        <v>77</v>
      </c>
      <c r="B40" s="5" t="s">
        <v>147</v>
      </c>
      <c r="C40" s="6">
        <v>44</v>
      </c>
      <c r="D40" s="9">
        <f t="shared" si="0"/>
        <v>2.7638190954773871E-2</v>
      </c>
      <c r="E40" s="6">
        <v>120</v>
      </c>
      <c r="F40" s="9">
        <f t="shared" si="1"/>
        <v>7.5376884422110546E-2</v>
      </c>
      <c r="G40" s="6">
        <v>1428</v>
      </c>
      <c r="H40" s="6">
        <v>1592</v>
      </c>
    </row>
    <row r="41" spans="1:8" x14ac:dyDescent="0.3">
      <c r="A41" s="4" t="s">
        <v>79</v>
      </c>
      <c r="B41" s="5" t="s">
        <v>80</v>
      </c>
      <c r="C41" s="6">
        <v>6</v>
      </c>
      <c r="D41" s="9">
        <f t="shared" si="0"/>
        <v>3.092783505154639E-3</v>
      </c>
      <c r="E41" s="6">
        <v>426</v>
      </c>
      <c r="F41" s="9">
        <f t="shared" si="1"/>
        <v>0.21958762886597938</v>
      </c>
      <c r="G41" s="6">
        <v>1508</v>
      </c>
      <c r="H41" s="6">
        <v>1940</v>
      </c>
    </row>
    <row r="42" spans="1:8" x14ac:dyDescent="0.3">
      <c r="A42" s="4" t="s">
        <v>81</v>
      </c>
      <c r="B42" s="5" t="s">
        <v>82</v>
      </c>
      <c r="C42" s="6">
        <v>69</v>
      </c>
      <c r="D42" s="9">
        <f t="shared" si="0"/>
        <v>4.6906866077498298E-2</v>
      </c>
      <c r="E42" s="6">
        <v>66</v>
      </c>
      <c r="F42" s="9">
        <f t="shared" si="1"/>
        <v>4.4867437117607073E-2</v>
      </c>
      <c r="G42" s="6">
        <v>1336</v>
      </c>
      <c r="H42" s="6">
        <v>1471</v>
      </c>
    </row>
    <row r="43" spans="1:8" x14ac:dyDescent="0.3">
      <c r="A43" s="4" t="s">
        <v>83</v>
      </c>
      <c r="B43" s="5" t="s">
        <v>84</v>
      </c>
      <c r="C43" s="6">
        <v>205</v>
      </c>
      <c r="D43" s="9">
        <f t="shared" si="0"/>
        <v>4.0023428348301443E-2</v>
      </c>
      <c r="E43" s="6">
        <v>4377</v>
      </c>
      <c r="F43" s="9">
        <f t="shared" si="1"/>
        <v>0.8545490042951972</v>
      </c>
      <c r="G43" s="6">
        <v>540</v>
      </c>
      <c r="H43" s="6">
        <v>5122</v>
      </c>
    </row>
    <row r="44" spans="1:8" x14ac:dyDescent="0.3">
      <c r="A44" s="4" t="s">
        <v>85</v>
      </c>
      <c r="B44" s="5" t="s">
        <v>86</v>
      </c>
      <c r="C44" s="6">
        <v>10</v>
      </c>
      <c r="D44" s="9">
        <f t="shared" si="0"/>
        <v>1.8656716417910446E-2</v>
      </c>
      <c r="E44" s="6">
        <v>104</v>
      </c>
      <c r="F44" s="9">
        <f t="shared" si="1"/>
        <v>0.19402985074626866</v>
      </c>
      <c r="G44" s="6">
        <v>422</v>
      </c>
      <c r="H44" s="6">
        <v>536</v>
      </c>
    </row>
    <row r="45" spans="1:8" x14ac:dyDescent="0.3">
      <c r="A45" s="4" t="s">
        <v>87</v>
      </c>
      <c r="B45" s="5" t="s">
        <v>88</v>
      </c>
      <c r="C45" s="6">
        <v>13</v>
      </c>
      <c r="D45" s="9">
        <f t="shared" si="0"/>
        <v>6.9112174375332274E-3</v>
      </c>
      <c r="E45" s="6">
        <v>1618</v>
      </c>
      <c r="F45" s="9">
        <f t="shared" si="1"/>
        <v>0.86018075491759705</v>
      </c>
      <c r="G45" s="6">
        <v>250</v>
      </c>
      <c r="H45" s="6">
        <v>1881</v>
      </c>
    </row>
    <row r="46" spans="1:8" x14ac:dyDescent="0.3">
      <c r="A46" s="4" t="s">
        <v>89</v>
      </c>
      <c r="B46" s="5" t="s">
        <v>90</v>
      </c>
      <c r="C46" s="6">
        <v>12</v>
      </c>
      <c r="D46" s="9">
        <f t="shared" si="0"/>
        <v>8.9418777943368107E-3</v>
      </c>
      <c r="E46" s="6">
        <v>1045</v>
      </c>
      <c r="F46" s="9">
        <f t="shared" si="1"/>
        <v>0.77868852459016391</v>
      </c>
      <c r="G46" s="6">
        <v>285</v>
      </c>
      <c r="H46" s="6">
        <v>1342</v>
      </c>
    </row>
    <row r="47" spans="1:8" x14ac:dyDescent="0.3">
      <c r="A47" s="4" t="s">
        <v>148</v>
      </c>
      <c r="B47" s="5" t="s">
        <v>149</v>
      </c>
      <c r="C47" s="6">
        <v>15</v>
      </c>
      <c r="D47" s="9">
        <f t="shared" si="0"/>
        <v>1.1476664116296864E-2</v>
      </c>
      <c r="E47" s="6">
        <v>148</v>
      </c>
      <c r="F47" s="9">
        <f t="shared" si="1"/>
        <v>0.11323641928079571</v>
      </c>
      <c r="G47" s="6">
        <v>1144</v>
      </c>
      <c r="H47" s="6">
        <v>1307</v>
      </c>
    </row>
    <row r="48" spans="1:8" x14ac:dyDescent="0.3">
      <c r="A48" s="4" t="s">
        <v>150</v>
      </c>
      <c r="B48" s="5" t="s">
        <v>151</v>
      </c>
      <c r="C48" s="6">
        <v>18</v>
      </c>
      <c r="D48" s="9">
        <f t="shared" si="0"/>
        <v>2.2556390977443608E-2</v>
      </c>
      <c r="E48" s="6"/>
      <c r="F48" s="9">
        <f t="shared" si="1"/>
        <v>0</v>
      </c>
      <c r="G48" s="6">
        <v>780</v>
      </c>
      <c r="H48" s="6">
        <v>798</v>
      </c>
    </row>
    <row r="49" spans="1:8" x14ac:dyDescent="0.3">
      <c r="A49" s="4" t="s">
        <v>91</v>
      </c>
      <c r="B49" s="5" t="s">
        <v>152</v>
      </c>
      <c r="C49" s="6">
        <v>27</v>
      </c>
      <c r="D49" s="9">
        <f t="shared" si="0"/>
        <v>1.935483870967742E-2</v>
      </c>
      <c r="E49" s="6">
        <v>583</v>
      </c>
      <c r="F49" s="9">
        <f t="shared" si="1"/>
        <v>0.41792114695340504</v>
      </c>
      <c r="G49" s="6">
        <v>785</v>
      </c>
      <c r="H49" s="6">
        <v>1395</v>
      </c>
    </row>
    <row r="50" spans="1:8" x14ac:dyDescent="0.3">
      <c r="A50" s="4" t="s">
        <v>93</v>
      </c>
      <c r="B50" s="5" t="s">
        <v>94</v>
      </c>
      <c r="C50" s="6">
        <v>20</v>
      </c>
      <c r="D50" s="9">
        <f t="shared" si="0"/>
        <v>2.9154518950437316E-2</v>
      </c>
      <c r="E50" s="6">
        <v>2</v>
      </c>
      <c r="F50" s="9">
        <f t="shared" si="1"/>
        <v>2.9154518950437317E-3</v>
      </c>
      <c r="G50" s="6">
        <v>664</v>
      </c>
      <c r="H50" s="6">
        <v>686</v>
      </c>
    </row>
    <row r="51" spans="1:8" x14ac:dyDescent="0.3">
      <c r="A51" s="4" t="s">
        <v>95</v>
      </c>
      <c r="B51" s="5" t="s">
        <v>96</v>
      </c>
      <c r="C51" s="6">
        <v>42</v>
      </c>
      <c r="D51" s="9">
        <f t="shared" si="0"/>
        <v>2.8112449799196786E-2</v>
      </c>
      <c r="E51" s="6">
        <v>84</v>
      </c>
      <c r="F51" s="9">
        <f t="shared" si="1"/>
        <v>5.6224899598393573E-2</v>
      </c>
      <c r="G51" s="6">
        <v>1368</v>
      </c>
      <c r="H51" s="6">
        <v>1494</v>
      </c>
    </row>
    <row r="52" spans="1:8" x14ac:dyDescent="0.3">
      <c r="A52" s="4" t="s">
        <v>97</v>
      </c>
      <c r="B52" s="5" t="s">
        <v>153</v>
      </c>
      <c r="C52" s="6">
        <v>79</v>
      </c>
      <c r="D52" s="9">
        <f t="shared" si="0"/>
        <v>4.149159663865546E-2</v>
      </c>
      <c r="E52" s="6">
        <v>270</v>
      </c>
      <c r="F52" s="9">
        <f t="shared" si="1"/>
        <v>0.14180672268907563</v>
      </c>
      <c r="G52" s="6">
        <v>1555</v>
      </c>
      <c r="H52" s="6">
        <v>1904</v>
      </c>
    </row>
    <row r="53" spans="1:8" x14ac:dyDescent="0.3">
      <c r="A53" s="4" t="s">
        <v>99</v>
      </c>
      <c r="B53" s="5" t="s">
        <v>154</v>
      </c>
      <c r="C53" s="6">
        <v>16</v>
      </c>
      <c r="D53" s="9">
        <f t="shared" si="0"/>
        <v>8.6533261222282321E-3</v>
      </c>
      <c r="E53" s="6">
        <v>1675</v>
      </c>
      <c r="F53" s="9">
        <f t="shared" si="1"/>
        <v>0.905895078420768</v>
      </c>
      <c r="G53" s="6">
        <v>158</v>
      </c>
      <c r="H53" s="6">
        <v>1849</v>
      </c>
    </row>
    <row r="54" spans="1:8" x14ac:dyDescent="0.3">
      <c r="A54" s="4" t="s">
        <v>155</v>
      </c>
      <c r="B54" s="5" t="s">
        <v>156</v>
      </c>
      <c r="C54" s="6"/>
      <c r="D54" s="9">
        <f t="shared" si="0"/>
        <v>0</v>
      </c>
      <c r="E54" s="6">
        <v>1257</v>
      </c>
      <c r="F54" s="9">
        <f t="shared" si="1"/>
        <v>0.77640518838789374</v>
      </c>
      <c r="G54" s="6">
        <v>362</v>
      </c>
      <c r="H54" s="6">
        <v>1619</v>
      </c>
    </row>
    <row r="55" spans="1:8" x14ac:dyDescent="0.3">
      <c r="A55" s="4" t="s">
        <v>101</v>
      </c>
      <c r="B55" s="5" t="s">
        <v>157</v>
      </c>
      <c r="C55" s="6">
        <v>163</v>
      </c>
      <c r="D55" s="9">
        <f t="shared" si="0"/>
        <v>1.7973315690814864E-2</v>
      </c>
      <c r="E55" s="6">
        <v>1384</v>
      </c>
      <c r="F55" s="9">
        <f t="shared" si="1"/>
        <v>0.15260778476127468</v>
      </c>
      <c r="G55" s="6">
        <v>7522</v>
      </c>
      <c r="H55" s="6">
        <v>9069</v>
      </c>
    </row>
    <row r="56" spans="1:8" x14ac:dyDescent="0.3">
      <c r="A56" s="4" t="s">
        <v>103</v>
      </c>
      <c r="B56" s="5" t="s">
        <v>158</v>
      </c>
      <c r="C56" s="6">
        <v>28</v>
      </c>
      <c r="D56" s="9">
        <f t="shared" si="0"/>
        <v>5.1517939282428706E-3</v>
      </c>
      <c r="E56" s="6">
        <v>445</v>
      </c>
      <c r="F56" s="9">
        <f t="shared" si="1"/>
        <v>8.1876724931002759E-2</v>
      </c>
      <c r="G56" s="6">
        <v>4962</v>
      </c>
      <c r="H56" s="6">
        <v>5435</v>
      </c>
    </row>
    <row r="57" spans="1:8" x14ac:dyDescent="0.3">
      <c r="A57" s="4" t="s">
        <v>105</v>
      </c>
      <c r="B57" s="5" t="s">
        <v>106</v>
      </c>
      <c r="C57" s="6">
        <v>8</v>
      </c>
      <c r="D57" s="9">
        <f t="shared" si="0"/>
        <v>5.6417489421720732E-3</v>
      </c>
      <c r="E57" s="6">
        <v>1121</v>
      </c>
      <c r="F57" s="9">
        <f t="shared" si="1"/>
        <v>0.79055007052186177</v>
      </c>
      <c r="G57" s="6">
        <v>289</v>
      </c>
      <c r="H57" s="6">
        <v>1418</v>
      </c>
    </row>
    <row r="58" spans="1:8" x14ac:dyDescent="0.3">
      <c r="A58" s="4" t="s">
        <v>107</v>
      </c>
      <c r="B58" s="5" t="s">
        <v>108</v>
      </c>
      <c r="C58" s="6">
        <v>106</v>
      </c>
      <c r="D58" s="9">
        <f t="shared" si="0"/>
        <v>4.643013578624617E-2</v>
      </c>
      <c r="E58" s="6">
        <v>1576</v>
      </c>
      <c r="F58" s="9">
        <f t="shared" si="1"/>
        <v>0.69031975470871665</v>
      </c>
      <c r="G58" s="6">
        <v>601</v>
      </c>
      <c r="H58" s="6">
        <v>2283</v>
      </c>
    </row>
    <row r="59" spans="1:8" x14ac:dyDescent="0.3">
      <c r="A59" s="4" t="s">
        <v>109</v>
      </c>
      <c r="B59" s="5" t="s">
        <v>110</v>
      </c>
      <c r="C59" s="6">
        <v>17</v>
      </c>
      <c r="D59" s="9">
        <f t="shared" si="0"/>
        <v>1.2005649717514125E-2</v>
      </c>
      <c r="E59" s="6">
        <v>225</v>
      </c>
      <c r="F59" s="9">
        <f t="shared" si="1"/>
        <v>0.15889830508474576</v>
      </c>
      <c r="G59" s="6">
        <v>1174</v>
      </c>
      <c r="H59" s="6">
        <v>1416</v>
      </c>
    </row>
    <row r="60" spans="1:8" x14ac:dyDescent="0.3">
      <c r="A60" s="4" t="s">
        <v>170</v>
      </c>
      <c r="B60" s="5" t="s">
        <v>171</v>
      </c>
      <c r="C60" s="6">
        <v>26</v>
      </c>
      <c r="D60" s="9">
        <f t="shared" si="0"/>
        <v>2.3701002734731084E-2</v>
      </c>
      <c r="E60" s="6">
        <v>932</v>
      </c>
      <c r="F60" s="9">
        <f t="shared" si="1"/>
        <v>0.84958979033728355</v>
      </c>
      <c r="G60" s="6">
        <v>139</v>
      </c>
      <c r="H60" s="6">
        <v>1097</v>
      </c>
    </row>
    <row r="61" spans="1:8" x14ac:dyDescent="0.3">
      <c r="A61" s="4" t="s">
        <v>111</v>
      </c>
      <c r="B61" s="5" t="s">
        <v>112</v>
      </c>
      <c r="C61" s="6">
        <v>15</v>
      </c>
      <c r="D61" s="9">
        <f t="shared" si="0"/>
        <v>1.937984496124031E-2</v>
      </c>
      <c r="E61" s="6">
        <v>125</v>
      </c>
      <c r="F61" s="9">
        <f t="shared" si="1"/>
        <v>0.16149870801033592</v>
      </c>
      <c r="G61" s="6">
        <v>634</v>
      </c>
      <c r="H61" s="6">
        <v>774</v>
      </c>
    </row>
    <row r="62" spans="1:8" x14ac:dyDescent="0.3">
      <c r="A62" s="4" t="s">
        <v>159</v>
      </c>
      <c r="B62" s="5" t="s">
        <v>160</v>
      </c>
      <c r="C62" s="6"/>
      <c r="D62" s="9">
        <f t="shared" si="0"/>
        <v>0</v>
      </c>
      <c r="E62" s="6">
        <v>29</v>
      </c>
      <c r="F62" s="9">
        <f t="shared" si="1"/>
        <v>6.9212410501193311E-2</v>
      </c>
      <c r="G62" s="6">
        <v>390</v>
      </c>
      <c r="H62" s="6">
        <v>419</v>
      </c>
    </row>
    <row r="63" spans="1:8" x14ac:dyDescent="0.3">
      <c r="A63" s="4" t="s">
        <v>113</v>
      </c>
      <c r="B63" s="5" t="s">
        <v>161</v>
      </c>
      <c r="C63" s="6">
        <v>88</v>
      </c>
      <c r="D63" s="9">
        <f t="shared" si="0"/>
        <v>6.4610866372980913E-2</v>
      </c>
      <c r="E63" s="6">
        <v>317</v>
      </c>
      <c r="F63" s="9">
        <f t="shared" si="1"/>
        <v>0.23274596182085169</v>
      </c>
      <c r="G63" s="6">
        <v>957</v>
      </c>
      <c r="H63" s="6">
        <v>1362</v>
      </c>
    </row>
    <row r="64" spans="1:8" x14ac:dyDescent="0.3">
      <c r="A64" s="4" t="s">
        <v>172</v>
      </c>
      <c r="B64" s="5" t="s">
        <v>173</v>
      </c>
      <c r="C64" s="6">
        <v>7</v>
      </c>
      <c r="D64" s="9">
        <f t="shared" si="0"/>
        <v>1.0294117647058823E-2</v>
      </c>
      <c r="E64" s="6">
        <v>125</v>
      </c>
      <c r="F64" s="9">
        <f t="shared" si="1"/>
        <v>0.18382352941176472</v>
      </c>
      <c r="G64" s="6">
        <v>548</v>
      </c>
      <c r="H64" s="6">
        <v>680</v>
      </c>
    </row>
    <row r="65" spans="1:8" x14ac:dyDescent="0.3">
      <c r="A65" s="4" t="s">
        <v>162</v>
      </c>
      <c r="B65" s="5" t="s">
        <v>163</v>
      </c>
      <c r="C65" s="6">
        <v>85</v>
      </c>
      <c r="D65" s="9">
        <f t="shared" si="0"/>
        <v>7.575757575757576E-2</v>
      </c>
      <c r="E65" s="6">
        <v>637</v>
      </c>
      <c r="F65" s="9">
        <f t="shared" si="1"/>
        <v>0.56773618538324422</v>
      </c>
      <c r="G65" s="6">
        <v>400</v>
      </c>
      <c r="H65" s="6">
        <v>1122</v>
      </c>
    </row>
    <row r="66" spans="1:8" x14ac:dyDescent="0.3">
      <c r="A66" s="4" t="s">
        <v>115</v>
      </c>
      <c r="B66" s="5" t="s">
        <v>116</v>
      </c>
      <c r="C66" s="6">
        <v>47</v>
      </c>
      <c r="D66" s="9">
        <f t="shared" si="0"/>
        <v>2.5053304904051173E-2</v>
      </c>
      <c r="E66" s="6">
        <v>535</v>
      </c>
      <c r="F66" s="9">
        <f t="shared" si="1"/>
        <v>0.28518123667377399</v>
      </c>
      <c r="G66" s="6">
        <v>1294</v>
      </c>
      <c r="H66" s="6">
        <v>1876</v>
      </c>
    </row>
    <row r="67" spans="1:8" x14ac:dyDescent="0.3">
      <c r="A67" s="4" t="s">
        <v>117</v>
      </c>
      <c r="B67" s="5" t="s">
        <v>118</v>
      </c>
      <c r="C67" s="6">
        <v>7</v>
      </c>
      <c r="D67" s="9">
        <f t="shared" ref="D67:D80" si="2">C67/H67</f>
        <v>3.875968992248062E-3</v>
      </c>
      <c r="E67" s="6">
        <v>464</v>
      </c>
      <c r="F67" s="9">
        <f t="shared" ref="F67:F80" si="3">E67/H67</f>
        <v>0.25692137320044295</v>
      </c>
      <c r="G67" s="6">
        <v>1335</v>
      </c>
      <c r="H67" s="6">
        <v>1806</v>
      </c>
    </row>
    <row r="68" spans="1:8" x14ac:dyDescent="0.3">
      <c r="A68" s="4" t="s">
        <v>119</v>
      </c>
      <c r="B68" s="5" t="s">
        <v>120</v>
      </c>
      <c r="C68" s="6">
        <v>19</v>
      </c>
      <c r="D68" s="9">
        <f t="shared" si="2"/>
        <v>1.9957983193277309E-2</v>
      </c>
      <c r="E68" s="6">
        <v>575</v>
      </c>
      <c r="F68" s="9">
        <f t="shared" si="3"/>
        <v>0.60399159663865543</v>
      </c>
      <c r="G68" s="6">
        <v>358</v>
      </c>
      <c r="H68" s="6">
        <v>952</v>
      </c>
    </row>
    <row r="69" spans="1:8" x14ac:dyDescent="0.3">
      <c r="A69" s="4" t="s">
        <v>121</v>
      </c>
      <c r="B69" s="5" t="s">
        <v>122</v>
      </c>
      <c r="C69" s="6">
        <v>12</v>
      </c>
      <c r="D69" s="9">
        <f t="shared" si="2"/>
        <v>1.3904982618771726E-2</v>
      </c>
      <c r="E69" s="6">
        <v>713</v>
      </c>
      <c r="F69" s="9">
        <f t="shared" si="3"/>
        <v>0.82618771726535345</v>
      </c>
      <c r="G69" s="6">
        <v>138</v>
      </c>
      <c r="H69" s="6">
        <v>863</v>
      </c>
    </row>
    <row r="70" spans="1:8" x14ac:dyDescent="0.3">
      <c r="A70" s="4" t="s">
        <v>164</v>
      </c>
      <c r="B70" s="5" t="s">
        <v>165</v>
      </c>
      <c r="C70" s="6">
        <v>13</v>
      </c>
      <c r="D70" s="9">
        <f t="shared" si="2"/>
        <v>1.2264150943396227E-2</v>
      </c>
      <c r="E70" s="6">
        <v>74</v>
      </c>
      <c r="F70" s="9">
        <f t="shared" si="3"/>
        <v>6.981132075471698E-2</v>
      </c>
      <c r="G70" s="6">
        <v>973</v>
      </c>
      <c r="H70" s="6">
        <v>1060</v>
      </c>
    </row>
    <row r="71" spans="1:8" x14ac:dyDescent="0.3">
      <c r="A71" s="4" t="s">
        <v>123</v>
      </c>
      <c r="B71" s="5" t="s">
        <v>124</v>
      </c>
      <c r="C71" s="6">
        <v>137</v>
      </c>
      <c r="D71" s="9">
        <f t="shared" si="2"/>
        <v>3.6494405966968568E-2</v>
      </c>
      <c r="E71" s="6">
        <v>169</v>
      </c>
      <c r="F71" s="9">
        <f t="shared" si="3"/>
        <v>4.5018646776771441E-2</v>
      </c>
      <c r="G71" s="6">
        <v>3448</v>
      </c>
      <c r="H71" s="6">
        <v>3754</v>
      </c>
    </row>
    <row r="72" spans="1:8" x14ac:dyDescent="0.3">
      <c r="A72" s="4" t="s">
        <v>125</v>
      </c>
      <c r="B72" s="5" t="s">
        <v>126</v>
      </c>
      <c r="C72" s="6">
        <v>46</v>
      </c>
      <c r="D72" s="9">
        <f t="shared" si="2"/>
        <v>2.2806147744174516E-2</v>
      </c>
      <c r="E72" s="6">
        <v>194</v>
      </c>
      <c r="F72" s="9">
        <f t="shared" si="3"/>
        <v>9.61824491819534E-2</v>
      </c>
      <c r="G72" s="6">
        <v>1777</v>
      </c>
      <c r="H72" s="6">
        <v>2017</v>
      </c>
    </row>
    <row r="73" spans="1:8" x14ac:dyDescent="0.3">
      <c r="A73" s="4" t="s">
        <v>127</v>
      </c>
      <c r="B73" s="5" t="s">
        <v>128</v>
      </c>
      <c r="C73" s="6">
        <v>112</v>
      </c>
      <c r="D73" s="9">
        <f t="shared" si="2"/>
        <v>3.1128404669260701E-2</v>
      </c>
      <c r="E73" s="6">
        <v>654</v>
      </c>
      <c r="F73" s="9">
        <f t="shared" si="3"/>
        <v>0.18176764869371873</v>
      </c>
      <c r="G73" s="6">
        <v>2832</v>
      </c>
      <c r="H73" s="6">
        <v>3598</v>
      </c>
    </row>
    <row r="74" spans="1:8" x14ac:dyDescent="0.3">
      <c r="A74" s="4" t="s">
        <v>129</v>
      </c>
      <c r="B74" s="5" t="s">
        <v>130</v>
      </c>
      <c r="C74" s="6">
        <v>33</v>
      </c>
      <c r="D74" s="9">
        <f t="shared" si="2"/>
        <v>1.9855595667870037E-2</v>
      </c>
      <c r="E74" s="6">
        <v>396</v>
      </c>
      <c r="F74" s="9">
        <f t="shared" si="3"/>
        <v>0.23826714801444043</v>
      </c>
      <c r="G74" s="6">
        <v>1233</v>
      </c>
      <c r="H74" s="6">
        <v>1662</v>
      </c>
    </row>
    <row r="75" spans="1:8" x14ac:dyDescent="0.3">
      <c r="A75" s="4" t="s">
        <v>131</v>
      </c>
      <c r="B75" s="5" t="s">
        <v>132</v>
      </c>
      <c r="C75" s="6">
        <v>21</v>
      </c>
      <c r="D75" s="9">
        <f t="shared" si="2"/>
        <v>1.1797752808988765E-2</v>
      </c>
      <c r="E75" s="6">
        <v>320</v>
      </c>
      <c r="F75" s="9">
        <f t="shared" si="3"/>
        <v>0.1797752808988764</v>
      </c>
      <c r="G75" s="6">
        <v>1439</v>
      </c>
      <c r="H75" s="6">
        <v>1780</v>
      </c>
    </row>
    <row r="76" spans="1:8" x14ac:dyDescent="0.3">
      <c r="A76" s="4" t="s">
        <v>133</v>
      </c>
      <c r="B76" s="5" t="s">
        <v>134</v>
      </c>
      <c r="C76" s="6">
        <v>158</v>
      </c>
      <c r="D76" s="9">
        <f t="shared" si="2"/>
        <v>4.2564655172413791E-2</v>
      </c>
      <c r="E76" s="6">
        <v>2985</v>
      </c>
      <c r="F76" s="9">
        <f t="shared" si="3"/>
        <v>0.80414870689655171</v>
      </c>
      <c r="G76" s="6">
        <v>569</v>
      </c>
      <c r="H76" s="6">
        <v>3712</v>
      </c>
    </row>
    <row r="77" spans="1:8" x14ac:dyDescent="0.3">
      <c r="A77" s="4" t="s">
        <v>135</v>
      </c>
      <c r="B77" s="5" t="s">
        <v>136</v>
      </c>
      <c r="C77" s="6">
        <v>130</v>
      </c>
      <c r="D77" s="9">
        <f t="shared" si="2"/>
        <v>6.1993323795898905E-2</v>
      </c>
      <c r="E77" s="6">
        <v>1737</v>
      </c>
      <c r="F77" s="9">
        <f t="shared" si="3"/>
        <v>0.8283261802575107</v>
      </c>
      <c r="G77" s="6">
        <v>230</v>
      </c>
      <c r="H77" s="6">
        <v>2097</v>
      </c>
    </row>
    <row r="78" spans="1:8" x14ac:dyDescent="0.3">
      <c r="A78" s="4" t="s">
        <v>137</v>
      </c>
      <c r="B78" s="5" t="s">
        <v>138</v>
      </c>
      <c r="C78" s="6">
        <v>36</v>
      </c>
      <c r="D78" s="9">
        <f t="shared" si="2"/>
        <v>2.1403091557669441E-2</v>
      </c>
      <c r="E78" s="6">
        <v>280</v>
      </c>
      <c r="F78" s="9">
        <f t="shared" si="3"/>
        <v>0.16646848989298454</v>
      </c>
      <c r="G78" s="6">
        <v>1366</v>
      </c>
      <c r="H78" s="6">
        <v>1682</v>
      </c>
    </row>
    <row r="79" spans="1:8" x14ac:dyDescent="0.3">
      <c r="A79" s="4" t="s">
        <v>139</v>
      </c>
      <c r="B79" s="5" t="s">
        <v>140</v>
      </c>
      <c r="C79" s="6">
        <v>20</v>
      </c>
      <c r="D79" s="9">
        <f t="shared" si="2"/>
        <v>1.6012810248198558E-2</v>
      </c>
      <c r="E79" s="6">
        <v>715</v>
      </c>
      <c r="F79" s="9">
        <f t="shared" si="3"/>
        <v>0.57245796637309843</v>
      </c>
      <c r="G79" s="6">
        <v>514</v>
      </c>
      <c r="H79" s="6">
        <v>1249</v>
      </c>
    </row>
    <row r="80" spans="1:8" x14ac:dyDescent="0.3">
      <c r="A80" s="2" t="s">
        <v>141</v>
      </c>
      <c r="B80" s="3" t="s">
        <v>142</v>
      </c>
      <c r="C80" s="7">
        <v>3607</v>
      </c>
      <c r="D80" s="8">
        <f t="shared" si="2"/>
        <v>2.235720705364614E-2</v>
      </c>
      <c r="E80" s="7">
        <v>56329</v>
      </c>
      <c r="F80" s="8">
        <f t="shared" si="3"/>
        <v>0.34914308736479993</v>
      </c>
      <c r="G80" s="7">
        <v>101399</v>
      </c>
      <c r="H80" s="7">
        <v>161335</v>
      </c>
    </row>
  </sheetData>
  <autoFilter ref="A1:H80" xr:uid="{98212D4C-F6B2-41D3-AC85-674D4BE624F9}"/>
  <pageMargins left="0.7" right="0.7" top="0.75" bottom="0.75" header="0.3" footer="0.3"/>
  <pageSetup paperSize="9" scale="84" fitToHeight="0" orientation="landscape" r:id="rId1"/>
  <ignoredErrors>
    <ignoredError sqref="G2:M80 C80 A2:C79 E2:E8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67d70fc1-feb1-45e9-9aeb-88a3359c5041" xsi:nil="true"/>
    <Dossier_x0020_Goedkeuringsflow xmlns="32339ef3-465d-4a06-9e14-57d3955796f5">
      <Url xsi:nil="true"/>
      <Description xsi:nil="true"/>
    </Dossier_x0020_Goedkeuringsflow>
    <_dlc_DocId xmlns="67d70fc1-feb1-45e9-9aeb-88a3359c5041">4RFRK5WNF5EP-1674249271-4480</_dlc_DocId>
    <_dlc_DocIdUrl xmlns="67d70fc1-feb1-45e9-9aeb-88a3359c5041">
      <Url>https://vlaamseoverheid.sharepoint.com/sites/wonen/parlementairevragen/_layouts/15/DocIdRedir.aspx?ID=4RFRK5WNF5EP-1674249271-4480</Url>
      <Description>4RFRK5WNF5EP-1674249271-4480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90A6BDB1D7D4DA3BB8FE6699776B2" ma:contentTypeVersion="46" ma:contentTypeDescription="Een nieuw document maken." ma:contentTypeScope="" ma:versionID="b46baea6d2aac11e8c81cc88dfcfdf21">
  <xsd:schema xmlns:xsd="http://www.w3.org/2001/XMLSchema" xmlns:xs="http://www.w3.org/2001/XMLSchema" xmlns:p="http://schemas.microsoft.com/office/2006/metadata/properties" xmlns:ns2="67d70fc1-feb1-45e9-9aeb-88a3359c5041" xmlns:ns3="32339ef3-465d-4a06-9e14-57d3955796f5" targetNamespace="http://schemas.microsoft.com/office/2006/metadata/properties" ma:root="true" ma:fieldsID="087ec3bef057b4a8bc43a48f96d9455e" ns2:_="" ns3:_="">
    <xsd:import namespace="67d70fc1-feb1-45e9-9aeb-88a3359c5041"/>
    <xsd:import namespace="32339ef3-465d-4a06-9e14-57d3955796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ssier_x0020_Goedkeuringsflow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9ef3-465d-4a06-9e14-57d3955796f5" elementFormDefault="qualified">
    <xsd:import namespace="http://schemas.microsoft.com/office/2006/documentManagement/types"/>
    <xsd:import namespace="http://schemas.microsoft.com/office/infopath/2007/PartnerControls"/>
    <xsd:element name="Dossier_x0020_Goedkeuringsflow" ma:index="11" nillable="true" ma:displayName="Dossier Goedkeuringsflow" ma:internalName="Dossier_x0020_Goedkeurings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A1E21A-A70A-4D95-AF09-07E266CEDB2D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67d70fc1-feb1-45e9-9aeb-88a3359c5041"/>
    <ds:schemaRef ds:uri="http://schemas.microsoft.com/office/2006/documentManagement/types"/>
    <ds:schemaRef ds:uri="32339ef3-465d-4a06-9e14-57d3955796f5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29133D-CA86-4001-A707-1B83F18EB4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0B3D8F-AC87-43C1-BE69-9F5DAC9C0DE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22F0297-A4DD-4517-917E-A9F46648E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0fc1-feb1-45e9-9aeb-88a3359c5041"/>
    <ds:schemaRef ds:uri="32339ef3-465d-4a06-9e14-57d395579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31-6-2023</vt:lpstr>
      <vt:lpstr>31-12-2022</vt:lpstr>
      <vt:lpstr>31-12-2021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Aangepaste en Rolstoelbezoekbare woningen</dc:title>
  <dc:subject/>
  <dc:creator>Bosmans, Wouter</dc:creator>
  <cp:keywords/>
  <dc:description/>
  <cp:lastModifiedBy>Achten Jeroen</cp:lastModifiedBy>
  <cp:revision/>
  <cp:lastPrinted>2023-09-11T09:25:51Z</cp:lastPrinted>
  <dcterms:created xsi:type="dcterms:W3CDTF">2022-08-16T15:26:54Z</dcterms:created>
  <dcterms:modified xsi:type="dcterms:W3CDTF">2023-09-11T09:25:52Z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0x01010087F90A6BDB1D7D4DA3BB8FE6699776B2</vt:lpwstr>
  </property>
  <property fmtid="{D5CDD505-2E9C-101B-9397-08002B2CF9AE}" pid="3" name="_dlc_DocIdItemGuid">
    <vt:lpwstr>fb16431f-b64d-4d16-a319-f2aec05c8f06</vt:lpwstr>
  </property>
</Properties>
</file>