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5/parlement/Gedeelde documenten/SV/2022-2023/SV 140 CJM MED Opleidingen Mediawijs - Bereik/"/>
    </mc:Choice>
  </mc:AlternateContent>
  <xr:revisionPtr revIDLastSave="105" documentId="8_{8D456428-B44B-44D8-B749-B796115C2B29}" xr6:coauthVersionLast="47" xr6:coauthVersionMax="47" xr10:uidLastSave="{5C902018-1C86-4BF2-95B3-CE33B93EA1E1}"/>
  <bookViews>
    <workbookView xWindow="-120" yWindow="-120" windowWidth="25440" windowHeight="15390" xr2:uid="{C9B2BCD8-97F4-4E4B-B29C-6BA5D57CEC7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B15" i="1"/>
  <c r="B14" i="1"/>
  <c r="B12" i="1"/>
  <c r="B11" i="1"/>
  <c r="B10" i="1"/>
  <c r="B9" i="1"/>
  <c r="B16" i="1" s="1"/>
</calcChain>
</file>

<file path=xl/sharedStrings.xml><?xml version="1.0" encoding="utf-8"?>
<sst xmlns="http://schemas.openxmlformats.org/spreadsheetml/2006/main" count="23" uniqueCount="22">
  <si>
    <t>BIJLAGE 2 – AANTAL DEELNEMERS VORMINGEN</t>
  </si>
  <si>
    <t>Opleiding</t>
  </si>
  <si>
    <t>Deelnemers</t>
  </si>
  <si>
    <t>Mediacoach Onderwijs</t>
  </si>
  <si>
    <t>Mediacoach Jeugdwerk &amp; bibs</t>
  </si>
  <si>
    <t>Mediacoach Jeugdhulp</t>
  </si>
  <si>
    <t>Digitale-inclusiecoach</t>
  </si>
  <si>
    <t>Eerste Hulp by Cyberpesten</t>
  </si>
  <si>
    <t>Mediamenu Jes vzw  - Squeeze</t>
  </si>
  <si>
    <t>Mediamenu LINC - Mediaopvoeding</t>
  </si>
  <si>
    <t>Mediamenu Pimento - WOW</t>
  </si>
  <si>
    <t>Mediamenu Gezinsbond Veilig online</t>
  </si>
  <si>
    <t>Mediamenu Aanstokerij Cyberscan</t>
  </si>
  <si>
    <t>Mediamenu Kijkvzw - Leren met Beelden</t>
  </si>
  <si>
    <t>Mediamenu Link in de Kabel Smart-e leerlingen</t>
  </si>
  <si>
    <t>Studiedag + Locatie</t>
  </si>
  <si>
    <t>Dig it Up - Online via Hopin</t>
  </si>
  <si>
    <t>Apestaartjaren - Muziekcentrum De Bijloke te Gent</t>
  </si>
  <si>
    <t>Nieuws in de Klas dag - Google Atelier, Brussel </t>
  </si>
  <si>
    <t>Netwerk- en inspiratiedag Digitale inclusie - Antwerp Expo</t>
  </si>
  <si>
    <t>Netwerk- en inspiratiedag Digitale inclusie - Online</t>
  </si>
  <si>
    <t>STUDIEDAGEN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</si>
</sst>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Verdana"/>
      <family val="2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D7E95-28F9-4315-A0D0-140078743211}">
  <sheetPr>
    <pageSetUpPr fitToPage="1"/>
  </sheetPr>
  <dimension ref="A1:C41"/>
  <sheetViews>
    <sheetView tabSelected="1" workbookViewId="0">
      <selection activeCell="F18" sqref="F18"/>
    </sheetView>
  </sheetViews>
  <sheetFormatPr defaultRowHeight="15" x14ac:dyDescent="0.25"/>
  <cols>
    <col min="1" max="1" width="47.140625" bestFit="1" customWidth="1"/>
    <col min="2" max="2" width="14.7109375" bestFit="1" customWidth="1"/>
  </cols>
  <sheetData>
    <row r="1" spans="1:3" x14ac:dyDescent="0.25">
      <c r="A1" s="6" t="s">
        <v>0</v>
      </c>
      <c r="B1" s="6"/>
      <c r="C1" s="6"/>
    </row>
    <row r="3" spans="1:3" x14ac:dyDescent="0.25">
      <c r="A3" s="2" t="s">
        <v>1</v>
      </c>
      <c r="B3" s="2" t="s">
        <v>2</v>
      </c>
      <c r="C3" s="2"/>
    </row>
    <row r="4" spans="1:3" x14ac:dyDescent="0.25">
      <c r="A4" t="s">
        <v>3</v>
      </c>
      <c r="B4">
        <v>178</v>
      </c>
      <c r="C4" s="1"/>
    </row>
    <row r="5" spans="1:3" x14ac:dyDescent="0.25">
      <c r="A5" t="s">
        <v>4</v>
      </c>
      <c r="B5">
        <v>50</v>
      </c>
    </row>
    <row r="6" spans="1:3" x14ac:dyDescent="0.25">
      <c r="A6" t="s">
        <v>5</v>
      </c>
      <c r="B6">
        <v>51</v>
      </c>
    </row>
    <row r="7" spans="1:3" x14ac:dyDescent="0.25">
      <c r="A7" t="s">
        <v>6</v>
      </c>
      <c r="B7">
        <v>26</v>
      </c>
    </row>
    <row r="8" spans="1:3" x14ac:dyDescent="0.25">
      <c r="A8" t="s">
        <v>7</v>
      </c>
      <c r="B8">
        <v>117</v>
      </c>
    </row>
    <row r="9" spans="1:3" x14ac:dyDescent="0.25">
      <c r="A9" t="s">
        <v>8</v>
      </c>
      <c r="B9">
        <f>34+20+21</f>
        <v>75</v>
      </c>
    </row>
    <row r="10" spans="1:3" x14ac:dyDescent="0.25">
      <c r="A10" t="s">
        <v>9</v>
      </c>
      <c r="B10">
        <f>12+16+15</f>
        <v>43</v>
      </c>
    </row>
    <row r="11" spans="1:3" x14ac:dyDescent="0.25">
      <c r="A11" t="s">
        <v>10</v>
      </c>
      <c r="B11">
        <f>5+5+8+14+12</f>
        <v>44</v>
      </c>
    </row>
    <row r="12" spans="1:3" x14ac:dyDescent="0.25">
      <c r="A12" t="s">
        <v>11</v>
      </c>
      <c r="B12">
        <f>19+20</f>
        <v>39</v>
      </c>
    </row>
    <row r="13" spans="1:3" x14ac:dyDescent="0.25">
      <c r="A13" t="s">
        <v>12</v>
      </c>
      <c r="B13">
        <v>6</v>
      </c>
    </row>
    <row r="14" spans="1:3" x14ac:dyDescent="0.25">
      <c r="A14" t="s">
        <v>13</v>
      </c>
      <c r="B14">
        <f>24</f>
        <v>24</v>
      </c>
    </row>
    <row r="15" spans="1:3" x14ac:dyDescent="0.25">
      <c r="A15" t="s">
        <v>14</v>
      </c>
      <c r="B15">
        <f>64+22+20+19</f>
        <v>125</v>
      </c>
    </row>
    <row r="16" spans="1:3" x14ac:dyDescent="0.25">
      <c r="B16" s="2">
        <f>SUM(B4:B15)</f>
        <v>778</v>
      </c>
    </row>
    <row r="18" spans="1:3" x14ac:dyDescent="0.25">
      <c r="A18" s="6" t="s">
        <v>21</v>
      </c>
      <c r="B18" s="6"/>
      <c r="C18" s="6"/>
    </row>
    <row r="19" spans="1:3" x14ac:dyDescent="0.25">
      <c r="A19" s="4"/>
    </row>
    <row r="20" spans="1:3" x14ac:dyDescent="0.25">
      <c r="A20" s="2" t="s">
        <v>15</v>
      </c>
      <c r="B20" s="2" t="s">
        <v>2</v>
      </c>
    </row>
    <row r="21" spans="1:3" x14ac:dyDescent="0.25">
      <c r="A21" t="s">
        <v>16</v>
      </c>
      <c r="B21">
        <v>104</v>
      </c>
    </row>
    <row r="22" spans="1:3" x14ac:dyDescent="0.25">
      <c r="A22" t="s">
        <v>17</v>
      </c>
      <c r="B22">
        <v>265</v>
      </c>
    </row>
    <row r="23" spans="1:3" x14ac:dyDescent="0.25">
      <c r="A23" t="s">
        <v>18</v>
      </c>
      <c r="B23">
        <v>133</v>
      </c>
    </row>
    <row r="24" spans="1:3" x14ac:dyDescent="0.25">
      <c r="A24" t="s">
        <v>19</v>
      </c>
      <c r="B24">
        <v>190</v>
      </c>
    </row>
    <row r="25" spans="1:3" x14ac:dyDescent="0.25">
      <c r="A25" t="s">
        <v>20</v>
      </c>
      <c r="B25">
        <v>326</v>
      </c>
    </row>
    <row r="26" spans="1:3" x14ac:dyDescent="0.25">
      <c r="A26" s="5"/>
      <c r="B26" s="3">
        <f>SUM(B21:B25)</f>
        <v>1018</v>
      </c>
    </row>
    <row r="41" spans="1:3" x14ac:dyDescent="0.25">
      <c r="A41" s="2"/>
      <c r="B41" s="2"/>
      <c r="C41" s="3"/>
    </row>
  </sheetData>
  <mergeCells count="2">
    <mergeCell ref="A1:C1"/>
    <mergeCell ref="A18:C18"/>
  </mergeCells>
  <pageMargins left="0.7" right="0.7" top="0.75" bottom="0.75" header="0.3" footer="0.3"/>
  <pageSetup paperSize="9" fitToHeight="0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15FD8C6C5A8944A846F5727F331F93" ma:contentTypeVersion="14" ma:contentTypeDescription="Een nieuw document maken." ma:contentTypeScope="" ma:versionID="a3b9518bd92607b6662e00c83647d639">
  <xsd:schema xmlns:xsd="http://www.w3.org/2001/XMLSchema" xmlns:xs="http://www.w3.org/2001/XMLSchema" xmlns:p="http://schemas.microsoft.com/office/2006/metadata/properties" xmlns:ns2="8c06d317-adf7-4cf6-a67c-771bdbdc3545" xmlns:ns3="bc84308c-1211-4a0b-ab25-828daea0d748" xmlns:ns4="9a9ec0f0-7796-43d0-ac1f-4c8c46ee0bd1" targetNamespace="http://schemas.microsoft.com/office/2006/metadata/properties" ma:root="true" ma:fieldsID="24993f4d5ed54ab8b6ff28b635ee0831" ns2:_="" ns3:_="" ns4:_="">
    <xsd:import namespace="8c06d317-adf7-4cf6-a67c-771bdbdc3545"/>
    <xsd:import namespace="bc84308c-1211-4a0b-ab25-828daea0d748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6d317-adf7-4cf6-a67c-771bdbdc35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84308c-1211-4a0b-ab25-828daea0d74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9dcee07d-ec79-44e5-9bc3-962d4d3f1864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c06d317-adf7-4cf6-a67c-771bdbdc3545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Props1.xml><?xml version="1.0" encoding="utf-8"?>
<ds:datastoreItem xmlns:ds="http://schemas.openxmlformats.org/officeDocument/2006/customXml" ds:itemID="{DBE80CF2-75E6-4998-9B7C-05CEBC18E7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06d317-adf7-4cf6-a67c-771bdbdc3545"/>
    <ds:schemaRef ds:uri="bc84308c-1211-4a0b-ab25-828daea0d748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E711B7-2D4F-4574-B9EC-65B862DE06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3459F3-6255-4EDE-8961-56871E8F421B}">
  <ds:schemaRefs>
    <ds:schemaRef ds:uri="http://schemas.microsoft.com/office/2006/metadata/properties"/>
    <ds:schemaRef ds:uri="http://schemas.microsoft.com/office/infopath/2007/PartnerControls"/>
    <ds:schemaRef ds:uri="8c06d317-adf7-4cf6-a67c-771bdbdc3545"/>
    <ds:schemaRef ds:uri="9a9ec0f0-7796-43d0-ac1f-4c8c46ee0b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Hiele, Herlinde</dc:creator>
  <cp:lastModifiedBy>Haji Rashid Ahmed Randa</cp:lastModifiedBy>
  <cp:lastPrinted>2023-06-14T07:15:13Z</cp:lastPrinted>
  <dcterms:created xsi:type="dcterms:W3CDTF">2023-06-12T11:38:08Z</dcterms:created>
  <dcterms:modified xsi:type="dcterms:W3CDTF">2023-06-14T07:17:13Z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0x0101002F15FD8C6C5A8944A846F5727F331F93</vt:lpwstr>
  </property>
  <property fmtid="{D5CDD505-2E9C-101B-9397-08002B2CF9AE}" pid="3" name="MediaServiceImageTags">
    <vt:lpwstr/>
  </property>
</Properties>
</file>