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UZA-097/PV_2022_2023/"/>
    </mc:Choice>
  </mc:AlternateContent>
  <xr:revisionPtr revIDLastSave="667" documentId="8_{42DE0F7F-67BE-4C7E-8661-3F05E7E36A6C}" xr6:coauthVersionLast="47" xr6:coauthVersionMax="47" xr10:uidLastSave="{405F658D-6150-4B44-A1BD-F97B93B1219B}"/>
  <bookViews>
    <workbookView xWindow="-110" yWindow="-110" windowWidth="19420" windowHeight="10420" xr2:uid="{15E2595A-FCFC-483A-86FC-67ED3F7825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1" l="1"/>
  <c r="R29" i="1"/>
  <c r="R24" i="1"/>
  <c r="R18" i="1"/>
  <c r="R12" i="1"/>
  <c r="R6" i="1"/>
  <c r="P27" i="1"/>
  <c r="P23" i="1"/>
  <c r="P6" i="1"/>
  <c r="N25" i="1"/>
  <c r="N19" i="1"/>
  <c r="N13" i="1"/>
  <c r="N8" i="1"/>
  <c r="N6" i="1"/>
  <c r="L34" i="1"/>
  <c r="L30" i="1"/>
  <c r="L28" i="1"/>
  <c r="L25" i="1"/>
  <c r="L19" i="1"/>
  <c r="L17" i="1"/>
  <c r="L6" i="1"/>
  <c r="J37" i="1"/>
  <c r="J32" i="1"/>
  <c r="J27" i="1"/>
  <c r="J24" i="1"/>
  <c r="J21" i="1"/>
  <c r="J19" i="1"/>
  <c r="J12" i="1"/>
  <c r="J6" i="1"/>
  <c r="H21" i="1"/>
  <c r="H19" i="1"/>
  <c r="H15" i="1"/>
  <c r="H12" i="1" l="1"/>
  <c r="H6" i="1"/>
  <c r="F28" i="1"/>
  <c r="F23" i="1"/>
  <c r="F20" i="1"/>
  <c r="F16" i="1"/>
  <c r="F6" i="1"/>
  <c r="D30" i="1"/>
  <c r="D23" i="1"/>
  <c r="D20" i="1"/>
  <c r="D11" i="1"/>
  <c r="D9" i="1"/>
  <c r="D6" i="1"/>
  <c r="B38" i="1"/>
  <c r="B25" i="1"/>
  <c r="B12" i="1"/>
  <c r="B23" i="1"/>
  <c r="B17" i="1"/>
  <c r="B6" i="1"/>
  <c r="B14" i="1"/>
</calcChain>
</file>

<file path=xl/sharedStrings.xml><?xml version="1.0" encoding="utf-8"?>
<sst xmlns="http://schemas.openxmlformats.org/spreadsheetml/2006/main" count="300" uniqueCount="73">
  <si>
    <t>vereniging 1</t>
  </si>
  <si>
    <t>vereniging 2</t>
  </si>
  <si>
    <t>vereniging 3</t>
  </si>
  <si>
    <t>vereniging 4</t>
  </si>
  <si>
    <t>vereniging 5</t>
  </si>
  <si>
    <t>Alveringem (5)</t>
  </si>
  <si>
    <t>Anzegem (1)</t>
  </si>
  <si>
    <t>Ardooie (2)</t>
  </si>
  <si>
    <t>Avelgem (5)</t>
  </si>
  <si>
    <t>vereniging 9</t>
  </si>
  <si>
    <t>vereniging 8</t>
  </si>
  <si>
    <t>vereniging 6</t>
  </si>
  <si>
    <t>vereniging 7</t>
  </si>
  <si>
    <t>vereniging 10</t>
  </si>
  <si>
    <t>vereniging 11</t>
  </si>
  <si>
    <t>vereniging 12</t>
  </si>
  <si>
    <t>Beernem (1)</t>
  </si>
  <si>
    <t>Brugge (12)</t>
  </si>
  <si>
    <t>De Haan (2)</t>
  </si>
  <si>
    <t>Damme (1)</t>
  </si>
  <si>
    <t>De Panne (1)</t>
  </si>
  <si>
    <t>Deerlijk (8)</t>
  </si>
  <si>
    <t>Dentergem (2)</t>
  </si>
  <si>
    <t>Diksmuide (6)</t>
  </si>
  <si>
    <t>Gistel (1)</t>
  </si>
  <si>
    <t>Harelbeke (9)</t>
  </si>
  <si>
    <t>Heuvelland (3)</t>
  </si>
  <si>
    <t>Hooglede (2)</t>
  </si>
  <si>
    <t>Houthulst (4)</t>
  </si>
  <si>
    <t>Ieper (9)</t>
  </si>
  <si>
    <t>Jabbeke (5)</t>
  </si>
  <si>
    <t>Knokke-Heist (2)</t>
  </si>
  <si>
    <t>Koekelare (3)</t>
  </si>
  <si>
    <t>Kortemark (1)</t>
  </si>
  <si>
    <t>vereniging 13</t>
  </si>
  <si>
    <t>vereniging 14</t>
  </si>
  <si>
    <t>vereniging 15</t>
  </si>
  <si>
    <t>vereniging 16</t>
  </si>
  <si>
    <t>Kortrijk (16)</t>
  </si>
  <si>
    <t>Kuurne (5)</t>
  </si>
  <si>
    <t>Ledegem (6)</t>
  </si>
  <si>
    <t>Lendelede (1)</t>
  </si>
  <si>
    <t>Lichtervelde (2)</t>
  </si>
  <si>
    <t>Lo-Reninge (2)</t>
  </si>
  <si>
    <t>Menen (4)</t>
  </si>
  <si>
    <t>Meulebeke (4)</t>
  </si>
  <si>
    <t>Middelkerke (2)</t>
  </si>
  <si>
    <t>Moorslede (10)</t>
  </si>
  <si>
    <t>Oostende (1)</t>
  </si>
  <si>
    <t>Oostkamp (5)</t>
  </si>
  <si>
    <t>Oudenburg (2)</t>
  </si>
  <si>
    <t>Pittem (1)</t>
  </si>
  <si>
    <t>Poperinge (3)</t>
  </si>
  <si>
    <t>Roeselare (6)</t>
  </si>
  <si>
    <t>Ruiselede (1)</t>
  </si>
  <si>
    <t>Staden (4)</t>
  </si>
  <si>
    <t>Tielt (5)</t>
  </si>
  <si>
    <t>Torhout (5)</t>
  </si>
  <si>
    <t>Veurne (2)</t>
  </si>
  <si>
    <t>Waregem (16)</t>
  </si>
  <si>
    <t>Wervik (3)</t>
  </si>
  <si>
    <t>Wevelgem (9)</t>
  </si>
  <si>
    <t>Wielsbeke (5)</t>
  </si>
  <si>
    <t>Wingene (5)</t>
  </si>
  <si>
    <t>Zedelgem (5)</t>
  </si>
  <si>
    <t>Zonnebeke (4)</t>
  </si>
  <si>
    <t>Zuienkerke (1)</t>
  </si>
  <si>
    <t>Zwevegem (7)</t>
  </si>
  <si>
    <t>Vlaanderen Feest! 2022:  feestcheques aan lokale verenigingen in West-Vlaanderen</t>
  </si>
  <si>
    <r>
      <t xml:space="preserve">Gemeente 
(aantal feestcheques)
</t>
    </r>
    <r>
      <rPr>
        <i/>
        <sz val="10"/>
        <color theme="1"/>
        <rFont val="Calibri"/>
        <family val="2"/>
        <scheme val="minor"/>
      </rPr>
      <t xml:space="preserve">                                          verenigingen</t>
    </r>
  </si>
  <si>
    <r>
      <t xml:space="preserve">Totalen </t>
    </r>
    <r>
      <rPr>
        <i/>
        <sz val="10"/>
        <color theme="1"/>
        <rFont val="Calibri"/>
        <family val="2"/>
        <scheme val="minor"/>
      </rPr>
      <t>subtotalen</t>
    </r>
  </si>
  <si>
    <t>Vlaamse feestdag - Feestcheques - Schriftelijke vraag van Brecht Warnez dd. 30 maart 2023</t>
  </si>
  <si>
    <t>Bijlage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</si>
</sst>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164" fontId="1" fillId="0" borderId="3" xfId="0" applyNumberFormat="1" applyFont="1" applyBorder="1"/>
    <xf numFmtId="164" fontId="6" fillId="0" borderId="5" xfId="1" applyNumberFormat="1" applyFont="1" applyBorder="1" applyAlignment="1">
      <alignment horizontal="right" wrapText="1"/>
    </xf>
    <xf numFmtId="164" fontId="6" fillId="0" borderId="7" xfId="1" applyNumberFormat="1" applyFont="1" applyBorder="1" applyAlignment="1">
      <alignment horizontal="right" wrapText="1"/>
    </xf>
    <xf numFmtId="164" fontId="6" fillId="0" borderId="9" xfId="1" applyNumberFormat="1" applyFont="1" applyBorder="1" applyAlignment="1">
      <alignment horizontal="right" wrapText="1"/>
    </xf>
    <xf numFmtId="164" fontId="6" fillId="0" borderId="10" xfId="1" applyNumberFormat="1" applyFont="1" applyBorder="1" applyAlignment="1">
      <alignment horizontal="right" wrapText="1"/>
    </xf>
    <xf numFmtId="164" fontId="4" fillId="0" borderId="3" xfId="1" applyNumberFormat="1" applyFont="1" applyBorder="1" applyAlignment="1">
      <alignment horizontal="right" wrapText="1"/>
    </xf>
    <xf numFmtId="164" fontId="6" fillId="0" borderId="11" xfId="1" applyNumberFormat="1" applyFont="1" applyBorder="1" applyAlignment="1">
      <alignment horizontal="right" wrapText="1"/>
    </xf>
    <xf numFmtId="164" fontId="6" fillId="0" borderId="12" xfId="1" applyNumberFormat="1" applyFont="1" applyBorder="1" applyAlignment="1">
      <alignment horizontal="right" wrapText="1"/>
    </xf>
    <xf numFmtId="164" fontId="6" fillId="0" borderId="13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4" fillId="0" borderId="3" xfId="1" applyNumberFormat="1" applyFont="1" applyBorder="1" applyAlignment="1">
      <alignment wrapText="1"/>
    </xf>
    <xf numFmtId="0" fontId="5" fillId="0" borderId="6" xfId="0" applyFont="1" applyFill="1" applyBorder="1" applyAlignment="1">
      <alignment horizontal="right"/>
    </xf>
    <xf numFmtId="164" fontId="3" fillId="0" borderId="13" xfId="1" applyNumberFormat="1" applyFont="1" applyBorder="1" applyAlignment="1">
      <alignment horizontal="right" wrapText="1"/>
    </xf>
    <xf numFmtId="0" fontId="5" fillId="0" borderId="8" xfId="0" applyFont="1" applyFill="1" applyBorder="1" applyAlignment="1">
      <alignment horizontal="right"/>
    </xf>
    <xf numFmtId="164" fontId="3" fillId="0" borderId="10" xfId="1" applyNumberFormat="1" applyFont="1" applyBorder="1" applyAlignment="1">
      <alignment horizontal="right" wrapText="1"/>
    </xf>
    <xf numFmtId="0" fontId="4" fillId="0" borderId="3" xfId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64" fontId="6" fillId="0" borderId="14" xfId="1" applyNumberFormat="1" applyFont="1" applyBorder="1" applyAlignment="1">
      <alignment horizontal="right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8" fillId="0" borderId="0" xfId="0" applyFont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9" fillId="0" borderId="0" xfId="0" applyFont="1"/>
  </cellXfs>
  <cellStyles count="2">
    <cellStyle name="Standaard" xfId="0" builtinId="0"/>
    <cellStyle name="Standaard_Blad1" xfId="1" xr:uid="{D8960B61-0422-4E95-8F99-0A9BD8DEA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3FA6-5F78-4FBD-9487-050C3C75FC20}">
  <dimension ref="A1:R186"/>
  <sheetViews>
    <sheetView tabSelected="1" zoomScale="80" zoomScaleNormal="80" workbookViewId="0">
      <selection activeCell="I1" sqref="I1"/>
    </sheetView>
  </sheetViews>
  <sheetFormatPr defaultRowHeight="14.5" x14ac:dyDescent="0.35"/>
  <cols>
    <col min="1" max="1" width="19.1796875" customWidth="1"/>
    <col min="2" max="2" width="9.36328125" bestFit="1" customWidth="1"/>
    <col min="3" max="3" width="19.08984375" bestFit="1" customWidth="1"/>
    <col min="4" max="4" width="9.36328125" bestFit="1" customWidth="1"/>
    <col min="5" max="5" width="19.08984375" bestFit="1" customWidth="1"/>
    <col min="6" max="6" width="9.36328125" bestFit="1" customWidth="1"/>
    <col min="7" max="7" width="19.08984375" bestFit="1" customWidth="1"/>
    <col min="8" max="8" width="9.36328125" bestFit="1" customWidth="1"/>
    <col min="9" max="9" width="19.08984375" bestFit="1" customWidth="1"/>
    <col min="10" max="10" width="9.36328125" bestFit="1" customWidth="1"/>
    <col min="11" max="11" width="19.08984375" customWidth="1"/>
    <col min="12" max="12" width="9.36328125" bestFit="1" customWidth="1"/>
    <col min="13" max="13" width="20.36328125" customWidth="1"/>
    <col min="14" max="14" width="9.36328125" bestFit="1" customWidth="1"/>
    <col min="15" max="15" width="18.81640625" customWidth="1"/>
    <col min="16" max="16" width="9.36328125" bestFit="1" customWidth="1"/>
    <col min="17" max="17" width="18.7265625" customWidth="1"/>
    <col min="18" max="18" width="9.36328125" bestFit="1" customWidth="1"/>
  </cols>
  <sheetData>
    <row r="1" spans="1:18" x14ac:dyDescent="0.35">
      <c r="I1" s="29" t="s">
        <v>72</v>
      </c>
    </row>
    <row r="2" spans="1:18" ht="15.5" x14ac:dyDescent="0.35">
      <c r="C2" s="33" t="s">
        <v>71</v>
      </c>
    </row>
    <row r="3" spans="1:18" ht="15" thickBot="1" x14ac:dyDescent="0.4"/>
    <row r="4" spans="1:18" ht="15" thickBot="1" x14ac:dyDescent="0.4">
      <c r="A4" s="30" t="s">
        <v>68</v>
      </c>
      <c r="B4" s="31"/>
      <c r="C4" s="31"/>
      <c r="D4" s="31"/>
      <c r="E4" s="31"/>
      <c r="F4" s="31"/>
      <c r="G4" s="31"/>
      <c r="H4" s="31"/>
      <c r="I4" s="31"/>
      <c r="J4" s="32"/>
    </row>
    <row r="5" spans="1:18" s="4" customFormat="1" ht="30.5" customHeight="1" thickBot="1" x14ac:dyDescent="0.4">
      <c r="A5" s="27" t="s">
        <v>69</v>
      </c>
      <c r="B5" s="28" t="s">
        <v>70</v>
      </c>
      <c r="C5" s="27" t="s">
        <v>69</v>
      </c>
      <c r="D5" s="28" t="s">
        <v>70</v>
      </c>
      <c r="E5" s="27" t="s">
        <v>69</v>
      </c>
      <c r="F5" s="28" t="s">
        <v>70</v>
      </c>
      <c r="G5" s="27" t="s">
        <v>69</v>
      </c>
      <c r="H5" s="28" t="s">
        <v>70</v>
      </c>
      <c r="I5" s="27" t="s">
        <v>69</v>
      </c>
      <c r="J5" s="28" t="s">
        <v>70</v>
      </c>
      <c r="K5" s="5" t="s">
        <v>69</v>
      </c>
      <c r="L5" s="25" t="s">
        <v>70</v>
      </c>
      <c r="M5" s="5" t="s">
        <v>69</v>
      </c>
      <c r="N5" s="25" t="s">
        <v>70</v>
      </c>
      <c r="O5" s="5" t="s">
        <v>69</v>
      </c>
      <c r="P5" s="25" t="s">
        <v>70</v>
      </c>
      <c r="Q5" s="5" t="s">
        <v>69</v>
      </c>
      <c r="R5" s="25" t="s">
        <v>70</v>
      </c>
    </row>
    <row r="6" spans="1:18" x14ac:dyDescent="0.35">
      <c r="A6" s="6" t="s">
        <v>5</v>
      </c>
      <c r="B6" s="7">
        <f>SUM(B7:B11)</f>
        <v>900</v>
      </c>
      <c r="C6" s="6" t="s">
        <v>18</v>
      </c>
      <c r="D6" s="19">
        <f>SUM(D7:D8)</f>
        <v>270</v>
      </c>
      <c r="E6" s="6" t="s">
        <v>25</v>
      </c>
      <c r="F6" s="19">
        <f>SUM(F7:F15)</f>
        <v>1530</v>
      </c>
      <c r="G6" s="6" t="s">
        <v>30</v>
      </c>
      <c r="H6" s="19">
        <f>SUM(H7:H11)</f>
        <v>900</v>
      </c>
      <c r="I6" s="6" t="s">
        <v>39</v>
      </c>
      <c r="J6" s="19">
        <f>SUM(J7:J11)</f>
        <v>885</v>
      </c>
      <c r="K6" s="6" t="s">
        <v>47</v>
      </c>
      <c r="L6" s="19">
        <f>SUM(L7:L16)</f>
        <v>1605</v>
      </c>
      <c r="M6" s="6" t="s">
        <v>54</v>
      </c>
      <c r="N6" s="19">
        <f>SUM(N7)</f>
        <v>180</v>
      </c>
      <c r="O6" s="6" t="s">
        <v>59</v>
      </c>
      <c r="P6" s="19">
        <f>SUM(P7:P22)</f>
        <v>2535</v>
      </c>
      <c r="Q6" s="6" t="s">
        <v>62</v>
      </c>
      <c r="R6" s="19">
        <f>SUM(R7:R11)</f>
        <v>800</v>
      </c>
    </row>
    <row r="7" spans="1:18" ht="15" thickBot="1" x14ac:dyDescent="0.4">
      <c r="A7" s="16" t="s">
        <v>0</v>
      </c>
      <c r="B7" s="8">
        <v>180</v>
      </c>
      <c r="C7" s="20" t="s">
        <v>0</v>
      </c>
      <c r="D7" s="15">
        <v>90</v>
      </c>
      <c r="E7" s="20" t="s">
        <v>0</v>
      </c>
      <c r="F7" s="15">
        <v>180</v>
      </c>
      <c r="G7" s="20" t="s">
        <v>0</v>
      </c>
      <c r="H7" s="15">
        <v>180</v>
      </c>
      <c r="I7" s="20" t="s">
        <v>0</v>
      </c>
      <c r="J7" s="15">
        <v>180</v>
      </c>
      <c r="K7" s="20" t="s">
        <v>0</v>
      </c>
      <c r="L7" s="15">
        <v>180</v>
      </c>
      <c r="M7" s="20" t="s">
        <v>0</v>
      </c>
      <c r="N7" s="14">
        <v>180</v>
      </c>
      <c r="O7" s="20" t="s">
        <v>0</v>
      </c>
      <c r="P7" s="15">
        <v>155</v>
      </c>
      <c r="Q7" s="20" t="s">
        <v>0</v>
      </c>
      <c r="R7" s="15">
        <v>180</v>
      </c>
    </row>
    <row r="8" spans="1:18" ht="15" thickBot="1" x14ac:dyDescent="0.4">
      <c r="A8" s="17" t="s">
        <v>1</v>
      </c>
      <c r="B8" s="9">
        <v>180</v>
      </c>
      <c r="C8" s="20" t="s">
        <v>1</v>
      </c>
      <c r="D8" s="11">
        <v>180</v>
      </c>
      <c r="E8" s="20" t="s">
        <v>1</v>
      </c>
      <c r="F8" s="9">
        <v>180</v>
      </c>
      <c r="G8" s="20" t="s">
        <v>1</v>
      </c>
      <c r="H8" s="9">
        <v>180</v>
      </c>
      <c r="I8" s="20" t="s">
        <v>1</v>
      </c>
      <c r="J8" s="9">
        <v>180</v>
      </c>
      <c r="K8" s="20" t="s">
        <v>1</v>
      </c>
      <c r="L8" s="9">
        <v>180</v>
      </c>
      <c r="M8" s="6" t="s">
        <v>55</v>
      </c>
      <c r="N8" s="19">
        <f>SUM(N9:N12)</f>
        <v>720</v>
      </c>
      <c r="O8" s="20" t="s">
        <v>1</v>
      </c>
      <c r="P8" s="9">
        <v>180</v>
      </c>
      <c r="Q8" s="20" t="s">
        <v>1</v>
      </c>
      <c r="R8" s="9">
        <v>90</v>
      </c>
    </row>
    <row r="9" spans="1:18" x14ac:dyDescent="0.35">
      <c r="A9" s="17" t="s">
        <v>2</v>
      </c>
      <c r="B9" s="9">
        <v>180</v>
      </c>
      <c r="C9" s="6" t="s">
        <v>20</v>
      </c>
      <c r="D9" s="19">
        <f>SUM(D10)</f>
        <v>85</v>
      </c>
      <c r="E9" s="20" t="s">
        <v>2</v>
      </c>
      <c r="F9" s="9">
        <v>90</v>
      </c>
      <c r="G9" s="20" t="s">
        <v>2</v>
      </c>
      <c r="H9" s="9">
        <v>180</v>
      </c>
      <c r="I9" s="20" t="s">
        <v>2</v>
      </c>
      <c r="J9" s="9">
        <v>180</v>
      </c>
      <c r="K9" s="20" t="s">
        <v>2</v>
      </c>
      <c r="L9" s="9">
        <v>180</v>
      </c>
      <c r="M9" s="20" t="s">
        <v>0</v>
      </c>
      <c r="N9" s="15">
        <v>180</v>
      </c>
      <c r="O9" s="20" t="s">
        <v>2</v>
      </c>
      <c r="P9" s="9">
        <v>180</v>
      </c>
      <c r="Q9" s="20" t="s">
        <v>2</v>
      </c>
      <c r="R9" s="9">
        <v>180</v>
      </c>
    </row>
    <row r="10" spans="1:18" ht="15" thickBot="1" x14ac:dyDescent="0.4">
      <c r="A10" s="17" t="s">
        <v>3</v>
      </c>
      <c r="B10" s="9">
        <v>180</v>
      </c>
      <c r="C10" s="20" t="s">
        <v>0</v>
      </c>
      <c r="D10" s="14">
        <v>85</v>
      </c>
      <c r="E10" s="20" t="s">
        <v>3</v>
      </c>
      <c r="F10" s="9">
        <v>180</v>
      </c>
      <c r="G10" s="20" t="s">
        <v>3</v>
      </c>
      <c r="H10" s="9">
        <v>180</v>
      </c>
      <c r="I10" s="20" t="s">
        <v>3</v>
      </c>
      <c r="J10" s="9">
        <v>180</v>
      </c>
      <c r="K10" s="20" t="s">
        <v>3</v>
      </c>
      <c r="L10" s="9">
        <v>180</v>
      </c>
      <c r="M10" s="20" t="s">
        <v>1</v>
      </c>
      <c r="N10" s="9">
        <v>180</v>
      </c>
      <c r="O10" s="20" t="s">
        <v>3</v>
      </c>
      <c r="P10" s="9">
        <v>180</v>
      </c>
      <c r="Q10" s="20" t="s">
        <v>3</v>
      </c>
      <c r="R10" s="9">
        <v>180</v>
      </c>
    </row>
    <row r="11" spans="1:18" ht="15" thickBot="1" x14ac:dyDescent="0.4">
      <c r="A11" s="17" t="s">
        <v>4</v>
      </c>
      <c r="B11" s="11">
        <v>180</v>
      </c>
      <c r="C11" s="6" t="s">
        <v>21</v>
      </c>
      <c r="D11" s="19">
        <f>SUM(D12:D19)</f>
        <v>1285</v>
      </c>
      <c r="E11" s="20" t="s">
        <v>4</v>
      </c>
      <c r="F11" s="9">
        <v>180</v>
      </c>
      <c r="G11" s="20" t="s">
        <v>4</v>
      </c>
      <c r="H11" s="11">
        <v>180</v>
      </c>
      <c r="I11" s="20" t="s">
        <v>4</v>
      </c>
      <c r="J11" s="11">
        <v>165</v>
      </c>
      <c r="K11" s="20" t="s">
        <v>4</v>
      </c>
      <c r="L11" s="9">
        <v>180</v>
      </c>
      <c r="M11" s="20" t="s">
        <v>2</v>
      </c>
      <c r="N11" s="9">
        <v>180</v>
      </c>
      <c r="O11" s="20" t="s">
        <v>4</v>
      </c>
      <c r="P11" s="9">
        <v>180</v>
      </c>
      <c r="Q11" s="20" t="s">
        <v>4</v>
      </c>
      <c r="R11" s="11">
        <v>170</v>
      </c>
    </row>
    <row r="12" spans="1:18" ht="15" thickBot="1" x14ac:dyDescent="0.4">
      <c r="A12" s="6" t="s">
        <v>6</v>
      </c>
      <c r="B12" s="12">
        <f>SUM(B13)</f>
        <v>180</v>
      </c>
      <c r="C12" s="20" t="s">
        <v>0</v>
      </c>
      <c r="D12" s="15">
        <v>115</v>
      </c>
      <c r="E12" s="20" t="s">
        <v>11</v>
      </c>
      <c r="F12" s="9">
        <v>180</v>
      </c>
      <c r="G12" s="6" t="s">
        <v>31</v>
      </c>
      <c r="H12" s="19">
        <f>SUM(H13:H14)</f>
        <v>265</v>
      </c>
      <c r="I12" s="6" t="s">
        <v>40</v>
      </c>
      <c r="J12" s="19">
        <f>SUM(J13:J18)</f>
        <v>990</v>
      </c>
      <c r="K12" s="20" t="s">
        <v>11</v>
      </c>
      <c r="L12" s="9">
        <v>120</v>
      </c>
      <c r="M12" s="20" t="s">
        <v>3</v>
      </c>
      <c r="N12" s="11">
        <v>180</v>
      </c>
      <c r="O12" s="20" t="s">
        <v>11</v>
      </c>
      <c r="P12" s="9">
        <v>130</v>
      </c>
      <c r="Q12" s="6" t="s">
        <v>63</v>
      </c>
      <c r="R12" s="19">
        <f>SUM(R13:R17)</f>
        <v>810</v>
      </c>
    </row>
    <row r="13" spans="1:18" ht="15" thickBot="1" x14ac:dyDescent="0.4">
      <c r="A13" s="17" t="s">
        <v>0</v>
      </c>
      <c r="B13" s="14">
        <v>180</v>
      </c>
      <c r="C13" s="17" t="s">
        <v>1</v>
      </c>
      <c r="D13" s="9">
        <v>180</v>
      </c>
      <c r="E13" s="20" t="s">
        <v>12</v>
      </c>
      <c r="F13" s="9">
        <v>180</v>
      </c>
      <c r="G13" s="20" t="s">
        <v>0</v>
      </c>
      <c r="H13" s="15">
        <v>85</v>
      </c>
      <c r="I13" s="20" t="s">
        <v>0</v>
      </c>
      <c r="J13" s="15">
        <v>180</v>
      </c>
      <c r="K13" s="20" t="s">
        <v>12</v>
      </c>
      <c r="L13" s="9">
        <v>180</v>
      </c>
      <c r="M13" s="6" t="s">
        <v>56</v>
      </c>
      <c r="N13" s="19">
        <f>SUM(N14:N18)</f>
        <v>845</v>
      </c>
      <c r="O13" s="20" t="s">
        <v>12</v>
      </c>
      <c r="P13" s="9">
        <v>100</v>
      </c>
      <c r="Q13" s="20" t="s">
        <v>0</v>
      </c>
      <c r="R13" s="15">
        <v>180</v>
      </c>
    </row>
    <row r="14" spans="1:18" ht="15" thickBot="1" x14ac:dyDescent="0.4">
      <c r="A14" s="6" t="s">
        <v>7</v>
      </c>
      <c r="B14" s="12">
        <f>SUBTOTAL(9,B15:B16)</f>
        <v>295</v>
      </c>
      <c r="C14" s="20" t="s">
        <v>2</v>
      </c>
      <c r="D14" s="9">
        <v>180</v>
      </c>
      <c r="E14" s="20" t="s">
        <v>10</v>
      </c>
      <c r="F14" s="9">
        <v>180</v>
      </c>
      <c r="G14" s="20" t="s">
        <v>1</v>
      </c>
      <c r="H14" s="11">
        <v>180</v>
      </c>
      <c r="I14" s="20" t="s">
        <v>1</v>
      </c>
      <c r="J14" s="9">
        <v>180</v>
      </c>
      <c r="K14" s="20" t="s">
        <v>10</v>
      </c>
      <c r="L14" s="9">
        <v>60</v>
      </c>
      <c r="M14" s="20" t="s">
        <v>0</v>
      </c>
      <c r="N14" s="15">
        <v>180</v>
      </c>
      <c r="O14" s="20" t="s">
        <v>10</v>
      </c>
      <c r="P14" s="9">
        <v>180</v>
      </c>
      <c r="Q14" s="20" t="s">
        <v>1</v>
      </c>
      <c r="R14" s="9">
        <v>180</v>
      </c>
    </row>
    <row r="15" spans="1:18" ht="15" thickBot="1" x14ac:dyDescent="0.4">
      <c r="A15" s="17" t="s">
        <v>0</v>
      </c>
      <c r="B15" s="15">
        <v>180</v>
      </c>
      <c r="C15" s="17" t="s">
        <v>3</v>
      </c>
      <c r="D15" s="9">
        <v>180</v>
      </c>
      <c r="E15" s="20" t="s">
        <v>9</v>
      </c>
      <c r="F15" s="11">
        <v>180</v>
      </c>
      <c r="G15" s="6" t="s">
        <v>32</v>
      </c>
      <c r="H15" s="19">
        <f>SUM(H16:H18)</f>
        <v>480</v>
      </c>
      <c r="I15" s="20" t="s">
        <v>2</v>
      </c>
      <c r="J15" s="9">
        <v>180</v>
      </c>
      <c r="K15" s="20" t="s">
        <v>9</v>
      </c>
      <c r="L15" s="9">
        <v>165</v>
      </c>
      <c r="M15" s="20" t="s">
        <v>1</v>
      </c>
      <c r="N15" s="9">
        <v>125</v>
      </c>
      <c r="O15" s="20" t="s">
        <v>9</v>
      </c>
      <c r="P15" s="9">
        <v>180</v>
      </c>
      <c r="Q15" s="20" t="s">
        <v>2</v>
      </c>
      <c r="R15" s="9">
        <v>180</v>
      </c>
    </row>
    <row r="16" spans="1:18" ht="15" thickBot="1" x14ac:dyDescent="0.4">
      <c r="A16" s="17" t="s">
        <v>1</v>
      </c>
      <c r="B16" s="11">
        <v>115</v>
      </c>
      <c r="C16" s="20" t="s">
        <v>4</v>
      </c>
      <c r="D16" s="9">
        <v>105</v>
      </c>
      <c r="E16" s="6" t="s">
        <v>26</v>
      </c>
      <c r="F16" s="19">
        <f>SUM(F17:F19)</f>
        <v>450</v>
      </c>
      <c r="G16" s="20" t="s">
        <v>0</v>
      </c>
      <c r="H16" s="15">
        <v>180</v>
      </c>
      <c r="I16" s="20" t="s">
        <v>3</v>
      </c>
      <c r="J16" s="9">
        <v>90</v>
      </c>
      <c r="K16" s="20" t="s">
        <v>13</v>
      </c>
      <c r="L16" s="11">
        <v>180</v>
      </c>
      <c r="M16" s="20" t="s">
        <v>2</v>
      </c>
      <c r="N16" s="9">
        <v>180</v>
      </c>
      <c r="O16" s="20" t="s">
        <v>13</v>
      </c>
      <c r="P16" s="9">
        <v>180</v>
      </c>
      <c r="Q16" s="20" t="s">
        <v>3</v>
      </c>
      <c r="R16" s="9">
        <v>180</v>
      </c>
    </row>
    <row r="17" spans="1:18" ht="15" thickBot="1" x14ac:dyDescent="0.4">
      <c r="A17" s="6" t="s">
        <v>8</v>
      </c>
      <c r="B17" s="19">
        <f>SUM(B18:B22)</f>
        <v>900</v>
      </c>
      <c r="C17" s="17" t="s">
        <v>11</v>
      </c>
      <c r="D17" s="9">
        <v>180</v>
      </c>
      <c r="E17" s="20" t="s">
        <v>0</v>
      </c>
      <c r="F17" s="15">
        <v>180</v>
      </c>
      <c r="G17" s="20" t="s">
        <v>1</v>
      </c>
      <c r="H17" s="9">
        <v>120</v>
      </c>
      <c r="I17" s="20" t="s">
        <v>4</v>
      </c>
      <c r="J17" s="9">
        <v>180</v>
      </c>
      <c r="K17" s="6" t="s">
        <v>48</v>
      </c>
      <c r="L17" s="24">
        <f>SUM(175)</f>
        <v>175</v>
      </c>
      <c r="M17" s="20" t="s">
        <v>3</v>
      </c>
      <c r="N17" s="9">
        <v>180</v>
      </c>
      <c r="O17" s="20" t="s">
        <v>14</v>
      </c>
      <c r="P17" s="9">
        <v>180</v>
      </c>
      <c r="Q17" s="20" t="s">
        <v>4</v>
      </c>
      <c r="R17" s="11">
        <v>90</v>
      </c>
    </row>
    <row r="18" spans="1:18" ht="15" thickBot="1" x14ac:dyDescent="0.4">
      <c r="A18" s="20" t="s">
        <v>0</v>
      </c>
      <c r="B18" s="15">
        <v>180</v>
      </c>
      <c r="C18" s="20" t="s">
        <v>12</v>
      </c>
      <c r="D18" s="9">
        <v>165</v>
      </c>
      <c r="E18" s="20" t="s">
        <v>1</v>
      </c>
      <c r="F18" s="9">
        <v>90</v>
      </c>
      <c r="G18" s="20" t="s">
        <v>2</v>
      </c>
      <c r="H18" s="11">
        <v>180</v>
      </c>
      <c r="I18" s="20" t="s">
        <v>11</v>
      </c>
      <c r="J18" s="11">
        <v>180</v>
      </c>
      <c r="K18" s="20" t="s">
        <v>0</v>
      </c>
      <c r="L18" s="14">
        <v>175</v>
      </c>
      <c r="M18" s="20" t="s">
        <v>4</v>
      </c>
      <c r="N18" s="11">
        <v>180</v>
      </c>
      <c r="O18" s="20" t="s">
        <v>15</v>
      </c>
      <c r="P18" s="9">
        <v>180</v>
      </c>
      <c r="Q18" s="6" t="s">
        <v>64</v>
      </c>
      <c r="R18" s="19">
        <f>SUM(R19:R23)</f>
        <v>810</v>
      </c>
    </row>
    <row r="19" spans="1:18" ht="15" thickBot="1" x14ac:dyDescent="0.4">
      <c r="A19" s="20" t="s">
        <v>1</v>
      </c>
      <c r="B19" s="9">
        <v>180</v>
      </c>
      <c r="C19" s="17" t="s">
        <v>10</v>
      </c>
      <c r="D19" s="11">
        <v>180</v>
      </c>
      <c r="E19" s="20" t="s">
        <v>2</v>
      </c>
      <c r="F19" s="11">
        <v>180</v>
      </c>
      <c r="G19" s="6" t="s">
        <v>33</v>
      </c>
      <c r="H19" s="19">
        <f>SUM(H20)</f>
        <v>180</v>
      </c>
      <c r="I19" s="6" t="s">
        <v>41</v>
      </c>
      <c r="J19" s="19">
        <f>SUM(J20)</f>
        <v>180</v>
      </c>
      <c r="K19" s="6" t="s">
        <v>49</v>
      </c>
      <c r="L19" s="19">
        <f>SUM(L20:L24)</f>
        <v>815</v>
      </c>
      <c r="M19" s="6" t="s">
        <v>57</v>
      </c>
      <c r="N19" s="19">
        <f>SUM(N20:N24)</f>
        <v>845</v>
      </c>
      <c r="O19" s="20" t="s">
        <v>34</v>
      </c>
      <c r="P19" s="9">
        <v>180</v>
      </c>
      <c r="Q19" s="20" t="s">
        <v>0</v>
      </c>
      <c r="R19" s="15">
        <v>180</v>
      </c>
    </row>
    <row r="20" spans="1:18" ht="15" thickBot="1" x14ac:dyDescent="0.4">
      <c r="A20" s="20" t="s">
        <v>2</v>
      </c>
      <c r="B20" s="9">
        <v>180</v>
      </c>
      <c r="C20" s="6" t="s">
        <v>22</v>
      </c>
      <c r="D20" s="19">
        <f>SUM(D21:D22)</f>
        <v>305</v>
      </c>
      <c r="E20" s="6" t="s">
        <v>27</v>
      </c>
      <c r="F20" s="19">
        <f>SUM(F21:F22)</f>
        <v>360</v>
      </c>
      <c r="G20" s="20" t="s">
        <v>0</v>
      </c>
      <c r="H20" s="14">
        <v>180</v>
      </c>
      <c r="I20" s="20" t="s">
        <v>0</v>
      </c>
      <c r="J20" s="14">
        <v>180</v>
      </c>
      <c r="K20" s="20" t="s">
        <v>0</v>
      </c>
      <c r="L20" s="15">
        <v>95</v>
      </c>
      <c r="M20" s="20" t="s">
        <v>0</v>
      </c>
      <c r="N20" s="15">
        <v>180</v>
      </c>
      <c r="O20" s="20" t="s">
        <v>35</v>
      </c>
      <c r="P20" s="9">
        <v>80</v>
      </c>
      <c r="Q20" s="20" t="s">
        <v>1</v>
      </c>
      <c r="R20" s="9">
        <v>90</v>
      </c>
    </row>
    <row r="21" spans="1:18" x14ac:dyDescent="0.35">
      <c r="A21" s="20" t="s">
        <v>3</v>
      </c>
      <c r="B21" s="9">
        <v>180</v>
      </c>
      <c r="C21" s="17" t="s">
        <v>0</v>
      </c>
      <c r="D21" s="21">
        <v>180</v>
      </c>
      <c r="E21" s="20" t="s">
        <v>0</v>
      </c>
      <c r="F21" s="15">
        <v>180</v>
      </c>
      <c r="G21" s="6" t="s">
        <v>38</v>
      </c>
      <c r="H21" s="19">
        <f>SUM(H22:H37)</f>
        <v>2775</v>
      </c>
      <c r="I21" s="6" t="s">
        <v>42</v>
      </c>
      <c r="J21" s="19">
        <f>SUM(J22:J23)</f>
        <v>305</v>
      </c>
      <c r="K21" s="20" t="s">
        <v>1</v>
      </c>
      <c r="L21" s="9">
        <v>180</v>
      </c>
      <c r="M21" s="20" t="s">
        <v>1</v>
      </c>
      <c r="N21" s="9">
        <v>125</v>
      </c>
      <c r="O21" s="20" t="s">
        <v>36</v>
      </c>
      <c r="P21" s="9">
        <v>180</v>
      </c>
      <c r="Q21" s="20" t="s">
        <v>2</v>
      </c>
      <c r="R21" s="9">
        <v>180</v>
      </c>
    </row>
    <row r="22" spans="1:18" ht="15" thickBot="1" x14ac:dyDescent="0.4">
      <c r="A22" s="20" t="s">
        <v>4</v>
      </c>
      <c r="B22" s="11">
        <v>180</v>
      </c>
      <c r="C22" s="17" t="s">
        <v>1</v>
      </c>
      <c r="D22" s="23">
        <v>125</v>
      </c>
      <c r="E22" s="20" t="s">
        <v>1</v>
      </c>
      <c r="F22" s="11">
        <v>180</v>
      </c>
      <c r="G22" s="20" t="s">
        <v>0</v>
      </c>
      <c r="H22" s="15">
        <v>180</v>
      </c>
      <c r="I22" s="20" t="s">
        <v>0</v>
      </c>
      <c r="J22" s="15">
        <v>180</v>
      </c>
      <c r="K22" s="20" t="s">
        <v>2</v>
      </c>
      <c r="L22" s="9">
        <v>180</v>
      </c>
      <c r="M22" s="20" t="s">
        <v>2</v>
      </c>
      <c r="N22" s="9">
        <v>180</v>
      </c>
      <c r="O22" s="20" t="s">
        <v>37</v>
      </c>
      <c r="P22" s="11">
        <v>90</v>
      </c>
      <c r="Q22" s="20" t="s">
        <v>3</v>
      </c>
      <c r="R22" s="9">
        <v>180</v>
      </c>
    </row>
    <row r="23" spans="1:18" ht="15" thickBot="1" x14ac:dyDescent="0.4">
      <c r="A23" s="6" t="s">
        <v>16</v>
      </c>
      <c r="B23" s="19">
        <f>SUM(B24)</f>
        <v>180</v>
      </c>
      <c r="C23" s="6" t="s">
        <v>23</v>
      </c>
      <c r="D23" s="19">
        <f>SUM(D24:D29)</f>
        <v>1030</v>
      </c>
      <c r="E23" s="6" t="s">
        <v>28</v>
      </c>
      <c r="F23" s="19">
        <f>SUM(F24:F27)</f>
        <v>445</v>
      </c>
      <c r="G23" s="20" t="s">
        <v>1</v>
      </c>
      <c r="H23" s="9">
        <v>130</v>
      </c>
      <c r="I23" s="20" t="s">
        <v>1</v>
      </c>
      <c r="J23" s="11">
        <v>125</v>
      </c>
      <c r="K23" s="20" t="s">
        <v>3</v>
      </c>
      <c r="L23" s="9">
        <v>180</v>
      </c>
      <c r="M23" s="20" t="s">
        <v>3</v>
      </c>
      <c r="N23" s="9">
        <v>180</v>
      </c>
      <c r="O23" s="6" t="s">
        <v>60</v>
      </c>
      <c r="P23" s="19">
        <f>SUM(P24:P26)</f>
        <v>540</v>
      </c>
      <c r="Q23" s="20" t="s">
        <v>4</v>
      </c>
      <c r="R23" s="11">
        <v>180</v>
      </c>
    </row>
    <row r="24" spans="1:18" ht="15" thickBot="1" x14ac:dyDescent="0.4">
      <c r="A24" s="22" t="s">
        <v>0</v>
      </c>
      <c r="B24" s="13">
        <v>180</v>
      </c>
      <c r="C24" s="17" t="s">
        <v>0</v>
      </c>
      <c r="D24" s="15">
        <v>180</v>
      </c>
      <c r="E24" s="20" t="s">
        <v>0</v>
      </c>
      <c r="F24" s="15">
        <v>130</v>
      </c>
      <c r="G24" s="20" t="s">
        <v>2</v>
      </c>
      <c r="H24" s="9">
        <v>180</v>
      </c>
      <c r="I24" s="6" t="s">
        <v>43</v>
      </c>
      <c r="J24" s="19">
        <f>SUM(J25:J26)</f>
        <v>360</v>
      </c>
      <c r="K24" s="20" t="s">
        <v>4</v>
      </c>
      <c r="L24" s="11">
        <v>180</v>
      </c>
      <c r="M24" s="20" t="s">
        <v>4</v>
      </c>
      <c r="N24" s="11">
        <v>180</v>
      </c>
      <c r="O24" s="20" t="s">
        <v>0</v>
      </c>
      <c r="P24" s="15">
        <v>180</v>
      </c>
      <c r="Q24" s="6" t="s">
        <v>65</v>
      </c>
      <c r="R24" s="19">
        <f>SUM(R25:R28)</f>
        <v>550</v>
      </c>
    </row>
    <row r="25" spans="1:18" x14ac:dyDescent="0.35">
      <c r="A25" s="6" t="s">
        <v>17</v>
      </c>
      <c r="B25" s="19">
        <f>SUM(B26:B37)</f>
        <v>2140</v>
      </c>
      <c r="C25" s="17" t="s">
        <v>1</v>
      </c>
      <c r="D25" s="9">
        <v>130</v>
      </c>
      <c r="E25" s="20" t="s">
        <v>1</v>
      </c>
      <c r="F25" s="9">
        <v>90</v>
      </c>
      <c r="G25" s="20" t="s">
        <v>3</v>
      </c>
      <c r="H25" s="9">
        <v>180</v>
      </c>
      <c r="I25" s="20" t="s">
        <v>0</v>
      </c>
      <c r="J25" s="15">
        <v>180</v>
      </c>
      <c r="K25" s="6" t="s">
        <v>50</v>
      </c>
      <c r="L25" s="19">
        <f>SUM(L26:L27)</f>
        <v>360</v>
      </c>
      <c r="M25" s="6" t="s">
        <v>58</v>
      </c>
      <c r="N25" s="19">
        <f>SUM(N26:N27)</f>
        <v>360</v>
      </c>
      <c r="O25" s="20" t="s">
        <v>1</v>
      </c>
      <c r="P25" s="9">
        <v>180</v>
      </c>
      <c r="Q25" s="20" t="s">
        <v>0</v>
      </c>
      <c r="R25" s="15">
        <v>180</v>
      </c>
    </row>
    <row r="26" spans="1:18" ht="15" thickBot="1" x14ac:dyDescent="0.4">
      <c r="A26" s="20" t="s">
        <v>0</v>
      </c>
      <c r="B26" s="15">
        <v>180</v>
      </c>
      <c r="C26" s="17" t="s">
        <v>2</v>
      </c>
      <c r="D26" s="9">
        <v>180</v>
      </c>
      <c r="E26" s="20" t="s">
        <v>2</v>
      </c>
      <c r="F26" s="9">
        <v>45</v>
      </c>
      <c r="G26" s="20" t="s">
        <v>4</v>
      </c>
      <c r="H26" s="9">
        <v>180</v>
      </c>
      <c r="I26" s="20" t="s">
        <v>1</v>
      </c>
      <c r="J26" s="11">
        <v>180</v>
      </c>
      <c r="K26" s="20" t="s">
        <v>0</v>
      </c>
      <c r="L26" s="15">
        <v>180</v>
      </c>
      <c r="M26" s="20" t="s">
        <v>0</v>
      </c>
      <c r="N26" s="15">
        <v>180</v>
      </c>
      <c r="O26" s="20" t="s">
        <v>2</v>
      </c>
      <c r="P26" s="11">
        <v>180</v>
      </c>
      <c r="Q26" s="20" t="s">
        <v>1</v>
      </c>
      <c r="R26" s="9">
        <v>180</v>
      </c>
    </row>
    <row r="27" spans="1:18" ht="15" thickBot="1" x14ac:dyDescent="0.4">
      <c r="A27" s="17" t="s">
        <v>1</v>
      </c>
      <c r="B27" s="9">
        <v>180</v>
      </c>
      <c r="C27" s="17" t="s">
        <v>3</v>
      </c>
      <c r="D27" s="9">
        <v>180</v>
      </c>
      <c r="E27" s="20" t="s">
        <v>3</v>
      </c>
      <c r="F27" s="11">
        <v>180</v>
      </c>
      <c r="G27" s="20" t="s">
        <v>11</v>
      </c>
      <c r="H27" s="9">
        <v>180</v>
      </c>
      <c r="I27" s="6" t="s">
        <v>44</v>
      </c>
      <c r="J27" s="19">
        <f>SUM(J28:J31)</f>
        <v>630</v>
      </c>
      <c r="K27" s="20" t="s">
        <v>1</v>
      </c>
      <c r="L27" s="11">
        <v>180</v>
      </c>
      <c r="M27" s="22" t="s">
        <v>1</v>
      </c>
      <c r="N27" s="10">
        <v>180</v>
      </c>
      <c r="O27" s="6" t="s">
        <v>61</v>
      </c>
      <c r="P27" s="19">
        <f>SUM(P28:P36)</f>
        <v>1540</v>
      </c>
      <c r="Q27" s="20" t="s">
        <v>2</v>
      </c>
      <c r="R27" s="9">
        <v>180</v>
      </c>
    </row>
    <row r="28" spans="1:18" ht="15" thickBot="1" x14ac:dyDescent="0.4">
      <c r="A28" s="20" t="s">
        <v>2</v>
      </c>
      <c r="B28" s="9">
        <v>180</v>
      </c>
      <c r="C28" s="17" t="s">
        <v>4</v>
      </c>
      <c r="D28" s="9">
        <v>180</v>
      </c>
      <c r="E28" s="6" t="s">
        <v>29</v>
      </c>
      <c r="F28" s="19">
        <f>SUM(F29:F37)</f>
        <v>1620</v>
      </c>
      <c r="G28" s="20" t="s">
        <v>12</v>
      </c>
      <c r="H28" s="9">
        <v>180</v>
      </c>
      <c r="I28" s="20" t="s">
        <v>0</v>
      </c>
      <c r="J28" s="15">
        <v>180</v>
      </c>
      <c r="K28" s="6" t="s">
        <v>51</v>
      </c>
      <c r="L28" s="19">
        <f>SUM(L29)</f>
        <v>180</v>
      </c>
      <c r="O28" s="20" t="s">
        <v>0</v>
      </c>
      <c r="P28" s="15">
        <v>180</v>
      </c>
      <c r="Q28" s="20" t="s">
        <v>3</v>
      </c>
      <c r="R28" s="11">
        <v>10</v>
      </c>
    </row>
    <row r="29" spans="1:18" ht="15" thickBot="1" x14ac:dyDescent="0.4">
      <c r="A29" s="17" t="s">
        <v>3</v>
      </c>
      <c r="B29" s="9">
        <v>180</v>
      </c>
      <c r="C29" s="17" t="s">
        <v>11</v>
      </c>
      <c r="D29" s="11">
        <v>180</v>
      </c>
      <c r="E29" s="20" t="s">
        <v>0</v>
      </c>
      <c r="F29" s="15">
        <v>180</v>
      </c>
      <c r="G29" s="20" t="s">
        <v>10</v>
      </c>
      <c r="H29" s="9">
        <v>180</v>
      </c>
      <c r="I29" s="20" t="s">
        <v>1</v>
      </c>
      <c r="J29" s="9">
        <v>90</v>
      </c>
      <c r="K29" s="20" t="s">
        <v>0</v>
      </c>
      <c r="L29" s="14">
        <v>180</v>
      </c>
      <c r="O29" s="20" t="s">
        <v>1</v>
      </c>
      <c r="P29" s="9">
        <v>180</v>
      </c>
      <c r="Q29" s="6" t="s">
        <v>66</v>
      </c>
      <c r="R29" s="19">
        <f>SUM(R30)</f>
        <v>30</v>
      </c>
    </row>
    <row r="30" spans="1:18" ht="15" thickBot="1" x14ac:dyDescent="0.4">
      <c r="A30" s="20" t="s">
        <v>4</v>
      </c>
      <c r="B30" s="9">
        <v>180</v>
      </c>
      <c r="C30" s="6" t="s">
        <v>24</v>
      </c>
      <c r="D30" s="19">
        <f>SUM(D31)</f>
        <v>180</v>
      </c>
      <c r="E30" s="20" t="s">
        <v>1</v>
      </c>
      <c r="F30" s="9">
        <v>180</v>
      </c>
      <c r="G30" s="20" t="s">
        <v>9</v>
      </c>
      <c r="H30" s="9">
        <v>180</v>
      </c>
      <c r="I30" s="20" t="s">
        <v>2</v>
      </c>
      <c r="J30" s="9">
        <v>180</v>
      </c>
      <c r="K30" s="6" t="s">
        <v>52</v>
      </c>
      <c r="L30" s="19">
        <f>SUM(L31:L33)</f>
        <v>540</v>
      </c>
      <c r="O30" s="20" t="s">
        <v>2</v>
      </c>
      <c r="P30" s="9">
        <v>100</v>
      </c>
      <c r="Q30" s="20" t="s">
        <v>0</v>
      </c>
      <c r="R30" s="14">
        <v>30</v>
      </c>
    </row>
    <row r="31" spans="1:18" ht="15" thickBot="1" x14ac:dyDescent="0.4">
      <c r="A31" s="17" t="s">
        <v>11</v>
      </c>
      <c r="B31" s="9">
        <v>165</v>
      </c>
      <c r="C31" s="18" t="s">
        <v>0</v>
      </c>
      <c r="D31" s="13">
        <v>180</v>
      </c>
      <c r="E31" s="20" t="s">
        <v>2</v>
      </c>
      <c r="F31" s="9">
        <v>180</v>
      </c>
      <c r="G31" s="20" t="s">
        <v>13</v>
      </c>
      <c r="H31" s="9">
        <v>180</v>
      </c>
      <c r="I31" s="22" t="s">
        <v>3</v>
      </c>
      <c r="J31" s="10">
        <v>180</v>
      </c>
      <c r="K31" s="20" t="s">
        <v>0</v>
      </c>
      <c r="L31" s="15">
        <v>180</v>
      </c>
      <c r="O31" s="20" t="s">
        <v>3</v>
      </c>
      <c r="P31" s="9">
        <v>180</v>
      </c>
      <c r="Q31" s="6" t="s">
        <v>67</v>
      </c>
      <c r="R31" s="19">
        <f>SUM(R32:R38)</f>
        <v>1210</v>
      </c>
    </row>
    <row r="32" spans="1:18" x14ac:dyDescent="0.35">
      <c r="A32" s="20" t="s">
        <v>12</v>
      </c>
      <c r="B32" s="9">
        <v>180</v>
      </c>
      <c r="E32" s="20" t="s">
        <v>3</v>
      </c>
      <c r="F32" s="9">
        <v>180</v>
      </c>
      <c r="G32" s="20" t="s">
        <v>14</v>
      </c>
      <c r="H32" s="9">
        <v>180</v>
      </c>
      <c r="I32" s="6" t="s">
        <v>45</v>
      </c>
      <c r="J32" s="19">
        <f>SUM(J33:J36)</f>
        <v>630</v>
      </c>
      <c r="K32" s="20" t="s">
        <v>1</v>
      </c>
      <c r="L32" s="9">
        <v>180</v>
      </c>
      <c r="O32" s="20" t="s">
        <v>4</v>
      </c>
      <c r="P32" s="9">
        <v>180</v>
      </c>
      <c r="Q32" s="20" t="s">
        <v>0</v>
      </c>
      <c r="R32" s="15">
        <v>180</v>
      </c>
    </row>
    <row r="33" spans="1:18" ht="15" thickBot="1" x14ac:dyDescent="0.4">
      <c r="A33" s="17" t="s">
        <v>10</v>
      </c>
      <c r="B33" s="9">
        <v>180</v>
      </c>
      <c r="E33" s="20" t="s">
        <v>4</v>
      </c>
      <c r="F33" s="9">
        <v>180</v>
      </c>
      <c r="G33" s="20" t="s">
        <v>15</v>
      </c>
      <c r="H33" s="9">
        <v>180</v>
      </c>
      <c r="I33" s="20" t="s">
        <v>0</v>
      </c>
      <c r="J33" s="15">
        <v>180</v>
      </c>
      <c r="K33" s="20" t="s">
        <v>2</v>
      </c>
      <c r="L33" s="11">
        <v>180</v>
      </c>
      <c r="O33" s="20" t="s">
        <v>11</v>
      </c>
      <c r="P33" s="9">
        <v>180</v>
      </c>
      <c r="Q33" s="20" t="s">
        <v>1</v>
      </c>
      <c r="R33" s="9">
        <v>180</v>
      </c>
    </row>
    <row r="34" spans="1:18" x14ac:dyDescent="0.35">
      <c r="A34" s="20" t="s">
        <v>9</v>
      </c>
      <c r="B34" s="9">
        <v>180</v>
      </c>
      <c r="E34" s="20" t="s">
        <v>11</v>
      </c>
      <c r="F34" s="9">
        <v>180</v>
      </c>
      <c r="G34" s="20" t="s">
        <v>34</v>
      </c>
      <c r="H34" s="9">
        <v>180</v>
      </c>
      <c r="I34" s="20" t="s">
        <v>1</v>
      </c>
      <c r="J34" s="9">
        <v>90</v>
      </c>
      <c r="K34" s="6" t="s">
        <v>53</v>
      </c>
      <c r="L34" s="19">
        <f>SUM(L35:L40)</f>
        <v>975</v>
      </c>
      <c r="O34" s="20" t="s">
        <v>12</v>
      </c>
      <c r="P34" s="9">
        <v>180</v>
      </c>
      <c r="Q34" s="20" t="s">
        <v>2</v>
      </c>
      <c r="R34" s="9">
        <v>180</v>
      </c>
    </row>
    <row r="35" spans="1:18" x14ac:dyDescent="0.35">
      <c r="A35" s="17" t="s">
        <v>13</v>
      </c>
      <c r="B35" s="9">
        <v>180</v>
      </c>
      <c r="E35" s="20" t="s">
        <v>12</v>
      </c>
      <c r="F35" s="9">
        <v>180</v>
      </c>
      <c r="G35" s="20" t="s">
        <v>35</v>
      </c>
      <c r="H35" s="9">
        <v>180</v>
      </c>
      <c r="I35" s="20" t="s">
        <v>2</v>
      </c>
      <c r="J35" s="9">
        <v>180</v>
      </c>
      <c r="K35" s="20" t="s">
        <v>0</v>
      </c>
      <c r="L35" s="26">
        <v>175</v>
      </c>
      <c r="O35" s="20" t="s">
        <v>10</v>
      </c>
      <c r="P35" s="9">
        <v>180</v>
      </c>
      <c r="Q35" s="20" t="s">
        <v>3</v>
      </c>
      <c r="R35" s="9">
        <v>180</v>
      </c>
    </row>
    <row r="36" spans="1:18" ht="15" thickBot="1" x14ac:dyDescent="0.4">
      <c r="A36" s="20" t="s">
        <v>14</v>
      </c>
      <c r="B36" s="9">
        <v>175</v>
      </c>
      <c r="E36" s="20" t="s">
        <v>10</v>
      </c>
      <c r="F36" s="9">
        <v>180</v>
      </c>
      <c r="G36" s="20" t="s">
        <v>36</v>
      </c>
      <c r="H36" s="9">
        <v>125</v>
      </c>
      <c r="I36" s="22" t="s">
        <v>3</v>
      </c>
      <c r="J36" s="10">
        <v>180</v>
      </c>
      <c r="K36" s="20" t="s">
        <v>1</v>
      </c>
      <c r="L36" s="26">
        <v>180</v>
      </c>
      <c r="O36" s="22" t="s">
        <v>9</v>
      </c>
      <c r="P36" s="10">
        <v>180</v>
      </c>
      <c r="Q36" s="20" t="s">
        <v>4</v>
      </c>
      <c r="R36" s="9">
        <v>180</v>
      </c>
    </row>
    <row r="37" spans="1:18" ht="15" thickBot="1" x14ac:dyDescent="0.4">
      <c r="A37" s="17" t="s">
        <v>15</v>
      </c>
      <c r="B37" s="11">
        <v>180</v>
      </c>
      <c r="E37" s="22" t="s">
        <v>9</v>
      </c>
      <c r="F37" s="10">
        <v>180</v>
      </c>
      <c r="G37" s="22" t="s">
        <v>37</v>
      </c>
      <c r="H37" s="10">
        <v>180</v>
      </c>
      <c r="I37" s="6" t="s">
        <v>46</v>
      </c>
      <c r="J37" s="19">
        <f>SUM(J38:J39)</f>
        <v>360</v>
      </c>
      <c r="K37" s="20" t="s">
        <v>2</v>
      </c>
      <c r="L37" s="26">
        <v>95</v>
      </c>
      <c r="Q37" s="20" t="s">
        <v>11</v>
      </c>
      <c r="R37" s="9">
        <v>180</v>
      </c>
    </row>
    <row r="38" spans="1:18" ht="15" thickBot="1" x14ac:dyDescent="0.4">
      <c r="A38" s="6" t="s">
        <v>19</v>
      </c>
      <c r="B38" s="19">
        <f>SUM(B39)</f>
        <v>180</v>
      </c>
      <c r="I38" s="20" t="s">
        <v>0</v>
      </c>
      <c r="J38" s="15">
        <v>180</v>
      </c>
      <c r="K38" s="20" t="s">
        <v>3</v>
      </c>
      <c r="L38" s="26">
        <v>165</v>
      </c>
      <c r="Q38" s="22" t="s">
        <v>12</v>
      </c>
      <c r="R38" s="10">
        <v>130</v>
      </c>
    </row>
    <row r="39" spans="1:18" ht="15" thickBot="1" x14ac:dyDescent="0.4">
      <c r="A39" s="18" t="s">
        <v>0</v>
      </c>
      <c r="B39" s="13">
        <v>180</v>
      </c>
      <c r="I39" s="22" t="s">
        <v>1</v>
      </c>
      <c r="J39" s="10">
        <v>180</v>
      </c>
      <c r="K39" s="20" t="s">
        <v>4</v>
      </c>
      <c r="L39" s="26">
        <v>180</v>
      </c>
    </row>
    <row r="40" spans="1:18" ht="15" thickBot="1" x14ac:dyDescent="0.4">
      <c r="K40" s="22" t="s">
        <v>11</v>
      </c>
      <c r="L40" s="13">
        <v>180</v>
      </c>
    </row>
    <row r="185" spans="1:2" x14ac:dyDescent="0.35">
      <c r="A185" s="1"/>
      <c r="B185" s="2"/>
    </row>
    <row r="186" spans="1:2" x14ac:dyDescent="0.35">
      <c r="A186" s="1"/>
      <c r="B186" s="3"/>
    </row>
  </sheetData>
  <mergeCells count="1">
    <mergeCell ref="A4:J4"/>
  </mergeCells>
  <phoneticPr fontId="7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B2E07-D917-4B7E-A14D-1BE71E100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C248E7-6BAF-490E-8012-1F1F048312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</dc:creator>
  <cp:lastModifiedBy>Geysen Daan</cp:lastModifiedBy>
  <cp:lastPrinted>2023-04-13T14:24:42Z</cp:lastPrinted>
  <dcterms:created xsi:type="dcterms:W3CDTF">2023-04-13T07:56:58Z</dcterms:created>
  <dcterms:modified xsi:type="dcterms:W3CDTF">2023-04-17T11:09:56Z</dcterms:modified>
</cp:coreProperties>
</file>