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rk\AGODI\ad hoc\peevees\2023\2023-02-27 - SV 369 - Leerplichtonderwijs - Leerlingen met een verslag\"/>
    </mc:Choice>
  </mc:AlternateContent>
  <xr:revisionPtr revIDLastSave="0" documentId="13_ncr:1_{FEA65C38-38C5-4EFE-8033-D7358F8AA069}" xr6:coauthVersionLast="47" xr6:coauthVersionMax="47" xr10:uidLastSave="{00000000-0000-0000-0000-000000000000}"/>
  <bookViews>
    <workbookView xWindow="-120" yWindow="-120" windowWidth="29040" windowHeight="15840" activeTab="2" xr2:uid="{84B3EAC3-C1E2-47B9-AC72-EC2DC044DF51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3" l="1"/>
  <c r="P23" i="3"/>
  <c r="P22" i="3"/>
  <c r="P21" i="3"/>
  <c r="N24" i="3"/>
  <c r="N23" i="3"/>
  <c r="N22" i="3"/>
  <c r="N21" i="3"/>
  <c r="L24" i="3"/>
  <c r="L23" i="3"/>
  <c r="L22" i="3"/>
  <c r="L21" i="3"/>
  <c r="J24" i="3"/>
  <c r="J23" i="3"/>
  <c r="J22" i="3"/>
  <c r="J21" i="3"/>
  <c r="H24" i="3"/>
  <c r="H23" i="3"/>
  <c r="H22" i="3"/>
  <c r="H21" i="3"/>
  <c r="F24" i="3"/>
  <c r="F23" i="3"/>
  <c r="F22" i="3"/>
  <c r="F21" i="3"/>
  <c r="P19" i="3"/>
  <c r="P18" i="3"/>
  <c r="P17" i="3"/>
  <c r="P16" i="3"/>
  <c r="N19" i="3"/>
  <c r="N18" i="3"/>
  <c r="N17" i="3"/>
  <c r="N16" i="3"/>
  <c r="L19" i="3"/>
  <c r="L18" i="3"/>
  <c r="L17" i="3"/>
  <c r="L16" i="3"/>
  <c r="J19" i="3"/>
  <c r="J18" i="3"/>
  <c r="J17" i="3"/>
  <c r="J16" i="3"/>
  <c r="H19" i="3"/>
  <c r="H18" i="3"/>
  <c r="H17" i="3"/>
  <c r="H16" i="3"/>
  <c r="F19" i="3"/>
  <c r="F18" i="3"/>
  <c r="F17" i="3"/>
  <c r="F16" i="3"/>
  <c r="D24" i="3"/>
  <c r="D23" i="3"/>
  <c r="D22" i="3"/>
  <c r="D21" i="3"/>
  <c r="D17" i="3"/>
  <c r="D18" i="3"/>
  <c r="D19" i="3"/>
  <c r="D16" i="3"/>
</calcChain>
</file>

<file path=xl/sharedStrings.xml><?xml version="1.0" encoding="utf-8"?>
<sst xmlns="http://schemas.openxmlformats.org/spreadsheetml/2006/main" count="83" uniqueCount="53">
  <si>
    <t>2017-2018</t>
  </si>
  <si>
    <t>Gewoon kleuteronderwijs</t>
  </si>
  <si>
    <t>Gewoon lager onderwijs</t>
  </si>
  <si>
    <t>1ste graad</t>
  </si>
  <si>
    <t>2de graad - ASO</t>
  </si>
  <si>
    <t>2de graad - BSO</t>
  </si>
  <si>
    <t>2de graad - KSO</t>
  </si>
  <si>
    <t>2de graad - TSO</t>
  </si>
  <si>
    <t>3de graad - ASO</t>
  </si>
  <si>
    <t>3de graad - BSO</t>
  </si>
  <si>
    <t>3de graad - TSO</t>
  </si>
  <si>
    <t>Modulair - 2de &amp; 3de graad</t>
  </si>
  <si>
    <t>Deeltijds beroepsonderwijs</t>
  </si>
  <si>
    <t>2018-2019</t>
  </si>
  <si>
    <t>3de graad - KSO</t>
  </si>
  <si>
    <t>2019-2020</t>
  </si>
  <si>
    <t>2020-2021</t>
  </si>
  <si>
    <t>2021-2022</t>
  </si>
  <si>
    <t>Kleuteronderwijs</t>
  </si>
  <si>
    <t>Lager onderwijs</t>
  </si>
  <si>
    <t>Secundair onderwijs</t>
  </si>
  <si>
    <t>Categorie</t>
  </si>
  <si>
    <t>Lln met verslag</t>
  </si>
  <si>
    <t>Alle lln</t>
  </si>
  <si>
    <t>Niveau</t>
  </si>
  <si>
    <t>Thuisloos</t>
  </si>
  <si>
    <t>Trekkende bevolking</t>
  </si>
  <si>
    <t>Lage opleiding moeder</t>
  </si>
  <si>
    <t>Thuistaal geen Nederlands</t>
  </si>
  <si>
    <t>GOK-lln</t>
  </si>
  <si>
    <t>Indicator-lln</t>
  </si>
  <si>
    <t>Totaal</t>
  </si>
  <si>
    <t>Schooljaar 2021-2022</t>
  </si>
  <si>
    <t>GOK-KENMERKEN VAN DE LEERLINGEN MET EEN VERSLAG IN HET GEWOON ONDERWIJS</t>
  </si>
  <si>
    <t>Bron: Agentschap voor Onderwijsdiensten</t>
  </si>
  <si>
    <t>* Databanken geraadpleegd op 27 februari 2023</t>
  </si>
  <si>
    <t>Opmerkingen:</t>
  </si>
  <si>
    <t>* GOK-lln zijn lln die aan minstens één van de vier socio-economische indicatoren aantikken (thuisloos, trekkende bevolking, lage opleiding moeder en schooltoelage)</t>
  </si>
  <si>
    <t>* Indicator-lln zijn lln die aan minstens één van de vijf GOK-indicatoren aantikken</t>
  </si>
  <si>
    <t>* Leerlingen uit het Franstalig taalregime werden niet meegenomen</t>
  </si>
  <si>
    <t>* Leerlingen HBO5 werden niet meegenomen</t>
  </si>
  <si>
    <t>AANTAL LEERLINGEN MET EEN VERSLAG IN HET GEWOON ONDERWIJS</t>
  </si>
  <si>
    <t>Schooltoeslag</t>
  </si>
  <si>
    <t>Antwerpen</t>
  </si>
  <si>
    <t>West-Vlaanderen</t>
  </si>
  <si>
    <t>Oost-Vlaanderen</t>
  </si>
  <si>
    <t>Limburg</t>
  </si>
  <si>
    <t>Brussels Hoofdstedelijk Gewest</t>
  </si>
  <si>
    <t>Vlaams-Brabant</t>
  </si>
  <si>
    <t>Anderstalige nieuwkomers (secundair)</t>
  </si>
  <si>
    <t>Per niveau en graad en onderwijsvorm</t>
  </si>
  <si>
    <t>Per provincie</t>
  </si>
  <si>
    <t>* Provincie is op basis van waar de leerlingen school lopen (en niet waar ze wonen)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</si>
</sst>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3" fontId="1" fillId="0" borderId="5" xfId="0" applyNumberFormat="1" applyFont="1" applyBorder="1"/>
    <xf numFmtId="9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9" fontId="1" fillId="0" borderId="8" xfId="0" applyNumberFormat="1" applyFont="1" applyBorder="1"/>
    <xf numFmtId="3" fontId="1" fillId="0" borderId="9" xfId="0" applyNumberFormat="1" applyFont="1" applyBorder="1"/>
    <xf numFmtId="3" fontId="1" fillId="0" borderId="2" xfId="0" applyNumberFormat="1" applyFont="1" applyBorder="1"/>
    <xf numFmtId="9" fontId="1" fillId="0" borderId="2" xfId="0" applyNumberFormat="1" applyFont="1" applyBorder="1"/>
    <xf numFmtId="3" fontId="1" fillId="0" borderId="3" xfId="0" applyNumberFormat="1" applyFont="1" applyBorder="1"/>
    <xf numFmtId="0" fontId="1" fillId="2" borderId="10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/>
    <xf numFmtId="0" fontId="1" fillId="2" borderId="15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2" borderId="19" xfId="0" applyFont="1" applyFill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" xfId="0" applyNumberFormat="1" applyFont="1" applyBorder="1"/>
    <xf numFmtId="9" fontId="1" fillId="0" borderId="3" xfId="0" applyNumberFormat="1" applyFont="1" applyBorder="1"/>
    <xf numFmtId="3" fontId="1" fillId="0" borderId="4" xfId="0" applyNumberFormat="1" applyFont="1" applyBorder="1"/>
    <xf numFmtId="9" fontId="1" fillId="0" borderId="6" xfId="0" applyNumberFormat="1" applyFont="1" applyBorder="1"/>
    <xf numFmtId="3" fontId="1" fillId="0" borderId="7" xfId="0" applyNumberFormat="1" applyFont="1" applyBorder="1"/>
    <xf numFmtId="9" fontId="1" fillId="0" borderId="9" xfId="0" applyNumberFormat="1" applyFont="1" applyBorder="1"/>
    <xf numFmtId="9" fontId="1" fillId="0" borderId="16" xfId="0" applyNumberFormat="1" applyFont="1" applyBorder="1"/>
    <xf numFmtId="9" fontId="1" fillId="0" borderId="17" xfId="0" applyNumberFormat="1" applyFont="1" applyBorder="1"/>
    <xf numFmtId="9" fontId="1" fillId="0" borderId="18" xfId="0" applyNumberFormat="1" applyFont="1" applyBorder="1"/>
    <xf numFmtId="0" fontId="1" fillId="2" borderId="25" xfId="0" applyFont="1" applyFill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0" fontId="1" fillId="2" borderId="29" xfId="0" applyFont="1" applyFill="1" applyBorder="1" applyAlignment="1">
      <alignment horizontal="right"/>
    </xf>
    <xf numFmtId="0" fontId="2" fillId="0" borderId="0" xfId="0" applyFont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33" xfId="0" applyFont="1" applyBorder="1"/>
    <xf numFmtId="0" fontId="1" fillId="2" borderId="25" xfId="0" applyFont="1" applyFill="1" applyBorder="1"/>
    <xf numFmtId="0" fontId="1" fillId="2" borderId="2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10" fontId="0" fillId="0" borderId="0" xfId="0" applyNumberFormat="1"/>
    <xf numFmtId="12" fontId="0" fillId="0" borderId="0" xfId="0" applyNumberFormat="1"/>
    <xf numFmtId="0" fontId="1" fillId="2" borderId="1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4F2C-55D3-4BE4-896A-16648377B9A6}">
  <dimension ref="A1:F27"/>
  <sheetViews>
    <sheetView workbookViewId="0"/>
  </sheetViews>
  <sheetFormatPr defaultRowHeight="15" x14ac:dyDescent="0.25"/>
  <cols>
    <col min="1" max="1" width="33.7109375" customWidth="1"/>
  </cols>
  <sheetData>
    <row r="1" spans="1:6" x14ac:dyDescent="0.25">
      <c r="A1" s="39" t="s">
        <v>41</v>
      </c>
    </row>
    <row r="2" spans="1:6" x14ac:dyDescent="0.25">
      <c r="A2" s="39" t="s">
        <v>50</v>
      </c>
    </row>
    <row r="4" spans="1:6" x14ac:dyDescent="0.25">
      <c r="A4" s="39" t="s">
        <v>34</v>
      </c>
    </row>
    <row r="5" spans="1:6" x14ac:dyDescent="0.25">
      <c r="A5" s="1" t="s">
        <v>35</v>
      </c>
    </row>
    <row r="7" spans="1:6" x14ac:dyDescent="0.25">
      <c r="A7" s="39" t="s">
        <v>36</v>
      </c>
    </row>
    <row r="8" spans="1:6" x14ac:dyDescent="0.25">
      <c r="A8" s="1" t="s">
        <v>39</v>
      </c>
    </row>
    <row r="9" spans="1:6" x14ac:dyDescent="0.25">
      <c r="A9" s="1" t="s">
        <v>40</v>
      </c>
    </row>
    <row r="10" spans="1:6" x14ac:dyDescent="0.25">
      <c r="A10" s="1"/>
    </row>
    <row r="11" spans="1:6" ht="15.75" thickBot="1" x14ac:dyDescent="0.3">
      <c r="A11" s="1"/>
    </row>
    <row r="12" spans="1:6" ht="15.75" thickBot="1" x14ac:dyDescent="0.3">
      <c r="A12" s="47"/>
      <c r="B12" s="48" t="s">
        <v>0</v>
      </c>
      <c r="C12" s="49" t="s">
        <v>13</v>
      </c>
      <c r="D12" s="49" t="s">
        <v>15</v>
      </c>
      <c r="E12" s="49" t="s">
        <v>16</v>
      </c>
      <c r="F12" s="15" t="s">
        <v>17</v>
      </c>
    </row>
    <row r="13" spans="1:6" x14ac:dyDescent="0.25">
      <c r="A13" s="43" t="s">
        <v>1</v>
      </c>
      <c r="B13" s="22">
        <v>232</v>
      </c>
      <c r="C13" s="11">
        <v>342</v>
      </c>
      <c r="D13" s="11">
        <v>405</v>
      </c>
      <c r="E13" s="11">
        <v>488</v>
      </c>
      <c r="F13" s="13">
        <v>644</v>
      </c>
    </row>
    <row r="14" spans="1:6" x14ac:dyDescent="0.25">
      <c r="A14" s="44" t="s">
        <v>2</v>
      </c>
      <c r="B14" s="23">
        <v>427</v>
      </c>
      <c r="C14" s="4">
        <v>679</v>
      </c>
      <c r="D14" s="4">
        <v>998</v>
      </c>
      <c r="E14" s="4">
        <v>1255</v>
      </c>
      <c r="F14" s="6">
        <v>1372</v>
      </c>
    </row>
    <row r="15" spans="1:6" x14ac:dyDescent="0.25">
      <c r="A15" s="44" t="s">
        <v>49</v>
      </c>
      <c r="B15" s="23">
        <v>2</v>
      </c>
      <c r="C15" s="4">
        <v>6</v>
      </c>
      <c r="D15" s="4">
        <v>7</v>
      </c>
      <c r="E15" s="4">
        <v>7</v>
      </c>
      <c r="F15" s="6">
        <v>12</v>
      </c>
    </row>
    <row r="16" spans="1:6" x14ac:dyDescent="0.25">
      <c r="A16" s="44" t="s">
        <v>3</v>
      </c>
      <c r="B16" s="23">
        <v>232</v>
      </c>
      <c r="C16" s="4">
        <v>277</v>
      </c>
      <c r="D16" s="4">
        <v>270</v>
      </c>
      <c r="E16" s="4">
        <v>242</v>
      </c>
      <c r="F16" s="6">
        <v>232</v>
      </c>
    </row>
    <row r="17" spans="1:6" x14ac:dyDescent="0.25">
      <c r="A17" s="44" t="s">
        <v>4</v>
      </c>
      <c r="B17" s="23">
        <v>5</v>
      </c>
      <c r="C17" s="4">
        <v>12</v>
      </c>
      <c r="D17" s="4">
        <v>31</v>
      </c>
      <c r="E17" s="4">
        <v>26</v>
      </c>
      <c r="F17" s="6">
        <v>30</v>
      </c>
    </row>
    <row r="18" spans="1:6" x14ac:dyDescent="0.25">
      <c r="A18" s="44" t="s">
        <v>5</v>
      </c>
      <c r="B18" s="23">
        <v>52</v>
      </c>
      <c r="C18" s="4">
        <v>185</v>
      </c>
      <c r="D18" s="4">
        <v>275</v>
      </c>
      <c r="E18" s="4">
        <v>326</v>
      </c>
      <c r="F18" s="6">
        <v>295</v>
      </c>
    </row>
    <row r="19" spans="1:6" x14ac:dyDescent="0.25">
      <c r="A19" s="44" t="s">
        <v>6</v>
      </c>
      <c r="B19" s="23">
        <v>2</v>
      </c>
      <c r="C19" s="4">
        <v>4</v>
      </c>
      <c r="D19" s="4">
        <v>6</v>
      </c>
      <c r="E19" s="4">
        <v>9</v>
      </c>
      <c r="F19" s="6">
        <v>12</v>
      </c>
    </row>
    <row r="20" spans="1:6" x14ac:dyDescent="0.25">
      <c r="A20" s="44" t="s">
        <v>7</v>
      </c>
      <c r="B20" s="23">
        <v>9</v>
      </c>
      <c r="C20" s="4">
        <v>21</v>
      </c>
      <c r="D20" s="4">
        <v>33</v>
      </c>
      <c r="E20" s="4">
        <v>41</v>
      </c>
      <c r="F20" s="6">
        <v>35</v>
      </c>
    </row>
    <row r="21" spans="1:6" x14ac:dyDescent="0.25">
      <c r="A21" s="44" t="s">
        <v>8</v>
      </c>
      <c r="B21" s="23">
        <v>1</v>
      </c>
      <c r="C21" s="4">
        <v>7</v>
      </c>
      <c r="D21" s="4">
        <v>9</v>
      </c>
      <c r="E21" s="4">
        <v>19</v>
      </c>
      <c r="F21" s="6">
        <v>23</v>
      </c>
    </row>
    <row r="22" spans="1:6" x14ac:dyDescent="0.25">
      <c r="A22" s="44" t="s">
        <v>9</v>
      </c>
      <c r="B22" s="23">
        <v>16</v>
      </c>
      <c r="C22" s="4">
        <v>31</v>
      </c>
      <c r="D22" s="4">
        <v>65</v>
      </c>
      <c r="E22" s="4">
        <v>145</v>
      </c>
      <c r="F22" s="6">
        <v>249</v>
      </c>
    </row>
    <row r="23" spans="1:6" x14ac:dyDescent="0.25">
      <c r="A23" s="44" t="s">
        <v>14</v>
      </c>
      <c r="B23" s="23">
        <v>0</v>
      </c>
      <c r="C23" s="4">
        <v>5</v>
      </c>
      <c r="D23" s="4">
        <v>5</v>
      </c>
      <c r="E23" s="4">
        <v>5</v>
      </c>
      <c r="F23" s="6">
        <v>7</v>
      </c>
    </row>
    <row r="24" spans="1:6" x14ac:dyDescent="0.25">
      <c r="A24" s="44" t="s">
        <v>10</v>
      </c>
      <c r="B24" s="23">
        <v>2</v>
      </c>
      <c r="C24" s="4">
        <v>6</v>
      </c>
      <c r="D24" s="4">
        <v>11</v>
      </c>
      <c r="E24" s="4">
        <v>20</v>
      </c>
      <c r="F24" s="6">
        <v>26</v>
      </c>
    </row>
    <row r="25" spans="1:6" x14ac:dyDescent="0.25">
      <c r="A25" s="44" t="s">
        <v>11</v>
      </c>
      <c r="B25" s="23">
        <v>1</v>
      </c>
      <c r="C25" s="4">
        <v>3</v>
      </c>
      <c r="D25" s="4">
        <v>4</v>
      </c>
      <c r="E25" s="4">
        <v>3</v>
      </c>
      <c r="F25" s="6">
        <v>4</v>
      </c>
    </row>
    <row r="26" spans="1:6" ht="15.75" thickBot="1" x14ac:dyDescent="0.3">
      <c r="A26" s="45" t="s">
        <v>12</v>
      </c>
      <c r="B26" s="24">
        <v>89</v>
      </c>
      <c r="C26" s="8">
        <v>210</v>
      </c>
      <c r="D26" s="8">
        <v>343</v>
      </c>
      <c r="E26" s="8">
        <v>418</v>
      </c>
      <c r="F26" s="10">
        <v>478</v>
      </c>
    </row>
    <row r="27" spans="1:6" ht="15.75" thickBot="1" x14ac:dyDescent="0.3">
      <c r="A27" s="46"/>
      <c r="B27" s="42">
        <v>1070</v>
      </c>
      <c r="C27" s="40">
        <v>1788</v>
      </c>
      <c r="D27" s="40">
        <v>2462</v>
      </c>
      <c r="E27" s="40">
        <v>3004</v>
      </c>
      <c r="F27" s="41">
        <v>3419</v>
      </c>
    </row>
  </sheetData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161E-8CF5-490C-8859-282C53240783}">
  <dimension ref="A1:F20"/>
  <sheetViews>
    <sheetView workbookViewId="0"/>
  </sheetViews>
  <sheetFormatPr defaultRowHeight="15" x14ac:dyDescent="0.25"/>
  <cols>
    <col min="1" max="1" width="26.5703125" bestFit="1" customWidth="1"/>
  </cols>
  <sheetData>
    <row r="1" spans="1:6" x14ac:dyDescent="0.25">
      <c r="A1" s="39" t="s">
        <v>41</v>
      </c>
    </row>
    <row r="2" spans="1:6" x14ac:dyDescent="0.25">
      <c r="A2" s="39" t="s">
        <v>51</v>
      </c>
    </row>
    <row r="4" spans="1:6" x14ac:dyDescent="0.25">
      <c r="A4" s="39" t="s">
        <v>34</v>
      </c>
    </row>
    <row r="5" spans="1:6" x14ac:dyDescent="0.25">
      <c r="A5" s="1" t="s">
        <v>35</v>
      </c>
    </row>
    <row r="7" spans="1:6" x14ac:dyDescent="0.25">
      <c r="A7" s="39" t="s">
        <v>36</v>
      </c>
    </row>
    <row r="8" spans="1:6" x14ac:dyDescent="0.25">
      <c r="A8" s="1" t="s">
        <v>39</v>
      </c>
    </row>
    <row r="9" spans="1:6" x14ac:dyDescent="0.25">
      <c r="A9" s="1" t="s">
        <v>40</v>
      </c>
    </row>
    <row r="10" spans="1:6" x14ac:dyDescent="0.25">
      <c r="A10" s="1" t="s">
        <v>52</v>
      </c>
    </row>
    <row r="12" spans="1:6" ht="15.75" thickBot="1" x14ac:dyDescent="0.3"/>
    <row r="13" spans="1:6" ht="15.75" thickBot="1" x14ac:dyDescent="0.3">
      <c r="A13" s="47"/>
      <c r="B13" s="48" t="s">
        <v>0</v>
      </c>
      <c r="C13" s="49" t="s">
        <v>13</v>
      </c>
      <c r="D13" s="49" t="s">
        <v>15</v>
      </c>
      <c r="E13" s="49" t="s">
        <v>16</v>
      </c>
      <c r="F13" s="15" t="s">
        <v>17</v>
      </c>
    </row>
    <row r="14" spans="1:6" x14ac:dyDescent="0.25">
      <c r="A14" s="43" t="s">
        <v>43</v>
      </c>
      <c r="B14" s="22">
        <v>315</v>
      </c>
      <c r="C14" s="11">
        <v>522</v>
      </c>
      <c r="D14" s="11">
        <v>722</v>
      </c>
      <c r="E14" s="11">
        <v>903</v>
      </c>
      <c r="F14" s="13">
        <v>1050</v>
      </c>
    </row>
    <row r="15" spans="1:6" x14ac:dyDescent="0.25">
      <c r="A15" s="44" t="s">
        <v>44</v>
      </c>
      <c r="B15" s="23">
        <v>206</v>
      </c>
      <c r="C15" s="4">
        <v>283</v>
      </c>
      <c r="D15" s="4">
        <v>440</v>
      </c>
      <c r="E15" s="4">
        <v>528</v>
      </c>
      <c r="F15" s="6">
        <v>619</v>
      </c>
    </row>
    <row r="16" spans="1:6" x14ac:dyDescent="0.25">
      <c r="A16" s="44" t="s">
        <v>45</v>
      </c>
      <c r="B16" s="23">
        <v>263</v>
      </c>
      <c r="C16" s="4">
        <v>505</v>
      </c>
      <c r="D16" s="4">
        <v>695</v>
      </c>
      <c r="E16" s="4">
        <v>890</v>
      </c>
      <c r="F16" s="6">
        <v>1021</v>
      </c>
    </row>
    <row r="17" spans="1:6" x14ac:dyDescent="0.25">
      <c r="A17" s="44" t="s">
        <v>46</v>
      </c>
      <c r="B17" s="23">
        <v>124</v>
      </c>
      <c r="C17" s="4">
        <v>191</v>
      </c>
      <c r="D17" s="4">
        <v>221</v>
      </c>
      <c r="E17" s="4">
        <v>244</v>
      </c>
      <c r="F17" s="6">
        <v>235</v>
      </c>
    </row>
    <row r="18" spans="1:6" x14ac:dyDescent="0.25">
      <c r="A18" s="44" t="s">
        <v>47</v>
      </c>
      <c r="B18" s="23">
        <v>44</v>
      </c>
      <c r="C18" s="4">
        <v>82</v>
      </c>
      <c r="D18" s="4">
        <v>110</v>
      </c>
      <c r="E18" s="4">
        <v>117</v>
      </c>
      <c r="F18" s="6">
        <v>132</v>
      </c>
    </row>
    <row r="19" spans="1:6" ht="15.75" thickBot="1" x14ac:dyDescent="0.3">
      <c r="A19" s="45" t="s">
        <v>48</v>
      </c>
      <c r="B19" s="24">
        <v>118</v>
      </c>
      <c r="C19" s="8">
        <v>205</v>
      </c>
      <c r="D19" s="8">
        <v>274</v>
      </c>
      <c r="E19" s="8">
        <v>322</v>
      </c>
      <c r="F19" s="10">
        <v>362</v>
      </c>
    </row>
    <row r="20" spans="1:6" ht="15.75" thickBot="1" x14ac:dyDescent="0.3">
      <c r="A20" s="46"/>
      <c r="B20" s="42">
        <v>1070</v>
      </c>
      <c r="C20" s="40">
        <v>1788</v>
      </c>
      <c r="D20" s="40">
        <v>2462</v>
      </c>
      <c r="E20" s="40">
        <v>3004</v>
      </c>
      <c r="F20" s="41">
        <v>3419</v>
      </c>
    </row>
  </sheetData>
  <pageMargins left="0.25" right="0.25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0115-3A4E-48D3-BC1C-65A087E50FD6}">
  <dimension ref="A1:T27"/>
  <sheetViews>
    <sheetView tabSelected="1" workbookViewId="0"/>
  </sheetViews>
  <sheetFormatPr defaultRowHeight="15" x14ac:dyDescent="0.25"/>
  <cols>
    <col min="1" max="1" width="12.7109375" bestFit="1" customWidth="1"/>
    <col min="2" max="2" width="17" bestFit="1" customWidth="1"/>
    <col min="3" max="16" width="7" customWidth="1"/>
    <col min="17" max="17" width="7.85546875" bestFit="1" customWidth="1"/>
  </cols>
  <sheetData>
    <row r="1" spans="1:17" x14ac:dyDescent="0.25">
      <c r="A1" s="39" t="s">
        <v>32</v>
      </c>
    </row>
    <row r="3" spans="1:17" x14ac:dyDescent="0.25">
      <c r="A3" s="39" t="s">
        <v>33</v>
      </c>
    </row>
    <row r="5" spans="1:17" x14ac:dyDescent="0.25">
      <c r="A5" s="39" t="s">
        <v>34</v>
      </c>
    </row>
    <row r="6" spans="1:17" x14ac:dyDescent="0.25">
      <c r="A6" s="1" t="s">
        <v>35</v>
      </c>
    </row>
    <row r="8" spans="1:17" x14ac:dyDescent="0.25">
      <c r="A8" s="39" t="s">
        <v>36</v>
      </c>
    </row>
    <row r="9" spans="1:17" x14ac:dyDescent="0.25">
      <c r="A9" s="1" t="s">
        <v>37</v>
      </c>
    </row>
    <row r="10" spans="1:17" x14ac:dyDescent="0.25">
      <c r="A10" s="1" t="s">
        <v>38</v>
      </c>
    </row>
    <row r="11" spans="1:17" x14ac:dyDescent="0.25">
      <c r="A11" s="1" t="s">
        <v>39</v>
      </c>
    </row>
    <row r="12" spans="1:17" x14ac:dyDescent="0.25">
      <c r="A12" s="1" t="s">
        <v>40</v>
      </c>
    </row>
    <row r="13" spans="1:17" x14ac:dyDescent="0.25">
      <c r="A13" s="1"/>
    </row>
    <row r="14" spans="1:17" ht="15.75" thickBot="1" x14ac:dyDescent="0.3"/>
    <row r="15" spans="1:17" ht="25.5" customHeight="1" thickBot="1" x14ac:dyDescent="0.3">
      <c r="A15" s="14" t="s">
        <v>21</v>
      </c>
      <c r="B15" s="17" t="s">
        <v>24</v>
      </c>
      <c r="C15" s="54" t="s">
        <v>25</v>
      </c>
      <c r="D15" s="55"/>
      <c r="E15" s="55" t="s">
        <v>26</v>
      </c>
      <c r="F15" s="55"/>
      <c r="G15" s="55" t="s">
        <v>27</v>
      </c>
      <c r="H15" s="55"/>
      <c r="I15" s="55" t="s">
        <v>28</v>
      </c>
      <c r="J15" s="55"/>
      <c r="K15" s="55" t="s">
        <v>42</v>
      </c>
      <c r="L15" s="56"/>
      <c r="M15" s="57" t="s">
        <v>29</v>
      </c>
      <c r="N15" s="55"/>
      <c r="O15" s="55" t="s">
        <v>30</v>
      </c>
      <c r="P15" s="58"/>
      <c r="Q15" s="34" t="s">
        <v>31</v>
      </c>
    </row>
    <row r="16" spans="1:17" x14ac:dyDescent="0.25">
      <c r="A16" s="2" t="s">
        <v>22</v>
      </c>
      <c r="B16" s="18" t="s">
        <v>18</v>
      </c>
      <c r="C16" s="25">
        <v>13</v>
      </c>
      <c r="D16" s="12">
        <f>C16/$Q16</f>
        <v>2.0186335403726708E-2</v>
      </c>
      <c r="E16" s="11">
        <v>11</v>
      </c>
      <c r="F16" s="12">
        <f>E16/$Q16</f>
        <v>1.7080745341614908E-2</v>
      </c>
      <c r="G16" s="11">
        <v>271</v>
      </c>
      <c r="H16" s="12">
        <f>G16/$Q16</f>
        <v>0.42080745341614906</v>
      </c>
      <c r="I16" s="11">
        <v>283</v>
      </c>
      <c r="J16" s="12">
        <f>I16/$Q16</f>
        <v>0.4394409937888199</v>
      </c>
      <c r="K16" s="11">
        <v>415</v>
      </c>
      <c r="L16" s="26">
        <f>K16/$Q16</f>
        <v>0.64440993788819878</v>
      </c>
      <c r="M16" s="22">
        <v>474</v>
      </c>
      <c r="N16" s="12">
        <f>M16/$Q16</f>
        <v>0.7360248447204969</v>
      </c>
      <c r="O16" s="11">
        <v>513</v>
      </c>
      <c r="P16" s="31">
        <f>O16/$Q16</f>
        <v>0.79658385093167705</v>
      </c>
      <c r="Q16" s="35">
        <v>644</v>
      </c>
    </row>
    <row r="17" spans="1:20" x14ac:dyDescent="0.25">
      <c r="A17" s="3"/>
      <c r="B17" s="19" t="s">
        <v>19</v>
      </c>
      <c r="C17" s="27">
        <v>26</v>
      </c>
      <c r="D17" s="5">
        <f t="shared" ref="D17:F19" si="0">C17/$Q17</f>
        <v>1.8950437317784258E-2</v>
      </c>
      <c r="E17" s="4">
        <v>62</v>
      </c>
      <c r="F17" s="5">
        <f t="shared" si="0"/>
        <v>4.5189504373177841E-2</v>
      </c>
      <c r="G17" s="4">
        <v>639</v>
      </c>
      <c r="H17" s="5">
        <f t="shared" ref="H17" si="1">G17/$Q17</f>
        <v>0.46574344023323616</v>
      </c>
      <c r="I17" s="4">
        <v>569</v>
      </c>
      <c r="J17" s="5">
        <f t="shared" ref="J17" si="2">I17/$Q17</f>
        <v>0.41472303206997085</v>
      </c>
      <c r="K17" s="4">
        <v>878</v>
      </c>
      <c r="L17" s="28">
        <f t="shared" ref="L17" si="3">K17/$Q17</f>
        <v>0.63994169096209907</v>
      </c>
      <c r="M17" s="23">
        <v>1023</v>
      </c>
      <c r="N17" s="5">
        <f t="shared" ref="N17" si="4">M17/$Q17</f>
        <v>0.74562682215743437</v>
      </c>
      <c r="O17" s="4">
        <v>1070</v>
      </c>
      <c r="P17" s="32">
        <f t="shared" ref="P17" si="5">O17/$Q17</f>
        <v>0.77988338192419826</v>
      </c>
      <c r="Q17" s="36">
        <v>1372</v>
      </c>
    </row>
    <row r="18" spans="1:20" x14ac:dyDescent="0.25">
      <c r="A18" s="3"/>
      <c r="B18" s="19" t="s">
        <v>20</v>
      </c>
      <c r="C18" s="27">
        <v>56</v>
      </c>
      <c r="D18" s="5">
        <f t="shared" si="0"/>
        <v>3.9914468995010693E-2</v>
      </c>
      <c r="E18" s="4">
        <v>26</v>
      </c>
      <c r="F18" s="5">
        <f t="shared" si="0"/>
        <v>1.8531717747683536E-2</v>
      </c>
      <c r="G18" s="4">
        <v>700</v>
      </c>
      <c r="H18" s="5">
        <f t="shared" ref="H18" si="6">G18/$Q18</f>
        <v>0.49893086243763363</v>
      </c>
      <c r="I18" s="4">
        <v>467</v>
      </c>
      <c r="J18" s="5">
        <f t="shared" ref="J18" si="7">I18/$Q18</f>
        <v>0.33285816108339272</v>
      </c>
      <c r="K18" s="4">
        <v>997</v>
      </c>
      <c r="L18" s="28">
        <f t="shared" ref="L18" si="8">K18/$Q18</f>
        <v>0.71062009978617247</v>
      </c>
      <c r="M18" s="23">
        <v>1122</v>
      </c>
      <c r="N18" s="5">
        <f t="shared" ref="N18" si="9">M18/$Q18</f>
        <v>0.79971489665003559</v>
      </c>
      <c r="O18" s="4">
        <v>1152</v>
      </c>
      <c r="P18" s="32">
        <f t="shared" ref="P18" si="10">O18/$Q18</f>
        <v>0.82109764789736284</v>
      </c>
      <c r="Q18" s="36">
        <v>1403</v>
      </c>
    </row>
    <row r="19" spans="1:20" ht="15.75" thickBot="1" x14ac:dyDescent="0.3">
      <c r="A19" s="7"/>
      <c r="B19" s="20" t="s">
        <v>31</v>
      </c>
      <c r="C19" s="29">
        <v>95</v>
      </c>
      <c r="D19" s="9">
        <f t="shared" si="0"/>
        <v>2.7785902310617141E-2</v>
      </c>
      <c r="E19" s="8">
        <v>99</v>
      </c>
      <c r="F19" s="9">
        <f t="shared" si="0"/>
        <v>2.895583503948523E-2</v>
      </c>
      <c r="G19" s="8">
        <v>1610</v>
      </c>
      <c r="H19" s="9">
        <f t="shared" ref="H19" si="11">G19/$Q19</f>
        <v>0.47089792336940628</v>
      </c>
      <c r="I19" s="8">
        <v>1319</v>
      </c>
      <c r="J19" s="9">
        <f t="shared" ref="J19" si="12">I19/$Q19</f>
        <v>0.3857853173442527</v>
      </c>
      <c r="K19" s="8">
        <v>2290</v>
      </c>
      <c r="L19" s="30">
        <f t="shared" ref="L19" si="13">K19/$Q19</f>
        <v>0.66978648727698153</v>
      </c>
      <c r="M19" s="24">
        <v>2619</v>
      </c>
      <c r="N19" s="9">
        <f t="shared" ref="N19" si="14">M19/$Q19</f>
        <v>0.76601345422638201</v>
      </c>
      <c r="O19" s="8">
        <v>2735</v>
      </c>
      <c r="P19" s="33">
        <f t="shared" ref="P19" si="15">O19/$Q19</f>
        <v>0.79994150336355663</v>
      </c>
      <c r="Q19" s="37">
        <v>3419</v>
      </c>
    </row>
    <row r="20" spans="1:20" ht="25.5" customHeight="1" thickBot="1" x14ac:dyDescent="0.3">
      <c r="A20" s="16"/>
      <c r="B20" s="21" t="s">
        <v>24</v>
      </c>
      <c r="C20" s="59" t="s">
        <v>25</v>
      </c>
      <c r="D20" s="52"/>
      <c r="E20" s="52" t="s">
        <v>26</v>
      </c>
      <c r="F20" s="52"/>
      <c r="G20" s="52" t="s">
        <v>27</v>
      </c>
      <c r="H20" s="52"/>
      <c r="I20" s="52" t="s">
        <v>28</v>
      </c>
      <c r="J20" s="52"/>
      <c r="K20" s="60" t="s">
        <v>42</v>
      </c>
      <c r="L20" s="61"/>
      <c r="M20" s="62" t="s">
        <v>29</v>
      </c>
      <c r="N20" s="52"/>
      <c r="O20" s="52" t="s">
        <v>30</v>
      </c>
      <c r="P20" s="53"/>
      <c r="Q20" s="38" t="s">
        <v>31</v>
      </c>
    </row>
    <row r="21" spans="1:20" x14ac:dyDescent="0.25">
      <c r="A21" s="2" t="s">
        <v>23</v>
      </c>
      <c r="B21" s="18" t="s">
        <v>18</v>
      </c>
      <c r="C21" s="25">
        <v>1010</v>
      </c>
      <c r="D21" s="12">
        <f>C21/$Q21</f>
        <v>3.9388810457924167E-3</v>
      </c>
      <c r="E21" s="11">
        <v>1315</v>
      </c>
      <c r="F21" s="12">
        <f>E21/$Q21</f>
        <v>5.1283451239772558E-3</v>
      </c>
      <c r="G21" s="11">
        <v>51241</v>
      </c>
      <c r="H21" s="12">
        <f>G21/$Q21</f>
        <v>0.19983386501727649</v>
      </c>
      <c r="I21" s="11">
        <v>68517</v>
      </c>
      <c r="J21" s="12">
        <f>I21/$Q21</f>
        <v>0.26720823031144458</v>
      </c>
      <c r="K21" s="11">
        <v>95295</v>
      </c>
      <c r="L21" s="26">
        <f>K21/$Q21</f>
        <v>0.37163927649384987</v>
      </c>
      <c r="M21" s="22">
        <v>109853</v>
      </c>
      <c r="N21" s="12">
        <f>M21/$Q21</f>
        <v>0.42841376190439051</v>
      </c>
      <c r="O21" s="11">
        <v>129512</v>
      </c>
      <c r="P21" s="31">
        <f>O21/$Q21</f>
        <v>0.50508154653729453</v>
      </c>
      <c r="Q21" s="35">
        <v>256418</v>
      </c>
    </row>
    <row r="22" spans="1:20" x14ac:dyDescent="0.25">
      <c r="A22" s="3"/>
      <c r="B22" s="19" t="s">
        <v>19</v>
      </c>
      <c r="C22" s="27">
        <v>1909</v>
      </c>
      <c r="D22" s="5">
        <f t="shared" ref="D22:D24" si="16">C22/$Q22</f>
        <v>4.3627405049260805E-3</v>
      </c>
      <c r="E22" s="4">
        <v>2188</v>
      </c>
      <c r="F22" s="5">
        <f t="shared" ref="F22" si="17">E22/$Q22</f>
        <v>5.000354229847178E-3</v>
      </c>
      <c r="G22" s="4">
        <v>89753</v>
      </c>
      <c r="H22" s="5">
        <f t="shared" ref="H22" si="18">G22/$Q22</f>
        <v>0.20511736434710867</v>
      </c>
      <c r="I22" s="4">
        <v>103896</v>
      </c>
      <c r="J22" s="5">
        <f t="shared" ref="J22" si="19">I22/$Q22</f>
        <v>0.23743912388674701</v>
      </c>
      <c r="K22" s="4">
        <v>170075</v>
      </c>
      <c r="L22" s="28">
        <f t="shared" ref="L22" si="20">K22/$Q22</f>
        <v>0.38868155650880204</v>
      </c>
      <c r="M22" s="23">
        <v>192943</v>
      </c>
      <c r="N22" s="5">
        <f t="shared" ref="N22" si="21">M22/$Q22</f>
        <v>0.44094302841380445</v>
      </c>
      <c r="O22" s="4">
        <v>218253</v>
      </c>
      <c r="P22" s="32">
        <f t="shared" ref="P22" si="22">O22/$Q22</f>
        <v>0.49878533442725603</v>
      </c>
      <c r="Q22" s="36">
        <v>437569</v>
      </c>
    </row>
    <row r="23" spans="1:20" x14ac:dyDescent="0.25">
      <c r="A23" s="3"/>
      <c r="B23" s="19" t="s">
        <v>20</v>
      </c>
      <c r="C23" s="27">
        <v>2664</v>
      </c>
      <c r="D23" s="5">
        <f t="shared" si="16"/>
        <v>5.7777768138510491E-3</v>
      </c>
      <c r="E23" s="4">
        <v>678</v>
      </c>
      <c r="F23" s="5">
        <f t="shared" ref="F23" si="23">E23/$Q23</f>
        <v>1.470470225146776E-3</v>
      </c>
      <c r="G23" s="4">
        <v>103852</v>
      </c>
      <c r="H23" s="5">
        <f t="shared" ref="H23" si="24">G23/$Q23</f>
        <v>0.22523786699401618</v>
      </c>
      <c r="I23" s="4">
        <v>93675</v>
      </c>
      <c r="J23" s="5">
        <f t="shared" ref="J23" si="25">I23/$Q23</f>
        <v>0.20316563177083222</v>
      </c>
      <c r="K23" s="4">
        <v>182919</v>
      </c>
      <c r="L23" s="28">
        <f t="shared" ref="L23" si="26">K23/$Q23</f>
        <v>0.39672115503484234</v>
      </c>
      <c r="M23" s="23">
        <v>211856</v>
      </c>
      <c r="N23" s="5">
        <f t="shared" ref="N23" si="27">M23/$Q23</f>
        <v>0.45948073749070112</v>
      </c>
      <c r="O23" s="4">
        <v>231144</v>
      </c>
      <c r="P23" s="32">
        <f t="shared" ref="P23" si="28">O23/$Q23</f>
        <v>0.50131322967747249</v>
      </c>
      <c r="Q23" s="36">
        <v>461077</v>
      </c>
    </row>
    <row r="24" spans="1:20" ht="15.75" thickBot="1" x14ac:dyDescent="0.3">
      <c r="A24" s="7"/>
      <c r="B24" s="20" t="s">
        <v>31</v>
      </c>
      <c r="C24" s="29">
        <v>5583</v>
      </c>
      <c r="D24" s="9">
        <f t="shared" si="16"/>
        <v>4.8334984035516646E-3</v>
      </c>
      <c r="E24" s="8">
        <v>4181</v>
      </c>
      <c r="F24" s="9">
        <f t="shared" ref="F24" si="29">E24/$Q24</f>
        <v>3.6197128470803349E-3</v>
      </c>
      <c r="G24" s="8">
        <v>244846</v>
      </c>
      <c r="H24" s="9">
        <f t="shared" ref="H24" si="30">G24/$Q24</f>
        <v>0.21197613292423623</v>
      </c>
      <c r="I24" s="8">
        <v>266088</v>
      </c>
      <c r="J24" s="9">
        <f t="shared" ref="J24" si="31">I24/$Q24</f>
        <v>0.23036645588469556</v>
      </c>
      <c r="K24" s="8">
        <v>448289</v>
      </c>
      <c r="L24" s="30">
        <f t="shared" ref="L24" si="32">K24/$Q24</f>
        <v>0.38810749880526102</v>
      </c>
      <c r="M24" s="24">
        <v>514652</v>
      </c>
      <c r="N24" s="9">
        <f t="shared" ref="N24" si="33">M24/$Q24</f>
        <v>0.44556145806639286</v>
      </c>
      <c r="O24" s="8">
        <v>578909</v>
      </c>
      <c r="P24" s="33">
        <f t="shared" ref="P24" si="34">O24/$Q24</f>
        <v>0.50119214173413773</v>
      </c>
      <c r="Q24" s="37">
        <v>1155064</v>
      </c>
    </row>
    <row r="26" spans="1:20" x14ac:dyDescent="0.25">
      <c r="T26" s="50"/>
    </row>
    <row r="27" spans="1:20" x14ac:dyDescent="0.25">
      <c r="T27" s="51"/>
    </row>
  </sheetData>
  <mergeCells count="14">
    <mergeCell ref="O20:P20"/>
    <mergeCell ref="C15:D15"/>
    <mergeCell ref="E15:F15"/>
    <mergeCell ref="G15:H15"/>
    <mergeCell ref="I15:J15"/>
    <mergeCell ref="K15:L15"/>
    <mergeCell ref="M15:N15"/>
    <mergeCell ref="O15:P15"/>
    <mergeCell ref="C20:D20"/>
    <mergeCell ref="E20:F20"/>
    <mergeCell ref="G20:H20"/>
    <mergeCell ref="I20:J20"/>
    <mergeCell ref="K20:L20"/>
    <mergeCell ref="M20:N20"/>
  </mergeCells>
  <pageMargins left="0.25" right="0.25" top="0.75" bottom="0.75" header="0.3" footer="0.3"/>
  <pageSetup paperSize="9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4" ma:contentTypeDescription="Een nieuw document maken." ma:contentTypeScope="" ma:versionID="c874092db6c99858427d2759b7f98a28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08da4a8fc029639205c98a486a7eee7f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D8EF4DBB-97D5-4003-A406-59A0E830A8E6}"/>
</file>

<file path=customXml/itemProps2.xml><?xml version="1.0" encoding="utf-8"?>
<ds:datastoreItem xmlns:ds="http://schemas.openxmlformats.org/officeDocument/2006/customXml" ds:itemID="{0E78B7E9-D02A-4359-8FEF-160A596D3E2E}"/>
</file>

<file path=customXml/itemProps3.xml><?xml version="1.0" encoding="utf-8"?>
<ds:datastoreItem xmlns:ds="http://schemas.openxmlformats.org/officeDocument/2006/customXml" ds:itemID="{940128A1-A668-4C6D-947D-7D9E67FCB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Van Damme, Kurt</cp:lastModifiedBy>
  <cp:lastPrinted>2023-02-27T09:30:23Z</cp:lastPrinted>
  <dcterms:created xsi:type="dcterms:W3CDTF">2023-02-27T08:36:16Z</dcterms:created>
  <dcterms:modified xsi:type="dcterms:W3CDTF">2023-02-28T05:40:36Z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</Properties>
</file>