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2-2023/695/"/>
    </mc:Choice>
  </mc:AlternateContent>
  <xr:revisionPtr revIDLastSave="3" documentId="8_{AE225AB1-6E1B-4100-8F0F-23F61491D861}" xr6:coauthVersionLast="47" xr6:coauthVersionMax="47" xr10:uidLastSave="{B137482C-2034-45EE-9F8D-F17DAD3E8E36}"/>
  <bookViews>
    <workbookView xWindow="-110" yWindow="-110" windowWidth="19420" windowHeight="10420" xr2:uid="{4DE95D02-8787-44B6-939E-F23EB9E20661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<sst xmlns="http://schemas.openxmlformats.org/spreadsheetml/2006/main" count="304" uniqueCount="145">
  <si>
    <t>Consultancy Agentschap Maritieme Dienstverlening en Kust</t>
  </si>
  <si>
    <t>omschrijving</t>
  </si>
  <si>
    <t>Leverancier Naam</t>
  </si>
  <si>
    <t>jaar aanrekening</t>
  </si>
  <si>
    <t>totaal gereserveerd budget</t>
  </si>
  <si>
    <t>Stand van zaken</t>
  </si>
  <si>
    <t>2021 Verlenen ondersteunende diensten voor proces multivalentie en langetermijnvisie Loodswezen - opdracht deel 1</t>
  </si>
  <si>
    <t>Delta i</t>
  </si>
  <si>
    <t>afgerond</t>
  </si>
  <si>
    <t>2021 Verlenen ondersteunende diensten voor proces multivalentie en langetermijnvisie Loodswezen - opdracht deel 2</t>
  </si>
  <si>
    <t>MEZZANINE &amp; PARTNERS</t>
  </si>
  <si>
    <t>2021 iProf - Raamcontract 2018-2022 - bestelling ICT Business analist - SR Consultant - Patrick Van Alboom</t>
  </si>
  <si>
    <t>USG Public-Sourcing</t>
  </si>
  <si>
    <t>lopend</t>
  </si>
  <si>
    <t>2022 Verlenen ondersteunende diensten voor proces langetermijnvisie Loodswezen - witte blad oefening</t>
  </si>
  <si>
    <t>2022 Verlenen ondersteunende diensten voor proces multivalentie en langetermijnvisie Loodswezen - opstellen blauwdruk</t>
  </si>
  <si>
    <t>2022 Studie mbt. de ontwikkeling v/e MDK-strategie voor de vergroening v/d vaartuigen van Vloot - MDK2022/01/Staf</t>
  </si>
  <si>
    <t>SWECO BELGIUM</t>
  </si>
  <si>
    <t>2022 Kustwacht: Uitvoering en implementatie van de Audit Kustwacht - MDK2022/10/Staf</t>
  </si>
  <si>
    <t>Deloitte Consulting &amp; Advisory</t>
  </si>
  <si>
    <t>2022 Begeleiding toekomstvisie waterinfo.be - vaslegging deel afdeling Kust - dosnr. 222.158</t>
  </si>
  <si>
    <t>IDEA STRATEGISCHE ECONOMISCHE CONSULTING</t>
  </si>
  <si>
    <t>DABL/21/03 - Benchmarkstudie naar de evolutie van de tarieven voor de loodsgelden en de loodsvergoedingen – jaar 2021</t>
  </si>
  <si>
    <t>ECORYS (NL)</t>
  </si>
  <si>
    <t>Reizenraming Decreetregime 2022 en actualisaties</t>
  </si>
  <si>
    <t>Reizenraming Scheldevaart 2022</t>
  </si>
  <si>
    <t>Benchmarkonderzoek naar de evolutie van de tarieven voor de loodsgelden en deloodsvergoedingen in de Scheldehavens in vergelijking met de belangrijkste concurrerende havens voor 2020 – verlenging bestek DABL1902</t>
  </si>
  <si>
    <t>Reizenraming 2021 Decreetschepen + update</t>
  </si>
  <si>
    <t>Reizenraming Scheldevaart 2023.</t>
  </si>
  <si>
    <t>ECORYS NEDERLAND BV</t>
  </si>
  <si>
    <t>Reizenraming decreet 2023 + actualisatie.</t>
  </si>
  <si>
    <t>DABL2103 - Benchmarkonderzoek naar de evolutie van de tarieven voor de loodsgelden en de loodsvergoedingen in de Scheldehavens in vergelijking met de belangrijkste concurrerende havens 2022</t>
  </si>
  <si>
    <t>DABL/22/04 - Reizenraming Scheldevaart 2024 in het kader van de samenwerkingsovereenkomst tussen het Vlaamse Gewest en Nederlands Loodswezen BV/de Regionale loodsencorporatie Scheldemonden.</t>
  </si>
  <si>
    <t>DABL/22/05 - Reizenraming aantal te beloodsen scheepsreizen onder het decreetregime in 2024 en actualisaties.</t>
  </si>
  <si>
    <t>Consultancy Agentschap Wegen en Verkeer</t>
  </si>
  <si>
    <t>Begeleiden seminarie directieraad AWV</t>
  </si>
  <si>
    <t>LQ – Energise for success</t>
  </si>
  <si>
    <t>Opdracht voor 2 jaar</t>
  </si>
  <si>
    <t>Consultancy Departement Mobiliteit en Openbare Werken</t>
  </si>
  <si>
    <t>BMV ONDERZOEK VERPLAATSINGSGEDRAG 5 CONTROLE EN ANALYSE OPDRACHT</t>
  </si>
  <si>
    <t>Universiteit Hasselt</t>
  </si>
  <si>
    <t>BESTEK : AB/2017/13 Uitrol van een systeem van wegenheffing Vast Gedeelte</t>
  </si>
  <si>
    <t>KPMG ADVISORY</t>
  </si>
  <si>
    <t>afgerond, deel vastlegging 2019</t>
  </si>
  <si>
    <t>Beleid Inventarisatie fietswegen</t>
  </si>
  <si>
    <t>Fietsersbond</t>
  </si>
  <si>
    <t>Beleid Benchmarkstudie Cargo Community System 2018</t>
  </si>
  <si>
    <t>BDO ADVISORY</t>
  </si>
  <si>
    <t>BESTEK : AB/2018/13 Onderzoek en toekomstverkenning mobiliteit in de toekomst</t>
  </si>
  <si>
    <t>TOMORROWLAB</t>
  </si>
  <si>
    <t>2019-2023</t>
  </si>
  <si>
    <t>Bestek AB/2019/08 - RAAMOVEREENKOMST ONDERSTEUNING VERVOERREGIO'S OPMAAK GEÏNTEGREERDE MOBILITEITSPLANNEN - AALST</t>
  </si>
  <si>
    <t>Bestek AB/2019/08 - RAAMOVEREENKOMST ONDERSTEUNING VERVOERREGIO'S OPMAAK GEÏNTEGREERDE MOBILITEITSPLANNEN - BRUGGE</t>
  </si>
  <si>
    <t>Bestek AB/2019/08  RAAMOVEREENKOMST ONDERSTEUNING VERVOERREGIO'S OPMAAK GEÏNTEGREERDE MOBILITEITSPLANNEN - OOSTENDE</t>
  </si>
  <si>
    <t>Bestek AB/2019/08 - IO OP BA 18000462 RAAMOVEREENKOMST ONDERSTEUNING VERVOERREGIO'S OPMAAK GEÏNTEGREERDE MOBILITEITSPLANNEN - ROESELARE</t>
  </si>
  <si>
    <t>Bestek AB/2019/08 -RAAMOVEREENKOMST ONDERSTEUNING VERVOERREGIO'S OPMAAK GEÏNTEGREERDE MOBILITEITSPLANNEN - VLAAMSE ARDENNEN</t>
  </si>
  <si>
    <t>Bestek AB/2019/08 - IO OP BA 18000462 RAAMOVEREENKOMST ONDERSTEUNING VERVOERREGIO'S OPMAAK GEÏNTEGREERDE MOBILITEITSPLANNEN - WAASLAND</t>
  </si>
  <si>
    <t>Bestek AB/2019/08 - RAAMOVEREENKOMST ONDERSTEUNING VERVOERREGIO'S OPMAAK GEÏNTEGREERDE MOBILITEITSPLANNEN - WESTHOEK</t>
  </si>
  <si>
    <t>Bestek AB/2019/08 - RAAMOVEREENKOMST ONDERSTEUNING VERVOERREGIO'S OPMAAK GEÏNTEGREERDE MOBILITEITSPLANNEN - KEMPEN</t>
  </si>
  <si>
    <t>VECTRIS</t>
  </si>
  <si>
    <t>Bestek AB/2019/08 - RAAMOVEREENKOMST ONDERSTEUNING VERVOERREGIO'S OPMAAK GEÏNTEGREERDE MOBILITEITSPLANNEN - LEUVEN</t>
  </si>
  <si>
    <t>ARCADIS BELGIUM</t>
  </si>
  <si>
    <t>Bestek AB/2019/08 - RAAMOVEREENKOMST ONDERSTEUNING VERVOERREGIO'S OPMAAK GEÏNTEGREERDE MOBILITEITSPLANNEN - GENT</t>
  </si>
  <si>
    <t>Bestek AB/2019/08 - RAAMOVEREENKOMST ONDERSTEUNING VERVOERREGIO'S OPMAAK GEÏNTEGREERDE MOBILITEITSPLANNEN - KORTRIJK</t>
  </si>
  <si>
    <t>Bestek AB/2019/08 - RAAMOVEREENKOMST ONDERSTEUNING VERVOERREGIO'S OPMAAK GEÏNTEGREERDE MOBILITEITSPLANNEN - LIMBURG</t>
  </si>
  <si>
    <t>Bestek AB/2019/08 - RAAMOVEREENKOMST ONDERSTEUNING VERVOERREGIO'S OPMAAK GEÏNTEGREERDE MOBILITEITSPLANNEN - MECHELEN</t>
  </si>
  <si>
    <t>Bestek AB/2019/08 - RAAMOVEREENKOMST ONDERSTEUNING VERVOERREGIO'S OPMAAK GEÏNTEGREERDE MOBILITEITSPLANNEN - VLAAMSE RAND</t>
  </si>
  <si>
    <t>Bestek AB/2019/01 - KNOOPPUNTENMONITOR: VERKENNENDE STUDIE NAAR EEN INSTRUMENT VOOR KWANTITATIEVE ANALYSE VAN DE MOBILITEIT IN DE VLAAMSE VERVOERSKNOOPPUNTEN</t>
  </si>
  <si>
    <t>TRANSPORT &amp; MOBILITY LEUVEN</t>
  </si>
  <si>
    <t>Bestek Nr : AB/2019/06 - PROFESSIONALISERING VAN HET KENNISCENTRUM BINNENVAART VLAANDEREN</t>
  </si>
  <si>
    <t>Impact, Public Sector Advisors</t>
  </si>
  <si>
    <t>Bestek: VMM-L2019S0004X - UITWERKING VAN EEN REACTIEF AFWEGINGSKADER VOOR PRIORITAIR WATERGEBRUIK TIJDENS WATERSCHAARSTE - COFINANCIERING</t>
  </si>
  <si>
    <t>Katholieke Universiteit te Leuven</t>
  </si>
  <si>
    <t>MOW bestendig klimaatplan / MDK_RC_08_MOW klimaatcel</t>
  </si>
  <si>
    <t>BESTEK AB/2019/14 - PERCEEL 2: CONTROLE VAN HET VELDWERK EN CONTROLE EN ANALYSE VAN DE DATA VERKREGEN UIT HET VELDWERK</t>
  </si>
  <si>
    <t>Bestek AB/2019/14 - PERCEEL 1: CONTROLE VAN DE STEEKPROEF, UITVOEREN EN CONTROLE VAN HET VELDWERK VAN HET ONDERZOEK VERPLAATSINGSGEDRAG</t>
  </si>
  <si>
    <t>IPSOS</t>
  </si>
  <si>
    <t>Bestek 2019/HFB/OP/51236 - PARTICIPATIEPLATFORM MOBILITEITSVISIE 2050</t>
  </si>
  <si>
    <t>CitizenLab</t>
  </si>
  <si>
    <t>BESTEK AB/2020/03 Haalbaarheidsstudie structureel opgemeten verkeersvolumes onderliggend wegennet Vlaanderen - Vast gedeelte 1</t>
  </si>
  <si>
    <t>MINT</t>
  </si>
  <si>
    <t>Bestek AB/2020/06 ANALYSE VAN DE VLAAMSE MULTIMODALE KNOOPPUNTEN</t>
  </si>
  <si>
    <t>TRI-VIZOR</t>
  </si>
  <si>
    <t>Bestek STB-20-0003 - STUDIE ONDERSTEUNENDE MAATREGELEN VOOR HET SPOOR EN DE BINNENVAART</t>
  </si>
  <si>
    <t>MDK Klimaatplan MOW 2030</t>
  </si>
  <si>
    <t>MDK/2020/04. Klimaat Communicatieplan MOW</t>
  </si>
  <si>
    <t>BURO O2</t>
  </si>
  <si>
    <t>DVW STB-20-0007 - DE ESTUAIRE VAART EN HAAR MOGELIJKE ONTWIKKELINGEN OP MIDDELLANGE TERMIJN</t>
  </si>
  <si>
    <t>Bestek 2019/HFB/OP/52226 - VERVOLGTRAJECT 'PROFESSIONALISERING VAN HET KBV' MINI-COMPETITIE OP RAAMOVEREENKOMST CONSULTANCY BIJ VERANDERTRAJECTEN IN ORGANISATIES</t>
  </si>
  <si>
    <t>BESTEK AB/2020/07 PROGRAMMAMANAGEMENT VOOR DE REALISATIE SCHAALSPRONG FIETSBELEID IN VLAANDEREN</t>
  </si>
  <si>
    <t>TRAJECT</t>
  </si>
  <si>
    <t xml:space="preserve"> BESTEK AB/2020/03 Haalbaarheidsstudie structureel opgemeten verkeersvolumes onderliggend wegennet Vlaanderen</t>
  </si>
  <si>
    <t>BESTEK AB/2021/01 OPMAAK POTENTIEELKAARTEN VOOR LAADINFRASTRUCTUUR ELEKTRISCHE VOERTUIGEN</t>
  </si>
  <si>
    <t>EV CONSULT B.V.</t>
  </si>
  <si>
    <t>AANSTELLING ADVIESVERLENER ONDERZOEK DOELMATIGHEID EN EFFECTIVITEIT SUBSIDIES BESTEK VO/FB/DEP/2020/003/BOBF0</t>
  </si>
  <si>
    <t>DVW Nr_STB-21-0007 - STUDIE ‘ECONOMISCHE IMPACT LAAGWATERSTANDEN IN DE BINNENVAART’</t>
  </si>
  <si>
    <t>PANTEIA B.V.</t>
  </si>
  <si>
    <t>Bestek AB/2021/06 AANLEVEREN VAN ACTUELE INFORMATIE OVER LAADPUNTEN VOOR ELEKTRISCHE VOERTUIGEN</t>
  </si>
  <si>
    <t>ECO-MOVEMENT B.V.</t>
  </si>
  <si>
    <t>Gedragsmeting EU - KPI Snelheid</t>
  </si>
  <si>
    <t>Vias institute</t>
  </si>
  <si>
    <t>RAAMOVEREENKOMSTVLAAMSE BREDE HEROVERWEGING - ONDERZOEKSCAPACITEIT HERZIENING SUBSIDIEDECREET</t>
  </si>
  <si>
    <t>RAAMCONTRACT AUDIT VLAANDEREN– ONDERSTEUNING BIJ DE UITVOERING VAN AUDITOPDRACHTEN OF ZELFSTANDIG UITVOEREN VAN AUDITOPDRACHTEN - INTERNATIONALE BENCHMARK LOODSWEZEN</t>
  </si>
  <si>
    <t>Bestek AB/2021/05 Visie vrachtwagenparkeren</t>
  </si>
  <si>
    <t>TRACTEBEL ENGINEERING</t>
  </si>
  <si>
    <t>Bestek AB/2021/13 Implementatie nota Vlaamse havenstrategie</t>
  </si>
  <si>
    <t>2021 BEL - OPMAAK FICHES VVR WAASLAND EN VLAAMSE ARDENNEN</t>
  </si>
  <si>
    <t>2021 BEL - OPMAAK FICHES VVR GENT, KORTRIJK, VLAAMSE RAND, LIMBURG EN MECHELEN</t>
  </si>
  <si>
    <t>Maatschap STG</t>
  </si>
  <si>
    <t>2021 BEL - OPMAAK FICHES VVR MIDWEST, OOSTENDE, BRUGGE, WESTHOEK</t>
  </si>
  <si>
    <t>2021 BEL - OPMAAK FICHES VVR KEMPEN</t>
  </si>
  <si>
    <t>BESTEK SBO/2021/01 - EVALUATIE FASE 2 PILOOTPROJECT LEERLINGENVERVOER</t>
  </si>
  <si>
    <t>studie pijpleidingen Vlaanderen 2022</t>
  </si>
  <si>
    <t>EUROPEAN CENTRE FOR STRATEGIC ANALYSES</t>
  </si>
  <si>
    <t>Bestek AB/2022/02 - Emissievrije stedelijke distributie</t>
  </si>
  <si>
    <t>Rebel Ports &amp; Logistics BE</t>
  </si>
  <si>
    <t>afname op RO 2019/HFB/OP/51236 lokaal wegennet inrichtingsprincipes</t>
  </si>
  <si>
    <t>BESTEK MOW/ABELEID/22/VV01 - STUDIEOPDRACHT DIEPTEONDERZOEK OORZAKEN FIETSONGEVALLEN; RESULTAAT MINICOMPETIE IKV RAAMOVEREENKOMST ONDERZOEKSAGENDA (BESTEK NR. MOW/AVHV/18/01)</t>
  </si>
  <si>
    <t>Bestek AB/2022/06 Studie voor de opmaak van een gedifferentieerd tariferingskader en een vergunningenkader voor (aanvragen voor) captatie van oppervlaktewater uit waterwegen en havengebieden</t>
  </si>
  <si>
    <t>VLAAMSE INSTELLING VOOR TECHNOLOGISCH ONDERZOEK</t>
  </si>
  <si>
    <t>Bestek AB/2022/13 Studieopdracht naar een vergroening en verruiming van de kilometerheffing voor het goederenvervoer</t>
  </si>
  <si>
    <t>Bestek AB/2022/03 02617 Opmaak van een strategisch plan-MER voor het Regionale mobiliteitsplan, het Routeplan 2030, van de Vervoerregio Antwerpen</t>
  </si>
  <si>
    <t>ANTEA BELGIUM</t>
  </si>
  <si>
    <t>BESTEK 2021/HFB/OP/84616 - OPMAAK NIEUW SUBSIDIEBESLUIT MOBILITEITSVERENIGINGEN</t>
  </si>
  <si>
    <t>Bestek AB/2022/14 Update van een inventarisatie van fietssnelwegen in Vlaanderen</t>
  </si>
  <si>
    <t>DrivenBy</t>
  </si>
  <si>
    <t>Bestek- 02622 - 2019/HFB/OP/51236 - Bestelling - Uitvoeren van een marktonderzoek voor het bepalen van een Customer Effort Score (CES) toegankelijkheid openbaar vervoer</t>
  </si>
  <si>
    <t>Bestek AB/2022/12 Onderzoek naar stimuleringsbeleid voor de tweedehandsmarkt van zero-emissie voertuigen</t>
  </si>
  <si>
    <t>BESTEK MOW aBELEID 22 VV03 - STUDIEOPDRACHT IMPACT SUBSIDIE VEILIGE SCHOOLOMGEVINGEN; RESULTAAT MINICOMPETIE IKV RAAMOVEREENKOMST ONDERZOEKSAGENDA BESTEK NR. MOW aVHV18 01</t>
  </si>
  <si>
    <t>kustvisie BESTEK MT/02401_C1</t>
  </si>
  <si>
    <t>INTERNATIONAL MARINE AND DREDGING CONSULTANTS</t>
  </si>
  <si>
    <t>2022-2023</t>
  </si>
  <si>
    <t>BESTEK MOW/ABELEID/22/VV02 - STUDIEOPDRACHT IMPACT LADINGZEKERING VERKEERSVEILIGHEID; RESULTAAT MINICOMPETIE IKV RAAMOVEREENKOMST ONDERZOEKSAGENDA (BESTEK NR. MOW/AVHV/18/01)</t>
  </si>
  <si>
    <t>Consultancy EVA De Vlaamse Waterweg</t>
  </si>
  <si>
    <t xml:space="preserve">AST-21-0020 - Green Deal Binnenvaart </t>
  </si>
  <si>
    <t xml:space="preserve">Mobius Business Redesign </t>
  </si>
  <si>
    <t xml:space="preserve">AST-22-0003 Studie functioneel en recreatief medegebruik van jaagpaden in Vlaanderen </t>
  </si>
  <si>
    <t>SWECO</t>
  </si>
  <si>
    <t>AST-22-0004 Actualisatie bemanningsvoorschriften</t>
  </si>
  <si>
    <t>Intergo</t>
  </si>
  <si>
    <t>lopende</t>
  </si>
  <si>
    <t>STB-20-011 Dienstverlening Expertise Projectgebonden Modal ShiftOndersteuning - Opmaak 'Visie kleine waterwegen'</t>
  </si>
  <si>
    <t>Consultancy EVA De Lijn</t>
  </si>
  <si>
    <t>MCB PROJECT STRATEGISCHE STUDIE GEDEELD AUTONOOM VERVOER (PROJECT DE LIJN)</t>
  </si>
  <si>
    <t>ROLAND BERGER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</si>
</sst>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0F4F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/>
      <bottom style="thin">
        <color rgb="FF97999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/>
      <bottom/>
      <diagonal/>
    </border>
    <border>
      <left/>
      <right/>
      <top style="medium">
        <color rgb="FF979991"/>
      </top>
      <bottom/>
      <diagonal/>
    </border>
    <border>
      <left/>
      <right/>
      <top/>
      <bottom style="medium">
        <color rgb="FF97999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4" fontId="1" fillId="3" borderId="2" xfId="0" applyNumberFormat="1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 wrapText="1"/>
    </xf>
    <xf numFmtId="4" fontId="2" fillId="4" borderId="2" xfId="0" applyNumberFormat="1" applyFont="1" applyFill="1" applyBorder="1" applyAlignment="1">
      <alignment horizontal="right" vertical="top" wrapText="1"/>
    </xf>
    <xf numFmtId="4" fontId="2" fillId="4" borderId="4" xfId="0" applyNumberFormat="1" applyFont="1" applyFill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4" fontId="1" fillId="0" borderId="5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4" borderId="8" xfId="0" applyNumberFormat="1" applyFont="1" applyFill="1" applyBorder="1" applyAlignment="1">
      <alignment horizontal="righ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8E341-3A05-46B7-88A8-BA29BE160306}">
  <sheetPr>
    <pageSetUpPr fitToPage="1"/>
  </sheetPr>
  <dimension ref="A1:E102"/>
  <sheetViews>
    <sheetView tabSelected="1" workbookViewId="0">
      <selection activeCell="C6" sqref="C6"/>
    </sheetView>
  </sheetViews>
  <sheetFormatPr defaultRowHeight="14.5" x14ac:dyDescent="0.35"/>
  <cols>
    <col min="1" max="1" width="56" customWidth="1"/>
    <col min="2" max="2" width="13.1796875" customWidth="1"/>
    <col min="3" max="3" width="13.1796875" style="32" customWidth="1"/>
  </cols>
  <sheetData>
    <row r="1" spans="1:5" x14ac:dyDescent="0.35">
      <c r="A1" t="s">
        <v>0</v>
      </c>
    </row>
    <row r="2" spans="1:5" ht="31.5" x14ac:dyDescent="0.35">
      <c r="A2" s="6" t="s">
        <v>1</v>
      </c>
      <c r="B2" s="6" t="s">
        <v>2</v>
      </c>
      <c r="C2" s="29" t="s">
        <v>3</v>
      </c>
      <c r="D2" s="29" t="s">
        <v>4</v>
      </c>
      <c r="E2" s="6" t="s">
        <v>5</v>
      </c>
    </row>
    <row r="3" spans="1:5" ht="40.4" customHeight="1" x14ac:dyDescent="0.35">
      <c r="A3" s="16" t="s">
        <v>6</v>
      </c>
      <c r="B3" s="16" t="s">
        <v>7</v>
      </c>
      <c r="C3" s="33"/>
      <c r="D3" s="17">
        <v>65113.13</v>
      </c>
      <c r="E3" s="18" t="s">
        <v>8</v>
      </c>
    </row>
    <row r="4" spans="1:5" ht="39" customHeight="1" x14ac:dyDescent="0.35">
      <c r="A4" s="4" t="s">
        <v>9</v>
      </c>
      <c r="B4" s="4" t="s">
        <v>10</v>
      </c>
      <c r="C4" s="34"/>
      <c r="D4" s="5">
        <v>99220</v>
      </c>
      <c r="E4" s="19" t="s">
        <v>8</v>
      </c>
    </row>
    <row r="5" spans="1:5" ht="21" x14ac:dyDescent="0.35">
      <c r="A5" s="4" t="s">
        <v>11</v>
      </c>
      <c r="B5" s="4" t="s">
        <v>12</v>
      </c>
      <c r="C5" s="34"/>
      <c r="D5" s="5">
        <v>261735.58</v>
      </c>
      <c r="E5" s="19" t="s">
        <v>13</v>
      </c>
    </row>
    <row r="6" spans="1:5" ht="21" x14ac:dyDescent="0.35">
      <c r="A6" s="2" t="s">
        <v>14</v>
      </c>
      <c r="B6" s="2" t="s">
        <v>10</v>
      </c>
      <c r="C6" s="35"/>
      <c r="D6" s="3">
        <v>61710</v>
      </c>
      <c r="E6" s="7" t="s">
        <v>8</v>
      </c>
    </row>
    <row r="7" spans="1:5" ht="39" customHeight="1" x14ac:dyDescent="0.35">
      <c r="A7" s="2" t="s">
        <v>15</v>
      </c>
      <c r="B7" s="2" t="s">
        <v>10</v>
      </c>
      <c r="C7" s="35"/>
      <c r="D7" s="3">
        <v>143990</v>
      </c>
      <c r="E7" s="7" t="s">
        <v>13</v>
      </c>
    </row>
    <row r="8" spans="1:5" ht="33" customHeight="1" x14ac:dyDescent="0.35">
      <c r="A8" s="2" t="s">
        <v>16</v>
      </c>
      <c r="B8" s="2" t="s">
        <v>17</v>
      </c>
      <c r="C8" s="35"/>
      <c r="D8" s="3">
        <v>185045.3</v>
      </c>
      <c r="E8" s="7" t="s">
        <v>13</v>
      </c>
    </row>
    <row r="9" spans="1:5" ht="42" customHeight="1" x14ac:dyDescent="0.35">
      <c r="A9" s="2" t="s">
        <v>18</v>
      </c>
      <c r="B9" s="2" t="s">
        <v>19</v>
      </c>
      <c r="C9" s="35"/>
      <c r="D9" s="3">
        <v>191452.25</v>
      </c>
      <c r="E9" s="7" t="s">
        <v>13</v>
      </c>
    </row>
    <row r="10" spans="1:5" ht="31.5" x14ac:dyDescent="0.35">
      <c r="A10" s="2" t="s">
        <v>20</v>
      </c>
      <c r="B10" s="2" t="s">
        <v>21</v>
      </c>
      <c r="C10" s="35"/>
      <c r="D10" s="3">
        <v>9752.6</v>
      </c>
      <c r="E10" s="7" t="s">
        <v>13</v>
      </c>
    </row>
    <row r="11" spans="1:5" ht="21" x14ac:dyDescent="0.35">
      <c r="A11" s="2" t="s">
        <v>22</v>
      </c>
      <c r="B11" s="2" t="s">
        <v>23</v>
      </c>
      <c r="C11" s="35"/>
      <c r="D11" s="3">
        <v>20171.91</v>
      </c>
      <c r="E11" s="7" t="s">
        <v>8</v>
      </c>
    </row>
    <row r="12" spans="1:5" x14ac:dyDescent="0.35">
      <c r="A12" s="4" t="s">
        <v>24</v>
      </c>
      <c r="B12" s="4" t="s">
        <v>23</v>
      </c>
      <c r="C12" s="34"/>
      <c r="D12" s="5">
        <v>45012</v>
      </c>
      <c r="E12" s="7" t="s">
        <v>8</v>
      </c>
    </row>
    <row r="13" spans="1:5" x14ac:dyDescent="0.35">
      <c r="A13" s="4" t="s">
        <v>25</v>
      </c>
      <c r="B13" s="4" t="s">
        <v>23</v>
      </c>
      <c r="C13" s="34"/>
      <c r="D13" s="5">
        <v>11048.39</v>
      </c>
      <c r="E13" s="7" t="s">
        <v>8</v>
      </c>
    </row>
    <row r="14" spans="1:5" ht="31.5" x14ac:dyDescent="0.35">
      <c r="A14" s="2" t="s">
        <v>26</v>
      </c>
      <c r="B14" s="2" t="s">
        <v>23</v>
      </c>
      <c r="C14" s="35"/>
      <c r="D14" s="3">
        <v>17346.560000000001</v>
      </c>
      <c r="E14" s="7" t="s">
        <v>8</v>
      </c>
    </row>
    <row r="15" spans="1:5" x14ac:dyDescent="0.35">
      <c r="A15" s="4" t="s">
        <v>27</v>
      </c>
      <c r="B15" s="4" t="s">
        <v>23</v>
      </c>
      <c r="C15" s="34"/>
      <c r="D15" s="5">
        <v>43138.92</v>
      </c>
      <c r="E15" s="7" t="s">
        <v>8</v>
      </c>
    </row>
    <row r="16" spans="1:5" ht="21" x14ac:dyDescent="0.35">
      <c r="A16" s="4" t="s">
        <v>28</v>
      </c>
      <c r="B16" s="4" t="s">
        <v>29</v>
      </c>
      <c r="C16" s="34"/>
      <c r="D16" s="5">
        <v>11347.99</v>
      </c>
      <c r="E16" s="7" t="s">
        <v>8</v>
      </c>
    </row>
    <row r="17" spans="1:5" ht="21" x14ac:dyDescent="0.35">
      <c r="A17" s="4" t="s">
        <v>30</v>
      </c>
      <c r="B17" s="4" t="s">
        <v>29</v>
      </c>
      <c r="C17" s="34"/>
      <c r="D17" s="5">
        <v>46039.29</v>
      </c>
      <c r="E17" s="7" t="s">
        <v>8</v>
      </c>
    </row>
    <row r="18" spans="1:5" ht="31.5" x14ac:dyDescent="0.35">
      <c r="A18" s="2" t="s">
        <v>31</v>
      </c>
      <c r="B18" s="2" t="s">
        <v>29</v>
      </c>
      <c r="C18" s="35"/>
      <c r="D18" s="3">
        <v>14800</v>
      </c>
      <c r="E18" s="7" t="s">
        <v>8</v>
      </c>
    </row>
    <row r="19" spans="1:5" ht="31.5" x14ac:dyDescent="0.35">
      <c r="A19" s="4" t="s">
        <v>32</v>
      </c>
      <c r="B19" s="4" t="s">
        <v>29</v>
      </c>
      <c r="C19" s="34"/>
      <c r="D19" s="5">
        <v>12342</v>
      </c>
      <c r="E19" s="7" t="s">
        <v>13</v>
      </c>
    </row>
    <row r="20" spans="1:5" ht="21" x14ac:dyDescent="0.35">
      <c r="A20" s="4" t="s">
        <v>33</v>
      </c>
      <c r="B20" s="4" t="s">
        <v>29</v>
      </c>
      <c r="C20" s="34"/>
      <c r="D20" s="5">
        <v>47788.95</v>
      </c>
      <c r="E20" s="7" t="s">
        <v>13</v>
      </c>
    </row>
    <row r="22" spans="1:5" x14ac:dyDescent="0.35">
      <c r="A22" t="s">
        <v>34</v>
      </c>
    </row>
    <row r="23" spans="1:5" ht="31.5" x14ac:dyDescent="0.35">
      <c r="A23" s="6" t="s">
        <v>1</v>
      </c>
      <c r="B23" s="6" t="s">
        <v>2</v>
      </c>
      <c r="C23" s="29" t="s">
        <v>3</v>
      </c>
      <c r="D23" s="29" t="s">
        <v>4</v>
      </c>
      <c r="E23" s="6" t="s">
        <v>5</v>
      </c>
    </row>
    <row r="24" spans="1:5" ht="21" x14ac:dyDescent="0.35">
      <c r="A24" s="4" t="s">
        <v>35</v>
      </c>
      <c r="B24" s="4" t="s">
        <v>36</v>
      </c>
      <c r="C24" s="34">
        <v>2021</v>
      </c>
      <c r="D24" s="5">
        <v>96800</v>
      </c>
      <c r="E24" s="7" t="s">
        <v>37</v>
      </c>
    </row>
    <row r="26" spans="1:5" x14ac:dyDescent="0.35">
      <c r="A26" t="s">
        <v>38</v>
      </c>
    </row>
    <row r="27" spans="1:5" ht="31.5" x14ac:dyDescent="0.35">
      <c r="A27" s="1" t="s">
        <v>1</v>
      </c>
      <c r="B27" s="1" t="s">
        <v>2</v>
      </c>
      <c r="C27" s="30" t="s">
        <v>3</v>
      </c>
      <c r="D27" s="30" t="s">
        <v>4</v>
      </c>
      <c r="E27" s="6" t="s">
        <v>5</v>
      </c>
    </row>
    <row r="28" spans="1:5" x14ac:dyDescent="0.35">
      <c r="A28" s="8" t="s">
        <v>39</v>
      </c>
      <c r="B28" s="8" t="s">
        <v>40</v>
      </c>
      <c r="C28" s="9">
        <v>2020</v>
      </c>
      <c r="D28" s="10">
        <v>25410</v>
      </c>
      <c r="E28" s="11" t="s">
        <v>8</v>
      </c>
    </row>
    <row r="29" spans="1:5" ht="42" x14ac:dyDescent="0.35">
      <c r="A29" s="8" t="s">
        <v>41</v>
      </c>
      <c r="B29" s="8" t="s">
        <v>42</v>
      </c>
      <c r="C29" s="9">
        <v>2019</v>
      </c>
      <c r="D29" s="12">
        <v>184760.95</v>
      </c>
      <c r="E29" s="11" t="s">
        <v>43</v>
      </c>
    </row>
    <row r="30" spans="1:5" x14ac:dyDescent="0.35">
      <c r="A30" s="8" t="s">
        <v>44</v>
      </c>
      <c r="B30" s="8" t="s">
        <v>45</v>
      </c>
      <c r="C30" s="9">
        <v>2019</v>
      </c>
      <c r="D30" s="10">
        <v>3000</v>
      </c>
      <c r="E30" s="11" t="s">
        <v>8</v>
      </c>
    </row>
    <row r="31" spans="1:5" x14ac:dyDescent="0.35">
      <c r="A31" s="8" t="s">
        <v>46</v>
      </c>
      <c r="B31" s="8" t="s">
        <v>47</v>
      </c>
      <c r="C31" s="9">
        <v>2019</v>
      </c>
      <c r="D31" s="10">
        <v>65000</v>
      </c>
      <c r="E31" s="11" t="s">
        <v>8</v>
      </c>
    </row>
    <row r="32" spans="1:5" x14ac:dyDescent="0.35">
      <c r="A32" s="8" t="s">
        <v>48</v>
      </c>
      <c r="B32" s="8" t="s">
        <v>49</v>
      </c>
      <c r="C32" s="9" t="s">
        <v>50</v>
      </c>
      <c r="D32" s="10">
        <v>963767.86</v>
      </c>
      <c r="E32" s="11" t="s">
        <v>13</v>
      </c>
    </row>
    <row r="33" spans="1:5" ht="21" x14ac:dyDescent="0.35">
      <c r="A33" s="13" t="s">
        <v>51</v>
      </c>
      <c r="B33" s="13" t="s">
        <v>19</v>
      </c>
      <c r="C33" s="14" t="s">
        <v>50</v>
      </c>
      <c r="D33" s="12">
        <v>1319666.6375075777</v>
      </c>
      <c r="E33" s="15" t="s">
        <v>13</v>
      </c>
    </row>
    <row r="34" spans="1:5" ht="21" x14ac:dyDescent="0.35">
      <c r="A34" s="13" t="s">
        <v>52</v>
      </c>
      <c r="B34" s="13" t="s">
        <v>19</v>
      </c>
      <c r="C34" s="14" t="s">
        <v>50</v>
      </c>
      <c r="D34" s="12">
        <v>1394516.6459830967</v>
      </c>
      <c r="E34" s="15" t="s">
        <v>13</v>
      </c>
    </row>
    <row r="35" spans="1:5" ht="21" x14ac:dyDescent="0.35">
      <c r="A35" s="13" t="s">
        <v>53</v>
      </c>
      <c r="B35" s="13" t="s">
        <v>19</v>
      </c>
      <c r="C35" s="14" t="s">
        <v>50</v>
      </c>
      <c r="D35" s="12">
        <v>1267873.1924447776</v>
      </c>
      <c r="E35" s="15" t="s">
        <v>13</v>
      </c>
    </row>
    <row r="36" spans="1:5" ht="21" x14ac:dyDescent="0.35">
      <c r="A36" s="13" t="s">
        <v>54</v>
      </c>
      <c r="B36" s="13" t="s">
        <v>19</v>
      </c>
      <c r="C36" s="14" t="s">
        <v>50</v>
      </c>
      <c r="D36" s="12">
        <v>1391048.9912044907</v>
      </c>
      <c r="E36" s="15" t="s">
        <v>13</v>
      </c>
    </row>
    <row r="37" spans="1:5" ht="21" x14ac:dyDescent="0.35">
      <c r="A37" s="13" t="s">
        <v>55</v>
      </c>
      <c r="B37" s="13" t="s">
        <v>19</v>
      </c>
      <c r="C37" s="14" t="s">
        <v>50</v>
      </c>
      <c r="D37" s="12">
        <v>1302559.4270246678</v>
      </c>
      <c r="E37" s="15" t="s">
        <v>13</v>
      </c>
    </row>
    <row r="38" spans="1:5" ht="21" x14ac:dyDescent="0.35">
      <c r="A38" s="13" t="s">
        <v>56</v>
      </c>
      <c r="B38" s="13" t="s">
        <v>19</v>
      </c>
      <c r="C38" s="14" t="s">
        <v>50</v>
      </c>
      <c r="D38" s="12">
        <v>1205376.5756319889</v>
      </c>
      <c r="E38" s="15" t="s">
        <v>13</v>
      </c>
    </row>
    <row r="39" spans="1:5" ht="21" x14ac:dyDescent="0.35">
      <c r="A39" s="13" t="s">
        <v>57</v>
      </c>
      <c r="B39" s="13" t="s">
        <v>19</v>
      </c>
      <c r="C39" s="14" t="s">
        <v>50</v>
      </c>
      <c r="D39" s="12">
        <v>1266551.3277947914</v>
      </c>
      <c r="E39" s="15" t="s">
        <v>13</v>
      </c>
    </row>
    <row r="40" spans="1:5" ht="21" x14ac:dyDescent="0.35">
      <c r="A40" s="13" t="s">
        <v>58</v>
      </c>
      <c r="B40" s="13" t="s">
        <v>59</v>
      </c>
      <c r="C40" s="14" t="s">
        <v>50</v>
      </c>
      <c r="D40" s="12">
        <v>1329473.5563278736</v>
      </c>
      <c r="E40" s="15" t="s">
        <v>13</v>
      </c>
    </row>
    <row r="41" spans="1:5" ht="21" x14ac:dyDescent="0.35">
      <c r="A41" s="13" t="s">
        <v>60</v>
      </c>
      <c r="B41" s="13" t="s">
        <v>61</v>
      </c>
      <c r="C41" s="14" t="s">
        <v>50</v>
      </c>
      <c r="D41" s="12">
        <v>1965864.4622945304</v>
      </c>
      <c r="E41" s="15" t="s">
        <v>13</v>
      </c>
    </row>
    <row r="42" spans="1:5" ht="21" x14ac:dyDescent="0.35">
      <c r="A42" s="13" t="s">
        <v>62</v>
      </c>
      <c r="B42" s="13" t="s">
        <v>17</v>
      </c>
      <c r="C42" s="14" t="s">
        <v>50</v>
      </c>
      <c r="D42" s="12">
        <v>1874392.235310995</v>
      </c>
      <c r="E42" s="15" t="s">
        <v>13</v>
      </c>
    </row>
    <row r="43" spans="1:5" ht="21" x14ac:dyDescent="0.35">
      <c r="A43" s="13" t="s">
        <v>63</v>
      </c>
      <c r="B43" s="13" t="s">
        <v>17</v>
      </c>
      <c r="C43" s="14" t="s">
        <v>50</v>
      </c>
      <c r="D43" s="12">
        <v>1396947.0596878231</v>
      </c>
      <c r="E43" s="15" t="s">
        <v>13</v>
      </c>
    </row>
    <row r="44" spans="1:5" ht="21" x14ac:dyDescent="0.35">
      <c r="A44" s="13" t="s">
        <v>64</v>
      </c>
      <c r="B44" s="13" t="s">
        <v>17</v>
      </c>
      <c r="C44" s="14" t="s">
        <v>50</v>
      </c>
      <c r="D44" s="12">
        <v>2200321.101971196</v>
      </c>
      <c r="E44" s="15" t="s">
        <v>13</v>
      </c>
    </row>
    <row r="45" spans="1:5" ht="21" x14ac:dyDescent="0.35">
      <c r="A45" s="13" t="s">
        <v>65</v>
      </c>
      <c r="B45" s="13" t="s">
        <v>17</v>
      </c>
      <c r="C45" s="14" t="s">
        <v>50</v>
      </c>
      <c r="D45" s="12">
        <v>1551331.9729142229</v>
      </c>
      <c r="E45" s="15" t="s">
        <v>13</v>
      </c>
    </row>
    <row r="46" spans="1:5" ht="21" x14ac:dyDescent="0.35">
      <c r="A46" s="13" t="s">
        <v>66</v>
      </c>
      <c r="B46" s="13" t="s">
        <v>17</v>
      </c>
      <c r="C46" s="14" t="s">
        <v>50</v>
      </c>
      <c r="D46" s="12">
        <v>1749599.695098995</v>
      </c>
      <c r="E46" s="15" t="s">
        <v>13</v>
      </c>
    </row>
    <row r="47" spans="1:5" ht="31.5" x14ac:dyDescent="0.35">
      <c r="A47" s="8" t="s">
        <v>67</v>
      </c>
      <c r="B47" s="8" t="s">
        <v>68</v>
      </c>
      <c r="C47" s="9">
        <v>2019</v>
      </c>
      <c r="D47" s="10">
        <f>242000-10285</f>
        <v>231715</v>
      </c>
      <c r="E47" s="11" t="s">
        <v>8</v>
      </c>
    </row>
    <row r="48" spans="1:5" ht="21" x14ac:dyDescent="0.35">
      <c r="A48" s="8" t="s">
        <v>69</v>
      </c>
      <c r="B48" s="8" t="s">
        <v>70</v>
      </c>
      <c r="C48" s="9">
        <v>2019</v>
      </c>
      <c r="D48" s="10">
        <v>34848</v>
      </c>
      <c r="E48" s="11" t="s">
        <v>8</v>
      </c>
    </row>
    <row r="49" spans="1:5" ht="31.5" x14ac:dyDescent="0.35">
      <c r="A49" s="8" t="s">
        <v>71</v>
      </c>
      <c r="B49" s="8" t="s">
        <v>72</v>
      </c>
      <c r="C49" s="9">
        <v>2019</v>
      </c>
      <c r="D49" s="10">
        <v>73025.67</v>
      </c>
      <c r="E49" s="11" t="s">
        <v>8</v>
      </c>
    </row>
    <row r="50" spans="1:5" x14ac:dyDescent="0.35">
      <c r="A50" s="8" t="s">
        <v>73</v>
      </c>
      <c r="B50" s="8" t="s">
        <v>7</v>
      </c>
      <c r="C50" s="9">
        <v>2019</v>
      </c>
      <c r="D50" s="10">
        <v>174058.5</v>
      </c>
      <c r="E50" s="11" t="s">
        <v>8</v>
      </c>
    </row>
    <row r="51" spans="1:5" ht="21" x14ac:dyDescent="0.35">
      <c r="A51" s="8" t="s">
        <v>74</v>
      </c>
      <c r="B51" s="8" t="s">
        <v>40</v>
      </c>
      <c r="C51" s="9">
        <v>2019</v>
      </c>
      <c r="D51" s="10">
        <v>91355</v>
      </c>
      <c r="E51" s="11" t="s">
        <v>13</v>
      </c>
    </row>
    <row r="52" spans="1:5" ht="21" x14ac:dyDescent="0.35">
      <c r="A52" s="8" t="s">
        <v>75</v>
      </c>
      <c r="B52" s="8" t="s">
        <v>76</v>
      </c>
      <c r="C52" s="9" t="s">
        <v>50</v>
      </c>
      <c r="D52" s="10">
        <v>1257002.3899999999</v>
      </c>
      <c r="E52" s="11" t="s">
        <v>13</v>
      </c>
    </row>
    <row r="53" spans="1:5" x14ac:dyDescent="0.35">
      <c r="A53" s="8" t="s">
        <v>77</v>
      </c>
      <c r="B53" s="8" t="s">
        <v>78</v>
      </c>
      <c r="C53" s="9">
        <v>2020</v>
      </c>
      <c r="D53" s="10">
        <v>48521</v>
      </c>
      <c r="E53" s="11" t="s">
        <v>8</v>
      </c>
    </row>
    <row r="54" spans="1:5" ht="21" x14ac:dyDescent="0.35">
      <c r="A54" s="8" t="s">
        <v>79</v>
      </c>
      <c r="B54" s="8" t="s">
        <v>80</v>
      </c>
      <c r="C54" s="9">
        <v>2020</v>
      </c>
      <c r="D54" s="10">
        <v>60473.270000000004</v>
      </c>
      <c r="E54" s="11" t="s">
        <v>8</v>
      </c>
    </row>
    <row r="55" spans="1:5" x14ac:dyDescent="0.35">
      <c r="A55" s="8" t="s">
        <v>81</v>
      </c>
      <c r="B55" s="8" t="s">
        <v>82</v>
      </c>
      <c r="C55" s="9">
        <v>2020</v>
      </c>
      <c r="D55" s="10">
        <v>70483.5</v>
      </c>
      <c r="E55" s="11" t="s">
        <v>8</v>
      </c>
    </row>
    <row r="56" spans="1:5" ht="21" x14ac:dyDescent="0.35">
      <c r="A56" s="8" t="s">
        <v>83</v>
      </c>
      <c r="B56" s="8" t="s">
        <v>68</v>
      </c>
      <c r="C56" s="9">
        <v>2020</v>
      </c>
      <c r="D56" s="10">
        <v>98917.5</v>
      </c>
      <c r="E56" s="11" t="s">
        <v>8</v>
      </c>
    </row>
    <row r="57" spans="1:5" x14ac:dyDescent="0.35">
      <c r="A57" s="8" t="s">
        <v>84</v>
      </c>
      <c r="B57" s="8" t="s">
        <v>17</v>
      </c>
      <c r="C57" s="9">
        <v>2020</v>
      </c>
      <c r="D57" s="10">
        <v>119354.4</v>
      </c>
      <c r="E57" s="11">
        <v>36784</v>
      </c>
    </row>
    <row r="58" spans="1:5" x14ac:dyDescent="0.35">
      <c r="A58" s="8" t="s">
        <v>85</v>
      </c>
      <c r="B58" s="8" t="s">
        <v>86</v>
      </c>
      <c r="C58" s="9">
        <v>2020</v>
      </c>
      <c r="D58" s="10">
        <v>78529</v>
      </c>
      <c r="E58" s="11">
        <v>27588</v>
      </c>
    </row>
    <row r="59" spans="1:5" ht="21" x14ac:dyDescent="0.35">
      <c r="A59" s="8" t="s">
        <v>87</v>
      </c>
      <c r="B59" s="8" t="s">
        <v>82</v>
      </c>
      <c r="C59" s="9">
        <v>2020</v>
      </c>
      <c r="D59" s="10">
        <v>75927.5</v>
      </c>
      <c r="E59" s="11" t="s">
        <v>8</v>
      </c>
    </row>
    <row r="60" spans="1:5" ht="31.5" x14ac:dyDescent="0.35">
      <c r="A60" s="8" t="s">
        <v>88</v>
      </c>
      <c r="B60" s="8" t="s">
        <v>70</v>
      </c>
      <c r="C60" s="9">
        <v>2020</v>
      </c>
      <c r="D60" s="10">
        <v>20300.78</v>
      </c>
      <c r="E60" s="11" t="s">
        <v>8</v>
      </c>
    </row>
    <row r="61" spans="1:5" ht="21" x14ac:dyDescent="0.35">
      <c r="A61" s="8" t="s">
        <v>89</v>
      </c>
      <c r="B61" s="8" t="s">
        <v>90</v>
      </c>
      <c r="C61" s="9">
        <v>2020</v>
      </c>
      <c r="D61" s="10">
        <v>496068.41999999993</v>
      </c>
      <c r="E61" s="11" t="s">
        <v>8</v>
      </c>
    </row>
    <row r="62" spans="1:5" ht="21" x14ac:dyDescent="0.35">
      <c r="A62" s="8" t="s">
        <v>91</v>
      </c>
      <c r="B62" s="8" t="s">
        <v>80</v>
      </c>
      <c r="C62" s="9">
        <v>2021</v>
      </c>
      <c r="D62" s="10">
        <v>25716.46</v>
      </c>
      <c r="E62" s="11" t="s">
        <v>8</v>
      </c>
    </row>
    <row r="63" spans="1:5" ht="21" x14ac:dyDescent="0.35">
      <c r="A63" s="8" t="s">
        <v>92</v>
      </c>
      <c r="B63" s="8" t="s">
        <v>93</v>
      </c>
      <c r="C63" s="9">
        <v>2021</v>
      </c>
      <c r="D63" s="10">
        <v>157822.19</v>
      </c>
      <c r="E63" s="11" t="s">
        <v>8</v>
      </c>
    </row>
    <row r="64" spans="1:5" ht="21" x14ac:dyDescent="0.35">
      <c r="A64" s="8" t="s">
        <v>94</v>
      </c>
      <c r="B64" s="8" t="s">
        <v>19</v>
      </c>
      <c r="C64" s="9">
        <v>2021</v>
      </c>
      <c r="D64" s="10">
        <v>42735.69</v>
      </c>
      <c r="E64" s="11" t="s">
        <v>8</v>
      </c>
    </row>
    <row r="65" spans="1:5" ht="21" x14ac:dyDescent="0.35">
      <c r="A65" s="8" t="s">
        <v>95</v>
      </c>
      <c r="B65" s="8" t="s">
        <v>96</v>
      </c>
      <c r="C65" s="9">
        <v>2021</v>
      </c>
      <c r="D65" s="10">
        <v>78529</v>
      </c>
      <c r="E65" s="11" t="s">
        <v>13</v>
      </c>
    </row>
    <row r="66" spans="1:5" ht="21" x14ac:dyDescent="0.35">
      <c r="A66" s="8" t="s">
        <v>97</v>
      </c>
      <c r="B66" s="8" t="s">
        <v>98</v>
      </c>
      <c r="C66" s="9">
        <v>2021</v>
      </c>
      <c r="D66" s="10">
        <v>20567.57</v>
      </c>
      <c r="E66" s="11" t="s">
        <v>13</v>
      </c>
    </row>
    <row r="67" spans="1:5" x14ac:dyDescent="0.35">
      <c r="A67" s="8" t="s">
        <v>99</v>
      </c>
      <c r="B67" s="8" t="s">
        <v>100</v>
      </c>
      <c r="C67" s="9">
        <v>2021</v>
      </c>
      <c r="D67" s="10">
        <v>29040</v>
      </c>
      <c r="E67" s="11" t="s">
        <v>13</v>
      </c>
    </row>
    <row r="68" spans="1:5" ht="21" x14ac:dyDescent="0.35">
      <c r="A68" s="8" t="s">
        <v>101</v>
      </c>
      <c r="B68" s="8" t="s">
        <v>19</v>
      </c>
      <c r="C68" s="9">
        <v>2021</v>
      </c>
      <c r="D68" s="10">
        <v>67881</v>
      </c>
      <c r="E68" s="11" t="s">
        <v>8</v>
      </c>
    </row>
    <row r="69" spans="1:5" ht="31.5" x14ac:dyDescent="0.35">
      <c r="A69" s="8" t="s">
        <v>102</v>
      </c>
      <c r="B69" s="8" t="s">
        <v>19</v>
      </c>
      <c r="C69" s="9">
        <v>2021</v>
      </c>
      <c r="D69" s="10">
        <v>253292.33</v>
      </c>
      <c r="E69" s="11" t="s">
        <v>8</v>
      </c>
    </row>
    <row r="70" spans="1:5" ht="21" x14ac:dyDescent="0.35">
      <c r="A70" s="8" t="s">
        <v>103</v>
      </c>
      <c r="B70" s="8" t="s">
        <v>104</v>
      </c>
      <c r="C70" s="9">
        <v>2021</v>
      </c>
      <c r="D70" s="10">
        <v>134310</v>
      </c>
      <c r="E70" s="11" t="s">
        <v>13</v>
      </c>
    </row>
    <row r="71" spans="1:5" ht="21" x14ac:dyDescent="0.35">
      <c r="A71" s="8" t="s">
        <v>105</v>
      </c>
      <c r="B71" s="8" t="s">
        <v>70</v>
      </c>
      <c r="C71" s="9">
        <v>2021</v>
      </c>
      <c r="D71" s="10">
        <v>78438.25</v>
      </c>
      <c r="E71" s="11" t="s">
        <v>8</v>
      </c>
    </row>
    <row r="73" spans="1:5" x14ac:dyDescent="0.35">
      <c r="A73" s="8" t="s">
        <v>106</v>
      </c>
      <c r="B73" s="8" t="s">
        <v>80</v>
      </c>
      <c r="C73" s="9">
        <v>2021</v>
      </c>
      <c r="D73" s="10">
        <v>10260.799999999999</v>
      </c>
      <c r="E73" s="11" t="s">
        <v>8</v>
      </c>
    </row>
    <row r="74" spans="1:5" ht="21" x14ac:dyDescent="0.35">
      <c r="A74" s="8" t="s">
        <v>107</v>
      </c>
      <c r="B74" s="8" t="s">
        <v>108</v>
      </c>
      <c r="C74" s="9">
        <v>2021</v>
      </c>
      <c r="D74" s="10">
        <v>31036.5</v>
      </c>
      <c r="E74" s="11" t="s">
        <v>8</v>
      </c>
    </row>
    <row r="75" spans="1:5" x14ac:dyDescent="0.35">
      <c r="A75" s="8" t="s">
        <v>109</v>
      </c>
      <c r="B75" s="8" t="s">
        <v>90</v>
      </c>
      <c r="C75" s="9">
        <v>2021</v>
      </c>
      <c r="D75" s="10">
        <v>14036</v>
      </c>
      <c r="E75" s="11" t="s">
        <v>8</v>
      </c>
    </row>
    <row r="76" spans="1:5" x14ac:dyDescent="0.35">
      <c r="A76" s="8" t="s">
        <v>110</v>
      </c>
      <c r="B76" s="8" t="s">
        <v>59</v>
      </c>
      <c r="C76" s="9">
        <v>2021</v>
      </c>
      <c r="D76" s="10">
        <v>2954.82</v>
      </c>
      <c r="E76" s="11" t="s">
        <v>8</v>
      </c>
    </row>
    <row r="77" spans="1:5" ht="21" x14ac:dyDescent="0.35">
      <c r="A77" s="8" t="s">
        <v>111</v>
      </c>
      <c r="B77" s="8" t="s">
        <v>19</v>
      </c>
      <c r="C77" s="9">
        <v>2021</v>
      </c>
      <c r="D77" s="10">
        <v>37449.5</v>
      </c>
      <c r="E77" s="11" t="s">
        <v>8</v>
      </c>
    </row>
    <row r="78" spans="1:5" ht="31.5" x14ac:dyDescent="0.35">
      <c r="A78" s="8" t="s">
        <v>112</v>
      </c>
      <c r="B78" s="8" t="s">
        <v>113</v>
      </c>
      <c r="C78" s="9">
        <v>2022</v>
      </c>
      <c r="D78" s="10">
        <v>12644.5</v>
      </c>
      <c r="E78" s="11" t="s">
        <v>8</v>
      </c>
    </row>
    <row r="79" spans="1:5" ht="21" x14ac:dyDescent="0.35">
      <c r="A79" s="8" t="s">
        <v>114</v>
      </c>
      <c r="B79" s="8" t="s">
        <v>115</v>
      </c>
      <c r="C79" s="9">
        <v>2022</v>
      </c>
      <c r="D79" s="10">
        <v>320650</v>
      </c>
      <c r="E79" s="11" t="s">
        <v>13</v>
      </c>
    </row>
    <row r="80" spans="1:5" x14ac:dyDescent="0.35">
      <c r="A80" s="8" t="s">
        <v>116</v>
      </c>
      <c r="B80" s="8" t="s">
        <v>78</v>
      </c>
      <c r="C80" s="9">
        <v>2022</v>
      </c>
      <c r="D80" s="10">
        <v>27467</v>
      </c>
      <c r="E80" s="11" t="s">
        <v>8</v>
      </c>
    </row>
    <row r="81" spans="1:5" ht="31.5" x14ac:dyDescent="0.35">
      <c r="A81" s="8" t="s">
        <v>117</v>
      </c>
      <c r="B81" s="8" t="s">
        <v>100</v>
      </c>
      <c r="C81" s="9">
        <v>2022</v>
      </c>
      <c r="D81" s="10">
        <v>168838.56</v>
      </c>
      <c r="E81" s="11" t="s">
        <v>13</v>
      </c>
    </row>
    <row r="82" spans="1:5" ht="42" x14ac:dyDescent="0.35">
      <c r="A82" s="8" t="s">
        <v>118</v>
      </c>
      <c r="B82" s="8" t="s">
        <v>119</v>
      </c>
      <c r="C82" s="9">
        <v>2022</v>
      </c>
      <c r="D82" s="10">
        <v>86558.56</v>
      </c>
      <c r="E82" s="11" t="s">
        <v>13</v>
      </c>
    </row>
    <row r="83" spans="1:5" ht="21" x14ac:dyDescent="0.35">
      <c r="A83" s="8" t="s">
        <v>120</v>
      </c>
      <c r="B83" s="8" t="s">
        <v>68</v>
      </c>
      <c r="C83" s="9">
        <v>2022</v>
      </c>
      <c r="D83" s="10">
        <v>259908</v>
      </c>
      <c r="E83" s="11" t="s">
        <v>13</v>
      </c>
    </row>
    <row r="84" spans="1:5" ht="21" x14ac:dyDescent="0.35">
      <c r="A84" s="8" t="s">
        <v>121</v>
      </c>
      <c r="B84" s="8" t="s">
        <v>122</v>
      </c>
      <c r="C84" s="9">
        <v>2022</v>
      </c>
      <c r="D84" s="10">
        <v>298652.2</v>
      </c>
      <c r="E84" s="11" t="s">
        <v>13</v>
      </c>
    </row>
    <row r="85" spans="1:5" ht="21" x14ac:dyDescent="0.35">
      <c r="A85" s="8" t="s">
        <v>123</v>
      </c>
      <c r="B85" s="8" t="s">
        <v>19</v>
      </c>
      <c r="C85" s="9">
        <v>2022</v>
      </c>
      <c r="D85" s="10">
        <v>79134</v>
      </c>
      <c r="E85" s="11" t="s">
        <v>13</v>
      </c>
    </row>
    <row r="86" spans="1:5" x14ac:dyDescent="0.35">
      <c r="A86" s="8" t="s">
        <v>124</v>
      </c>
      <c r="B86" s="8" t="s">
        <v>125</v>
      </c>
      <c r="C86" s="9">
        <v>2022</v>
      </c>
      <c r="D86" s="10">
        <v>41698.720000000001</v>
      </c>
      <c r="E86" s="11" t="s">
        <v>13</v>
      </c>
    </row>
    <row r="87" spans="1:5" ht="21" x14ac:dyDescent="0.35">
      <c r="A87" s="8" t="s">
        <v>126</v>
      </c>
      <c r="B87" s="8" t="s">
        <v>76</v>
      </c>
      <c r="C87" s="9">
        <v>2022</v>
      </c>
      <c r="D87" s="10">
        <v>91940.88</v>
      </c>
      <c r="E87" s="11" t="s">
        <v>13</v>
      </c>
    </row>
    <row r="88" spans="1:5" ht="21" x14ac:dyDescent="0.35">
      <c r="A88" s="8" t="s">
        <v>127</v>
      </c>
      <c r="B88" s="8" t="s">
        <v>19</v>
      </c>
      <c r="C88" s="9">
        <v>2022</v>
      </c>
      <c r="D88" s="10">
        <v>59713.5</v>
      </c>
      <c r="E88" s="11" t="s">
        <v>13</v>
      </c>
    </row>
    <row r="89" spans="1:5" ht="31.5" x14ac:dyDescent="0.35">
      <c r="A89" s="8" t="s">
        <v>128</v>
      </c>
      <c r="B89" s="8" t="s">
        <v>40</v>
      </c>
      <c r="C89" s="9">
        <v>2023</v>
      </c>
      <c r="D89" s="10">
        <v>194250.38</v>
      </c>
      <c r="E89" s="11" t="s">
        <v>13</v>
      </c>
    </row>
    <row r="90" spans="1:5" ht="42" x14ac:dyDescent="0.35">
      <c r="A90" s="8" t="s">
        <v>129</v>
      </c>
      <c r="B90" s="8" t="s">
        <v>130</v>
      </c>
      <c r="C90" s="9" t="s">
        <v>131</v>
      </c>
      <c r="D90" s="10">
        <v>7431548.4900000002</v>
      </c>
      <c r="E90" s="11" t="s">
        <v>13</v>
      </c>
    </row>
    <row r="91" spans="1:5" ht="32" thickBot="1" x14ac:dyDescent="0.4">
      <c r="A91" s="21" t="s">
        <v>132</v>
      </c>
      <c r="B91" s="21" t="s">
        <v>100</v>
      </c>
      <c r="C91" s="22">
        <v>2023</v>
      </c>
      <c r="D91" s="23">
        <v>135858.79999999999</v>
      </c>
      <c r="E91" s="24" t="s">
        <v>13</v>
      </c>
    </row>
    <row r="92" spans="1:5" x14ac:dyDescent="0.35">
      <c r="A92" s="27"/>
      <c r="B92" s="27"/>
      <c r="C92" s="36"/>
      <c r="D92" s="27"/>
      <c r="E92" s="27"/>
    </row>
    <row r="93" spans="1:5" ht="15" thickBot="1" x14ac:dyDescent="0.4">
      <c r="A93" s="28" t="s">
        <v>133</v>
      </c>
      <c r="B93" s="28"/>
      <c r="C93" s="37"/>
      <c r="D93" s="28"/>
      <c r="E93" s="28"/>
    </row>
    <row r="94" spans="1:5" ht="31.5" x14ac:dyDescent="0.35">
      <c r="A94" s="25" t="s">
        <v>1</v>
      </c>
      <c r="B94" s="25" t="s">
        <v>2</v>
      </c>
      <c r="C94" s="31" t="s">
        <v>3</v>
      </c>
      <c r="D94" s="31" t="s">
        <v>4</v>
      </c>
      <c r="E94" s="26" t="s">
        <v>5</v>
      </c>
    </row>
    <row r="95" spans="1:5" ht="21" x14ac:dyDescent="0.35">
      <c r="A95" s="8" t="s">
        <v>134</v>
      </c>
      <c r="B95" s="8" t="s">
        <v>135</v>
      </c>
      <c r="C95" s="9">
        <v>2021</v>
      </c>
      <c r="D95" s="10">
        <v>59363</v>
      </c>
      <c r="E95" s="11"/>
    </row>
    <row r="96" spans="1:5" x14ac:dyDescent="0.35">
      <c r="A96" s="8" t="s">
        <v>136</v>
      </c>
      <c r="B96" s="8" t="s">
        <v>137</v>
      </c>
      <c r="C96" s="9">
        <v>2022</v>
      </c>
      <c r="D96" s="10">
        <v>149925</v>
      </c>
      <c r="E96" s="11"/>
    </row>
    <row r="97" spans="1:5" x14ac:dyDescent="0.35">
      <c r="A97" s="8" t="s">
        <v>138</v>
      </c>
      <c r="B97" s="8" t="s">
        <v>139</v>
      </c>
      <c r="C97" s="9">
        <v>2022</v>
      </c>
      <c r="D97" s="10" t="s">
        <v>140</v>
      </c>
      <c r="E97" s="11" t="s">
        <v>13</v>
      </c>
    </row>
    <row r="98" spans="1:5" ht="21" x14ac:dyDescent="0.35">
      <c r="A98" s="8" t="s">
        <v>141</v>
      </c>
      <c r="B98" s="8" t="s">
        <v>137</v>
      </c>
      <c r="C98" s="9">
        <v>2022</v>
      </c>
      <c r="D98" s="10">
        <v>67721.279999999999</v>
      </c>
      <c r="E98" s="11"/>
    </row>
    <row r="99" spans="1:5" x14ac:dyDescent="0.35">
      <c r="A99" s="20"/>
    </row>
    <row r="100" spans="1:5" ht="15" thickBot="1" x14ac:dyDescent="0.4">
      <c r="A100" s="28" t="s">
        <v>142</v>
      </c>
      <c r="B100" s="28"/>
      <c r="C100" s="37"/>
      <c r="D100" s="28"/>
      <c r="E100" s="28"/>
    </row>
    <row r="101" spans="1:5" ht="31.5" x14ac:dyDescent="0.35">
      <c r="A101" s="25" t="s">
        <v>1</v>
      </c>
      <c r="B101" s="25" t="s">
        <v>2</v>
      </c>
      <c r="C101" s="31" t="s">
        <v>3</v>
      </c>
      <c r="D101" s="31" t="s">
        <v>4</v>
      </c>
      <c r="E101" s="26" t="s">
        <v>5</v>
      </c>
    </row>
    <row r="102" spans="1:5" x14ac:dyDescent="0.35">
      <c r="A102" s="8" t="s">
        <v>143</v>
      </c>
      <c r="B102" s="8" t="s">
        <v>144</v>
      </c>
      <c r="C102" s="9">
        <v>2021</v>
      </c>
      <c r="D102" s="10">
        <v>199650</v>
      </c>
      <c r="E102" s="11" t="s">
        <v>13</v>
      </c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portrait" r:id="rId1"/>
  <headerFooter>
    <oddFooter>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d84a67f7-7f92-4c02-8d2f-3a7d2af7cd67">definitief antwoord</Type_x0020_document>
    <PV_x0020_Toegewezen_x0020_aan xmlns="9b51e29f-d062-461f-9360-e22c498a7cb2" xsi:nil="true"/>
    <_EndDate xmlns="http://schemas.microsoft.com/sharepoint/v3/fields" xsi:nil="true"/>
    <Status_x0020_document xmlns="d84a67f7-7f92-4c02-8d2f-3a7d2af7cd67">voltooid</Status_x0020_docu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0580FA5ED8A7428EB23A40909A29DA" ma:contentTypeVersion="13" ma:contentTypeDescription="Een nieuw document maken." ma:contentTypeScope="" ma:versionID="b8528ccfb092ae2d2aba1696ff08fd4e">
  <xsd:schema xmlns:xsd="http://www.w3.org/2001/XMLSchema" xmlns:xs="http://www.w3.org/2001/XMLSchema" xmlns:p="http://schemas.microsoft.com/office/2006/metadata/properties" xmlns:ns2="3f3acbdb-6917-40b3-96a9-286001f6d489" xmlns:ns3="9b51e29f-d062-461f-9360-e22c498a7cb2" xmlns:ns4="d84a67f7-7f92-4c02-8d2f-3a7d2af7cd67" xmlns:ns5="http://schemas.microsoft.com/sharepoint/v3/fields" targetNamespace="http://schemas.microsoft.com/office/2006/metadata/properties" ma:root="true" ma:fieldsID="f502a140aeb6cb7a6ff513c3c4833922" ns2:_="" ns3:_="" ns4:_="" ns5:_="">
    <xsd:import namespace="3f3acbdb-6917-40b3-96a9-286001f6d489"/>
    <xsd:import namespace="9b51e29f-d062-461f-9360-e22c498a7cb2"/>
    <xsd:import namespace="d84a67f7-7f92-4c02-8d2f-3a7d2af7cd6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PV_x0020_Toegewezen_x0020_aan" minOccurs="0"/>
                <xsd:element ref="ns4:Status_x0020_document" minOccurs="0"/>
                <xsd:element ref="ns4:Type_x0020_document" minOccurs="0"/>
                <xsd:element ref="ns5:_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acbdb-6917-40b3-96a9-286001f6d4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1e29f-d062-461f-9360-e22c498a7cb2" elementFormDefault="qualified">
    <xsd:import namespace="http://schemas.microsoft.com/office/2006/documentManagement/types"/>
    <xsd:import namespace="http://schemas.microsoft.com/office/infopath/2007/PartnerControls"/>
    <xsd:element name="PV_x0020_Toegewezen_x0020_aan" ma:index="15" nillable="true" ma:displayName="Toegewezen aan" ma:list="{bfcecfd5-7436-4404-a75a-fe7b2ebd2e77}" ma:internalName="PV_x0020_Toegewezen_x0020_aan" ma:showField="Title" ma:web="9b51e29f-d062-461f-9360-e22c498a7cb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a67f7-7f92-4c02-8d2f-3a7d2af7cd67" elementFormDefault="qualified">
    <xsd:import namespace="http://schemas.microsoft.com/office/2006/documentManagement/types"/>
    <xsd:import namespace="http://schemas.microsoft.com/office/infopath/2007/PartnerControls"/>
    <xsd:element name="Status_x0020_document" ma:index="16" nillable="true" ma:displayName="Status document" ma:default="draft" ma:format="Dropdown" ma:internalName="Status_x0020_document">
      <xsd:simpleType>
        <xsd:restriction base="dms:Choice">
          <xsd:enumeration value="draft"/>
          <xsd:enumeration value="geen input"/>
          <xsd:enumeration value="niet bevoegd"/>
          <xsd:enumeration value="voltooid"/>
        </xsd:restriction>
      </xsd:simpleType>
    </xsd:element>
    <xsd:element name="Type_x0020_document" ma:index="17" nillable="true" ma:displayName="Type document" ma:format="Dropdown" ma:internalName="Type_x0020_document">
      <xsd:simpleType>
        <xsd:restriction base="dms:Choice">
          <xsd:enumeration value="definitief antwoord"/>
          <xsd:enumeration value="gecoordineerd antwoord"/>
          <xsd:enumeration value="elementen van antwoord"/>
          <xsd:enumeration value="bijlage"/>
          <xsd:enumeration value="extra informati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8" nillable="true" ma:displayName="Einddatum" ma:format="DateTime" ma:internalName="Eind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AB83BB-C990-4F59-87D2-DC008A511969}">
  <ds:schemaRefs>
    <ds:schemaRef ds:uri="http://schemas.microsoft.com/office/2006/metadata/properties"/>
    <ds:schemaRef ds:uri="http://schemas.microsoft.com/office/infopath/2007/PartnerControls"/>
    <ds:schemaRef ds:uri="d84a67f7-7f92-4c02-8d2f-3a7d2af7cd67"/>
    <ds:schemaRef ds:uri="9b51e29f-d062-461f-9360-e22c498a7cb2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42C79693-45B4-4D03-8798-EE36236BB4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3acbdb-6917-40b3-96a9-286001f6d489"/>
    <ds:schemaRef ds:uri="9b51e29f-d062-461f-9360-e22c498a7cb2"/>
    <ds:schemaRef ds:uri="d84a67f7-7f92-4c02-8d2f-3a7d2af7cd6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A73DB1-0D81-431A-B5CB-99CDCC0A5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schutter, Ilse</dc:creator>
  <cp:keywords/>
  <dc:description/>
  <cp:lastModifiedBy>Van Tilborg Michaël</cp:lastModifiedBy>
  <cp:revision/>
  <cp:lastPrinted>2023-03-03T13:22:35Z</cp:lastPrinted>
  <dcterms:created xsi:type="dcterms:W3CDTF">2023-02-22T12:36:51Z</dcterms:created>
  <dcterms:modified xsi:type="dcterms:W3CDTF">2023-03-03T13:22:37Z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0x0101005F0580FA5ED8A7428EB23A40909A29DA</vt:lpwstr>
  </property>
</Properties>
</file>