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SOE\Desktop\"/>
    </mc:Choice>
  </mc:AlternateContent>
  <xr:revisionPtr revIDLastSave="0" documentId="8_{0889DDBB-0CD6-40F3-AB45-5C88A58AE305}" xr6:coauthVersionLast="47" xr6:coauthVersionMax="47" xr10:uidLastSave="{00000000-0000-0000-0000-000000000000}"/>
  <bookViews>
    <workbookView xWindow="-108" yWindow="-108" windowWidth="23256" windowHeight="12576" xr2:uid="{6303B5A7-0471-468D-9A0A-3BF4AC16925A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40" i="1"/>
  <c r="E47" i="1"/>
  <c r="E15" i="1"/>
  <c r="E37" i="1"/>
  <c r="E26" i="1"/>
</calcChain>
</file>

<file path=xl/sharedStrings.xml><?xml version="1.0" encoding="utf-8"?>
<sst xmlns="http://schemas.openxmlformats.org/spreadsheetml/2006/main" count="300" uniqueCount="86">
  <si>
    <t>Overzichtstabel beurzen VLAM</t>
  </si>
  <si>
    <t>Naam beurs</t>
  </si>
  <si>
    <t>Land</t>
  </si>
  <si>
    <t>Producten</t>
  </si>
  <si>
    <t>Aantal deelnemende bedrijven</t>
  </si>
  <si>
    <t>Kostprijs</t>
  </si>
  <si>
    <t>IPM Essen</t>
  </si>
  <si>
    <t>Duitsland</t>
  </si>
  <si>
    <t xml:space="preserve">Sierteelt </t>
  </si>
  <si>
    <t>Fruit Logistica</t>
  </si>
  <si>
    <t>Gulfood</t>
  </si>
  <si>
    <t>VAE</t>
  </si>
  <si>
    <t>Rundvlees en varkensvlees</t>
  </si>
  <si>
    <t>Anuga</t>
  </si>
  <si>
    <t>pluimvee en konijn</t>
  </si>
  <si>
    <t>Fruit Attraction</t>
  </si>
  <si>
    <t>Spanje</t>
  </si>
  <si>
    <t>Horeca Expo</t>
  </si>
  <si>
    <t>België</t>
  </si>
  <si>
    <t>varkensvlees en rundvlees</t>
  </si>
  <si>
    <t xml:space="preserve">Four Oaks </t>
  </si>
  <si>
    <t>UK</t>
  </si>
  <si>
    <t>vleeswaren</t>
  </si>
  <si>
    <t>IFE Londen</t>
  </si>
  <si>
    <t>Varkensvlees</t>
  </si>
  <si>
    <t>Seoul Food &amp; Hotel</t>
  </si>
  <si>
    <t>Korea</t>
  </si>
  <si>
    <t>JFEX Tokyo</t>
  </si>
  <si>
    <t>Japan</t>
  </si>
  <si>
    <t>FHA Singapore</t>
  </si>
  <si>
    <t>Singapore</t>
  </si>
  <si>
    <t>SIAL Parijs</t>
  </si>
  <si>
    <t>Frankrijk</t>
  </si>
  <si>
    <t>pluimveevlees en konijn</t>
  </si>
  <si>
    <t>FHV Ho Chi Minh</t>
  </si>
  <si>
    <t>Vietnam</t>
  </si>
  <si>
    <t xml:space="preserve">pluimveevlees </t>
  </si>
  <si>
    <t>Speciality &amp; Fine Food Fair</t>
  </si>
  <si>
    <t>Vleeswaren, BIO</t>
  </si>
  <si>
    <t>CPMA</t>
  </si>
  <si>
    <t>Canada</t>
  </si>
  <si>
    <t>SeaFood Expo Global</t>
  </si>
  <si>
    <t>Visserij &amp; aquacultuur</t>
  </si>
  <si>
    <t xml:space="preserve">sierteelt </t>
  </si>
  <si>
    <t>Foodex Tokyo</t>
  </si>
  <si>
    <t>TBC</t>
  </si>
  <si>
    <t>pluimvee</t>
  </si>
  <si>
    <t>Foodexpo Athene</t>
  </si>
  <si>
    <t>Griekenland</t>
  </si>
  <si>
    <t>Tuttofood Milaan</t>
  </si>
  <si>
    <t>Italië</t>
  </si>
  <si>
    <t>Anufood Mumbai</t>
  </si>
  <si>
    <t>Indië</t>
  </si>
  <si>
    <t>FHH Hanoi</t>
  </si>
  <si>
    <t>vleeswaren (TBC)</t>
  </si>
  <si>
    <t>Sirha Lyon</t>
  </si>
  <si>
    <t>Varkensvlees, zuivel, groenten en fruit</t>
  </si>
  <si>
    <t>Groenten en fruit</t>
  </si>
  <si>
    <t xml:space="preserve">zuivel  </t>
  </si>
  <si>
    <t>Zuivel</t>
  </si>
  <si>
    <t xml:space="preserve">PLMA </t>
  </si>
  <si>
    <t>Nederland</t>
  </si>
  <si>
    <t xml:space="preserve">zuivel </t>
  </si>
  <si>
    <t>zuivel</t>
  </si>
  <si>
    <t xml:space="preserve">IFE </t>
  </si>
  <si>
    <t>VK</t>
  </si>
  <si>
    <t>alle sectoren</t>
  </si>
  <si>
    <t>rundvlees en varkensvlees</t>
  </si>
  <si>
    <t>3?</t>
  </si>
  <si>
    <t>Asia Fruit Logistica</t>
  </si>
  <si>
    <t>Thailand</t>
  </si>
  <si>
    <t>The Mexico Conference</t>
  </si>
  <si>
    <t>Mexico</t>
  </si>
  <si>
    <t>Hong Kong</t>
  </si>
  <si>
    <t>Aardappel</t>
  </si>
  <si>
    <t>Sierteelt</t>
  </si>
  <si>
    <t>Interpom</t>
  </si>
  <si>
    <t>Verwerkte aardappelen</t>
  </si>
  <si>
    <t>Potato Europe</t>
  </si>
  <si>
    <t>Food &amp; Hotel Seoul</t>
  </si>
  <si>
    <t>Zuid-Korea</t>
  </si>
  <si>
    <t>VLAM met ABS, Boerenbond en ILVO</t>
  </si>
  <si>
    <t>Deelname VLAM</t>
  </si>
  <si>
    <t>Agriflanders</t>
  </si>
  <si>
    <t>Alle landbouwproducten</t>
  </si>
  <si>
    <t>VLAM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</si>
</sst>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_ ;_ [$€-2]\ * \-#,##0_ ;_ [$€-2]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charset val="1"/>
    </font>
    <font>
      <sz val="12"/>
      <color rgb="FF000000"/>
      <name val="Calibri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271C-82E0-4928-AC4F-7F16D3EF6C7F}">
  <dimension ref="A1:H86"/>
  <sheetViews>
    <sheetView tabSelected="1" workbookViewId="0">
      <selection activeCell="I16" sqref="I16"/>
    </sheetView>
  </sheetViews>
  <sheetFormatPr defaultRowHeight="14.4" x14ac:dyDescent="0.3"/>
  <cols>
    <col min="1" max="1" width="28.88671875" bestFit="1" customWidth="1"/>
    <col min="2" max="2" width="11" customWidth="1"/>
    <col min="3" max="3" width="36.109375" bestFit="1" customWidth="1"/>
    <col min="4" max="4" width="34.109375" style="2" bestFit="1" customWidth="1"/>
    <col min="5" max="5" width="19.109375" style="6" customWidth="1"/>
    <col min="6" max="6" width="11.33203125" customWidth="1"/>
  </cols>
  <sheetData>
    <row r="1" spans="1:6" x14ac:dyDescent="0.3">
      <c r="A1" s="1" t="s">
        <v>0</v>
      </c>
      <c r="B1" s="1"/>
      <c r="C1" s="1"/>
      <c r="D1" s="7"/>
    </row>
    <row r="3" spans="1:6" x14ac:dyDescent="0.3">
      <c r="A3" s="20">
        <v>2020</v>
      </c>
      <c r="B3" s="17"/>
      <c r="C3" s="17"/>
      <c r="D3" s="18"/>
      <c r="E3" s="19"/>
    </row>
    <row r="4" spans="1:6" x14ac:dyDescent="0.3">
      <c r="A4" s="1" t="s">
        <v>1</v>
      </c>
      <c r="B4" s="1" t="s">
        <v>2</v>
      </c>
      <c r="C4" s="1" t="s">
        <v>3</v>
      </c>
      <c r="D4" s="7" t="s">
        <v>4</v>
      </c>
      <c r="E4" s="8" t="s">
        <v>5</v>
      </c>
    </row>
    <row r="5" spans="1:6" ht="15.6" x14ac:dyDescent="0.3">
      <c r="A5" t="s">
        <v>6</v>
      </c>
      <c r="B5" t="s">
        <v>7</v>
      </c>
      <c r="C5" t="s">
        <v>8</v>
      </c>
      <c r="D5" s="2">
        <v>32</v>
      </c>
      <c r="E5" s="9">
        <v>220527.65</v>
      </c>
    </row>
    <row r="6" spans="1:6" x14ac:dyDescent="0.3">
      <c r="A6" t="s">
        <v>9</v>
      </c>
      <c r="B6" t="s">
        <v>7</v>
      </c>
      <c r="C6" t="s">
        <v>74</v>
      </c>
      <c r="D6" s="2">
        <v>6</v>
      </c>
      <c r="E6" s="15">
        <v>68000</v>
      </c>
      <c r="F6" s="15"/>
    </row>
    <row r="7" spans="1:6" x14ac:dyDescent="0.3">
      <c r="A7" t="s">
        <v>9</v>
      </c>
      <c r="B7" t="s">
        <v>7</v>
      </c>
      <c r="C7" t="s">
        <v>75</v>
      </c>
      <c r="D7" s="2">
        <v>4</v>
      </c>
      <c r="E7" s="15">
        <v>43000</v>
      </c>
      <c r="F7" s="15"/>
    </row>
    <row r="8" spans="1:6" x14ac:dyDescent="0.3">
      <c r="A8" t="s">
        <v>9</v>
      </c>
      <c r="B8" t="s">
        <v>7</v>
      </c>
      <c r="C8" t="s">
        <v>57</v>
      </c>
      <c r="D8" s="2">
        <v>19</v>
      </c>
      <c r="E8" s="15">
        <v>207000</v>
      </c>
      <c r="F8" s="15"/>
    </row>
    <row r="9" spans="1:6" x14ac:dyDescent="0.3">
      <c r="A9" t="s">
        <v>10</v>
      </c>
      <c r="B9" t="s">
        <v>11</v>
      </c>
      <c r="C9" t="s">
        <v>67</v>
      </c>
      <c r="D9" s="2">
        <v>1</v>
      </c>
      <c r="E9" s="13">
        <v>58000</v>
      </c>
    </row>
    <row r="10" spans="1:6" x14ac:dyDescent="0.3">
      <c r="A10" t="s">
        <v>10</v>
      </c>
      <c r="B10" t="s">
        <v>11</v>
      </c>
      <c r="C10" t="s">
        <v>59</v>
      </c>
      <c r="D10" s="12">
        <v>7</v>
      </c>
      <c r="E10" s="13">
        <v>119000</v>
      </c>
    </row>
    <row r="11" spans="1:6" x14ac:dyDescent="0.3">
      <c r="E11" s="13"/>
    </row>
    <row r="12" spans="1:6" x14ac:dyDescent="0.3">
      <c r="A12" s="20">
        <v>2021</v>
      </c>
      <c r="B12" s="17"/>
      <c r="C12" s="17"/>
      <c r="D12" s="18"/>
      <c r="E12" s="19"/>
    </row>
    <row r="13" spans="1:6" x14ac:dyDescent="0.3">
      <c r="A13" s="1" t="s">
        <v>1</v>
      </c>
      <c r="B13" s="1" t="s">
        <v>2</v>
      </c>
      <c r="C13" s="1" t="s">
        <v>3</v>
      </c>
      <c r="D13" s="7" t="s">
        <v>4</v>
      </c>
      <c r="E13" s="14" t="s">
        <v>5</v>
      </c>
    </row>
    <row r="14" spans="1:6" ht="13.5" customHeight="1" x14ac:dyDescent="0.3">
      <c r="A14" t="s">
        <v>13</v>
      </c>
      <c r="B14" t="s">
        <v>7</v>
      </c>
      <c r="C14" s="5" t="s">
        <v>12</v>
      </c>
      <c r="D14" s="2">
        <v>25</v>
      </c>
      <c r="E14" s="13">
        <v>260000</v>
      </c>
    </row>
    <row r="15" spans="1:6" ht="17.25" customHeight="1" x14ac:dyDescent="0.3">
      <c r="A15" t="s">
        <v>13</v>
      </c>
      <c r="B15" t="s">
        <v>7</v>
      </c>
      <c r="C15" s="5" t="s">
        <v>14</v>
      </c>
      <c r="D15" s="2">
        <v>11</v>
      </c>
      <c r="E15" s="13">
        <f>105136.17+71269</f>
        <v>176405.16999999998</v>
      </c>
    </row>
    <row r="16" spans="1:6" ht="17.25" customHeight="1" x14ac:dyDescent="0.3">
      <c r="A16" t="s">
        <v>13</v>
      </c>
      <c r="B16" t="s">
        <v>7</v>
      </c>
      <c r="C16" s="5" t="s">
        <v>58</v>
      </c>
      <c r="D16" s="2">
        <v>4</v>
      </c>
      <c r="E16" s="13">
        <v>97000</v>
      </c>
    </row>
    <row r="17" spans="1:8" x14ac:dyDescent="0.3">
      <c r="A17" t="s">
        <v>15</v>
      </c>
      <c r="B17" t="s">
        <v>16</v>
      </c>
      <c r="C17" s="3" t="s">
        <v>74</v>
      </c>
      <c r="D17" s="2">
        <v>3</v>
      </c>
      <c r="E17" s="13">
        <v>28000</v>
      </c>
      <c r="F17" s="15"/>
    </row>
    <row r="18" spans="1:8" x14ac:dyDescent="0.3">
      <c r="A18" t="s">
        <v>15</v>
      </c>
      <c r="B18" t="s">
        <v>16</v>
      </c>
      <c r="C18" s="11" t="s">
        <v>57</v>
      </c>
      <c r="D18" s="2">
        <v>9</v>
      </c>
      <c r="E18" s="13">
        <v>80000</v>
      </c>
      <c r="F18" s="15"/>
    </row>
    <row r="19" spans="1:8" x14ac:dyDescent="0.3">
      <c r="A19" t="s">
        <v>17</v>
      </c>
      <c r="B19" t="s">
        <v>18</v>
      </c>
      <c r="C19" t="s">
        <v>19</v>
      </c>
      <c r="D19" s="2" t="s">
        <v>82</v>
      </c>
      <c r="E19" s="13">
        <v>30000</v>
      </c>
    </row>
    <row r="20" spans="1:8" x14ac:dyDescent="0.3">
      <c r="A20" t="s">
        <v>10</v>
      </c>
      <c r="B20" t="s">
        <v>11</v>
      </c>
      <c r="C20" t="s">
        <v>63</v>
      </c>
      <c r="D20" s="2">
        <v>4</v>
      </c>
      <c r="E20" s="13">
        <v>127500</v>
      </c>
    </row>
    <row r="21" spans="1:8" x14ac:dyDescent="0.3">
      <c r="A21" t="s">
        <v>76</v>
      </c>
      <c r="B21" t="s">
        <v>18</v>
      </c>
      <c r="C21" t="s">
        <v>74</v>
      </c>
      <c r="D21" s="12" t="s">
        <v>81</v>
      </c>
      <c r="E21" s="13">
        <v>50000</v>
      </c>
    </row>
    <row r="23" spans="1:8" x14ac:dyDescent="0.3">
      <c r="A23" s="20">
        <v>2022</v>
      </c>
      <c r="B23" s="17"/>
      <c r="C23" s="17"/>
      <c r="D23" s="18"/>
      <c r="E23" s="19"/>
    </row>
    <row r="24" spans="1:8" x14ac:dyDescent="0.3">
      <c r="A24" s="1" t="s">
        <v>1</v>
      </c>
      <c r="B24" s="1" t="s">
        <v>2</v>
      </c>
      <c r="C24" s="1" t="s">
        <v>3</v>
      </c>
      <c r="D24" s="7" t="s">
        <v>4</v>
      </c>
      <c r="E24" s="8" t="s">
        <v>5</v>
      </c>
    </row>
    <row r="25" spans="1:8" x14ac:dyDescent="0.3">
      <c r="A25" t="s">
        <v>20</v>
      </c>
      <c r="B25" t="s">
        <v>21</v>
      </c>
      <c r="C25" t="s">
        <v>8</v>
      </c>
      <c r="D25" s="2">
        <v>5</v>
      </c>
      <c r="E25" s="6">
        <v>52000</v>
      </c>
    </row>
    <row r="26" spans="1:8" x14ac:dyDescent="0.3">
      <c r="A26" t="s">
        <v>10</v>
      </c>
      <c r="B26" t="s">
        <v>11</v>
      </c>
      <c r="C26" t="s">
        <v>22</v>
      </c>
      <c r="D26" s="2">
        <v>3</v>
      </c>
      <c r="E26" s="6">
        <f>7902+2563.45</f>
        <v>10465.450000000001</v>
      </c>
    </row>
    <row r="27" spans="1:8" x14ac:dyDescent="0.3">
      <c r="A27" t="s">
        <v>10</v>
      </c>
      <c r="B27" t="s">
        <v>11</v>
      </c>
      <c r="C27" t="s">
        <v>12</v>
      </c>
      <c r="D27" s="2">
        <v>4</v>
      </c>
      <c r="E27" s="6">
        <v>59000</v>
      </c>
    </row>
    <row r="28" spans="1:8" x14ac:dyDescent="0.3">
      <c r="A28" t="s">
        <v>10</v>
      </c>
      <c r="B28" t="s">
        <v>11</v>
      </c>
      <c r="C28" t="s">
        <v>59</v>
      </c>
      <c r="D28" s="2">
        <v>4</v>
      </c>
      <c r="E28" s="6">
        <v>132000</v>
      </c>
    </row>
    <row r="29" spans="1:8" x14ac:dyDescent="0.3">
      <c r="A29" t="s">
        <v>23</v>
      </c>
      <c r="B29" t="s">
        <v>21</v>
      </c>
      <c r="C29" t="s">
        <v>56</v>
      </c>
      <c r="D29" s="12">
        <v>12</v>
      </c>
      <c r="E29" s="6">
        <v>175000</v>
      </c>
      <c r="H29" s="2"/>
    </row>
    <row r="30" spans="1:8" x14ac:dyDescent="0.3">
      <c r="A30" t="s">
        <v>76</v>
      </c>
      <c r="B30" t="s">
        <v>18</v>
      </c>
      <c r="C30" t="s">
        <v>74</v>
      </c>
      <c r="D30" s="16" t="s">
        <v>81</v>
      </c>
      <c r="E30" s="6">
        <v>50000</v>
      </c>
    </row>
    <row r="31" spans="1:8" x14ac:dyDescent="0.3">
      <c r="A31" t="s">
        <v>25</v>
      </c>
      <c r="B31" t="s">
        <v>26</v>
      </c>
      <c r="C31" t="s">
        <v>24</v>
      </c>
      <c r="D31" s="2">
        <v>6</v>
      </c>
      <c r="E31" s="6">
        <v>106000</v>
      </c>
    </row>
    <row r="32" spans="1:8" x14ac:dyDescent="0.3">
      <c r="A32" t="s">
        <v>27</v>
      </c>
      <c r="B32" t="s">
        <v>28</v>
      </c>
      <c r="C32" t="s">
        <v>24</v>
      </c>
      <c r="D32" s="2">
        <v>1</v>
      </c>
      <c r="E32" s="6">
        <v>90000</v>
      </c>
    </row>
    <row r="33" spans="1:7" x14ac:dyDescent="0.3">
      <c r="A33" t="s">
        <v>29</v>
      </c>
      <c r="B33" t="s">
        <v>30</v>
      </c>
      <c r="C33" t="s">
        <v>24</v>
      </c>
      <c r="D33" s="2">
        <v>5</v>
      </c>
      <c r="E33" s="6">
        <v>100000</v>
      </c>
    </row>
    <row r="34" spans="1:7" x14ac:dyDescent="0.3">
      <c r="A34" t="s">
        <v>29</v>
      </c>
      <c r="B34" t="s">
        <v>30</v>
      </c>
      <c r="C34" t="s">
        <v>59</v>
      </c>
      <c r="D34" s="2">
        <v>5</v>
      </c>
      <c r="E34" s="6">
        <v>107000</v>
      </c>
    </row>
    <row r="35" spans="1:7" x14ac:dyDescent="0.3">
      <c r="A35" t="s">
        <v>29</v>
      </c>
      <c r="B35" t="s">
        <v>30</v>
      </c>
      <c r="C35" t="s">
        <v>77</v>
      </c>
      <c r="D35" s="2">
        <v>4</v>
      </c>
      <c r="E35" s="6">
        <v>100000</v>
      </c>
    </row>
    <row r="36" spans="1:7" ht="15" customHeight="1" x14ac:dyDescent="0.3">
      <c r="A36" t="s">
        <v>31</v>
      </c>
      <c r="B36" t="s">
        <v>32</v>
      </c>
      <c r="C36" s="5" t="s">
        <v>12</v>
      </c>
      <c r="D36" s="2">
        <v>25</v>
      </c>
      <c r="E36" s="6">
        <v>260000</v>
      </c>
    </row>
    <row r="37" spans="1:7" ht="16.5" customHeight="1" x14ac:dyDescent="0.3">
      <c r="A37" t="s">
        <v>31</v>
      </c>
      <c r="B37" t="s">
        <v>32</v>
      </c>
      <c r="C37" s="5" t="s">
        <v>33</v>
      </c>
      <c r="D37" s="2">
        <v>10</v>
      </c>
      <c r="E37" s="6">
        <f>89926.85+54923.06</f>
        <v>144849.91</v>
      </c>
    </row>
    <row r="38" spans="1:7" ht="16.5" customHeight="1" x14ac:dyDescent="0.3">
      <c r="A38" t="s">
        <v>31</v>
      </c>
      <c r="B38" t="s">
        <v>32</v>
      </c>
      <c r="C38" s="5" t="s">
        <v>63</v>
      </c>
      <c r="D38" s="2">
        <v>3</v>
      </c>
      <c r="E38" s="6">
        <v>40000</v>
      </c>
      <c r="G38" t="s">
        <v>68</v>
      </c>
    </row>
    <row r="39" spans="1:7" x14ac:dyDescent="0.3">
      <c r="A39" t="s">
        <v>34</v>
      </c>
      <c r="B39" t="s">
        <v>35</v>
      </c>
      <c r="C39" t="s">
        <v>24</v>
      </c>
      <c r="D39" s="2">
        <v>6</v>
      </c>
      <c r="E39" s="6">
        <v>90000</v>
      </c>
    </row>
    <row r="40" spans="1:7" x14ac:dyDescent="0.3">
      <c r="A40" t="s">
        <v>34</v>
      </c>
      <c r="B40" t="s">
        <v>35</v>
      </c>
      <c r="C40" t="s">
        <v>36</v>
      </c>
      <c r="D40" s="2">
        <v>2</v>
      </c>
      <c r="E40" s="6">
        <f>8504.2+15000</f>
        <v>23504.2</v>
      </c>
    </row>
    <row r="41" spans="1:7" x14ac:dyDescent="0.3">
      <c r="A41" t="s">
        <v>9</v>
      </c>
      <c r="B41" t="s">
        <v>7</v>
      </c>
      <c r="C41" t="s">
        <v>74</v>
      </c>
      <c r="D41" s="2">
        <v>5</v>
      </c>
      <c r="E41" s="6">
        <v>57000</v>
      </c>
    </row>
    <row r="42" spans="1:7" x14ac:dyDescent="0.3">
      <c r="A42" t="s">
        <v>9</v>
      </c>
      <c r="B42" t="s">
        <v>7</v>
      </c>
      <c r="C42" t="s">
        <v>75</v>
      </c>
      <c r="D42" s="2">
        <v>3</v>
      </c>
      <c r="E42" s="6">
        <v>34500</v>
      </c>
    </row>
    <row r="43" spans="1:7" x14ac:dyDescent="0.3">
      <c r="A43" t="s">
        <v>9</v>
      </c>
      <c r="B43" t="s">
        <v>7</v>
      </c>
      <c r="C43" t="s">
        <v>57</v>
      </c>
      <c r="D43" s="2">
        <v>16</v>
      </c>
      <c r="E43" s="6">
        <v>192000</v>
      </c>
    </row>
    <row r="44" spans="1:7" x14ac:dyDescent="0.3">
      <c r="A44" t="s">
        <v>15</v>
      </c>
      <c r="B44" t="s">
        <v>16</v>
      </c>
      <c r="C44" t="s">
        <v>74</v>
      </c>
      <c r="D44" s="2">
        <v>4</v>
      </c>
      <c r="E44" s="6">
        <v>42000</v>
      </c>
    </row>
    <row r="45" spans="1:7" x14ac:dyDescent="0.3">
      <c r="A45" t="s">
        <v>15</v>
      </c>
      <c r="B45" t="s">
        <v>16</v>
      </c>
      <c r="C45" t="s">
        <v>75</v>
      </c>
      <c r="D45" s="2">
        <v>1</v>
      </c>
      <c r="E45" s="6">
        <v>18000</v>
      </c>
    </row>
    <row r="46" spans="1:7" x14ac:dyDescent="0.3">
      <c r="A46" t="s">
        <v>15</v>
      </c>
      <c r="B46" t="s">
        <v>16</v>
      </c>
      <c r="C46" t="s">
        <v>57</v>
      </c>
      <c r="D46" s="2">
        <v>12</v>
      </c>
      <c r="E46" s="6">
        <v>101000</v>
      </c>
    </row>
    <row r="47" spans="1:7" x14ac:dyDescent="0.3">
      <c r="A47" t="s">
        <v>37</v>
      </c>
      <c r="B47" t="s">
        <v>21</v>
      </c>
      <c r="C47" t="s">
        <v>38</v>
      </c>
      <c r="D47" s="2">
        <v>6</v>
      </c>
      <c r="E47" s="6">
        <f>23594.56+9392.63</f>
        <v>32987.19</v>
      </c>
    </row>
    <row r="48" spans="1:7" x14ac:dyDescent="0.3">
      <c r="A48" t="s">
        <v>17</v>
      </c>
      <c r="B48" t="s">
        <v>18</v>
      </c>
      <c r="C48" t="s">
        <v>19</v>
      </c>
      <c r="D48" s="2" t="s">
        <v>82</v>
      </c>
      <c r="E48" s="6">
        <v>30000</v>
      </c>
    </row>
    <row r="49" spans="1:5" x14ac:dyDescent="0.3">
      <c r="A49" t="s">
        <v>39</v>
      </c>
      <c r="B49" t="s">
        <v>40</v>
      </c>
      <c r="C49" s="10" t="s">
        <v>57</v>
      </c>
      <c r="D49" s="2">
        <v>1</v>
      </c>
      <c r="E49" s="6">
        <v>62000</v>
      </c>
    </row>
    <row r="50" spans="1:5" x14ac:dyDescent="0.3">
      <c r="A50" t="s">
        <v>41</v>
      </c>
      <c r="B50" t="s">
        <v>16</v>
      </c>
      <c r="C50" s="4" t="s">
        <v>42</v>
      </c>
      <c r="D50" s="2">
        <v>8</v>
      </c>
      <c r="E50" s="6">
        <v>201124</v>
      </c>
    </row>
    <row r="51" spans="1:5" x14ac:dyDescent="0.3">
      <c r="A51" t="s">
        <v>60</v>
      </c>
      <c r="B51" t="s">
        <v>61</v>
      </c>
      <c r="C51" s="10" t="s">
        <v>62</v>
      </c>
      <c r="D51" s="2">
        <v>5</v>
      </c>
      <c r="E51" s="6">
        <v>52000</v>
      </c>
    </row>
    <row r="52" spans="1:5" x14ac:dyDescent="0.3">
      <c r="A52" t="s">
        <v>69</v>
      </c>
      <c r="B52" t="s">
        <v>70</v>
      </c>
      <c r="C52" s="10" t="s">
        <v>57</v>
      </c>
      <c r="D52" s="12">
        <v>5</v>
      </c>
      <c r="E52" s="6">
        <f>19000+18000</f>
        <v>37000</v>
      </c>
    </row>
    <row r="53" spans="1:5" x14ac:dyDescent="0.3">
      <c r="A53" t="s">
        <v>71</v>
      </c>
      <c r="B53" t="s">
        <v>72</v>
      </c>
      <c r="C53" s="10" t="s">
        <v>57</v>
      </c>
      <c r="D53" s="2">
        <v>2</v>
      </c>
      <c r="E53" s="6">
        <v>8000</v>
      </c>
    </row>
    <row r="54" spans="1:5" x14ac:dyDescent="0.3">
      <c r="C54" s="10"/>
    </row>
    <row r="55" spans="1:5" x14ac:dyDescent="0.3">
      <c r="A55" s="20">
        <v>2023</v>
      </c>
      <c r="B55" s="17"/>
      <c r="C55" s="17"/>
      <c r="D55" s="18"/>
      <c r="E55" s="19"/>
    </row>
    <row r="56" spans="1:5" x14ac:dyDescent="0.3">
      <c r="A56" s="1" t="s">
        <v>1</v>
      </c>
      <c r="B56" s="1" t="s">
        <v>2</v>
      </c>
      <c r="C56" s="1" t="s">
        <v>3</v>
      </c>
      <c r="D56" s="7" t="s">
        <v>4</v>
      </c>
      <c r="E56" s="8" t="s">
        <v>5</v>
      </c>
    </row>
    <row r="57" spans="1:5" x14ac:dyDescent="0.3">
      <c r="A57" s="21" t="s">
        <v>83</v>
      </c>
      <c r="B57" s="21" t="s">
        <v>18</v>
      </c>
      <c r="C57" s="10" t="s">
        <v>84</v>
      </c>
      <c r="D57" s="22" t="s">
        <v>85</v>
      </c>
      <c r="E57" s="23" t="s">
        <v>45</v>
      </c>
    </row>
    <row r="58" spans="1:5" x14ac:dyDescent="0.3">
      <c r="A58" t="s">
        <v>6</v>
      </c>
      <c r="B58" t="s">
        <v>7</v>
      </c>
      <c r="C58" t="s">
        <v>43</v>
      </c>
      <c r="D58" s="2">
        <v>36</v>
      </c>
      <c r="E58" s="6" t="s">
        <v>45</v>
      </c>
    </row>
    <row r="59" spans="1:5" x14ac:dyDescent="0.3">
      <c r="A59" t="s">
        <v>44</v>
      </c>
      <c r="B59" t="s">
        <v>28</v>
      </c>
      <c r="C59" t="s">
        <v>24</v>
      </c>
      <c r="D59" s="2" t="s">
        <v>45</v>
      </c>
      <c r="E59" s="6" t="s">
        <v>45</v>
      </c>
    </row>
    <row r="60" spans="1:5" x14ac:dyDescent="0.3">
      <c r="A60" t="s">
        <v>44</v>
      </c>
      <c r="B60" t="s">
        <v>28</v>
      </c>
      <c r="C60" t="s">
        <v>46</v>
      </c>
      <c r="D60" s="2" t="s">
        <v>45</v>
      </c>
      <c r="E60" s="6" t="s">
        <v>45</v>
      </c>
    </row>
    <row r="61" spans="1:5" x14ac:dyDescent="0.3">
      <c r="A61" t="s">
        <v>44</v>
      </c>
      <c r="B61" t="s">
        <v>28</v>
      </c>
      <c r="C61" t="s">
        <v>77</v>
      </c>
      <c r="D61" s="2" t="s">
        <v>45</v>
      </c>
      <c r="E61" s="6" t="s">
        <v>45</v>
      </c>
    </row>
    <row r="62" spans="1:5" x14ac:dyDescent="0.3">
      <c r="A62" t="s">
        <v>47</v>
      </c>
      <c r="B62" t="s">
        <v>48</v>
      </c>
      <c r="C62" t="s">
        <v>12</v>
      </c>
      <c r="D62" s="2" t="s">
        <v>45</v>
      </c>
      <c r="E62" s="6" t="s">
        <v>45</v>
      </c>
    </row>
    <row r="63" spans="1:5" x14ac:dyDescent="0.3">
      <c r="A63" t="s">
        <v>49</v>
      </c>
      <c r="B63" t="s">
        <v>50</v>
      </c>
      <c r="C63" t="s">
        <v>12</v>
      </c>
      <c r="D63" s="2" t="s">
        <v>45</v>
      </c>
      <c r="E63" s="6" t="s">
        <v>45</v>
      </c>
    </row>
    <row r="64" spans="1:5" x14ac:dyDescent="0.3">
      <c r="A64" t="s">
        <v>25</v>
      </c>
      <c r="B64" t="s">
        <v>26</v>
      </c>
      <c r="C64" t="s">
        <v>24</v>
      </c>
      <c r="D64" s="2" t="s">
        <v>45</v>
      </c>
      <c r="E64" s="6" t="s">
        <v>45</v>
      </c>
    </row>
    <row r="65" spans="1:5" ht="13.5" customHeight="1" x14ac:dyDescent="0.3">
      <c r="A65" t="s">
        <v>51</v>
      </c>
      <c r="B65" t="s">
        <v>52</v>
      </c>
      <c r="C65" t="s">
        <v>24</v>
      </c>
      <c r="D65" s="2" t="s">
        <v>45</v>
      </c>
      <c r="E65" s="6" t="s">
        <v>45</v>
      </c>
    </row>
    <row r="66" spans="1:5" ht="15.75" customHeight="1" x14ac:dyDescent="0.3">
      <c r="A66" t="s">
        <v>13</v>
      </c>
      <c r="B66" t="s">
        <v>7</v>
      </c>
      <c r="C66" s="5" t="s">
        <v>12</v>
      </c>
      <c r="D66" s="2" t="s">
        <v>45</v>
      </c>
      <c r="E66" s="6" t="s">
        <v>45</v>
      </c>
    </row>
    <row r="67" spans="1:5" ht="16.5" customHeight="1" x14ac:dyDescent="0.3">
      <c r="A67" t="s">
        <v>13</v>
      </c>
      <c r="B67" t="s">
        <v>7</v>
      </c>
      <c r="C67" s="5" t="s">
        <v>33</v>
      </c>
      <c r="D67" s="2" t="s">
        <v>45</v>
      </c>
      <c r="E67" s="6" t="s">
        <v>45</v>
      </c>
    </row>
    <row r="68" spans="1:5" ht="16.5" customHeight="1" x14ac:dyDescent="0.3">
      <c r="A68" t="s">
        <v>13</v>
      </c>
      <c r="B68" t="s">
        <v>7</v>
      </c>
      <c r="C68" s="5" t="s">
        <v>63</v>
      </c>
      <c r="D68" s="2" t="s">
        <v>45</v>
      </c>
      <c r="E68" s="6" t="s">
        <v>45</v>
      </c>
    </row>
    <row r="69" spans="1:5" x14ac:dyDescent="0.3">
      <c r="A69" t="s">
        <v>53</v>
      </c>
      <c r="B69" t="s">
        <v>35</v>
      </c>
      <c r="C69" t="s">
        <v>24</v>
      </c>
      <c r="D69" s="2" t="s">
        <v>45</v>
      </c>
      <c r="E69" s="6" t="s">
        <v>45</v>
      </c>
    </row>
    <row r="70" spans="1:5" x14ac:dyDescent="0.3">
      <c r="A70" t="s">
        <v>37</v>
      </c>
      <c r="B70" t="s">
        <v>21</v>
      </c>
      <c r="C70" t="s">
        <v>54</v>
      </c>
      <c r="D70" s="2" t="s">
        <v>45</v>
      </c>
      <c r="E70" s="6" t="s">
        <v>45</v>
      </c>
    </row>
    <row r="71" spans="1:5" x14ac:dyDescent="0.3">
      <c r="A71" t="s">
        <v>55</v>
      </c>
      <c r="B71" t="s">
        <v>32</v>
      </c>
      <c r="C71" t="s">
        <v>22</v>
      </c>
      <c r="D71" s="2">
        <v>4</v>
      </c>
      <c r="E71" s="6" t="s">
        <v>45</v>
      </c>
    </row>
    <row r="72" spans="1:5" x14ac:dyDescent="0.3">
      <c r="A72" t="s">
        <v>41</v>
      </c>
      <c r="B72" t="s">
        <v>16</v>
      </c>
      <c r="C72" t="s">
        <v>42</v>
      </c>
      <c r="D72" s="2" t="s">
        <v>45</v>
      </c>
      <c r="E72" s="6" t="s">
        <v>45</v>
      </c>
    </row>
    <row r="73" spans="1:5" x14ac:dyDescent="0.3">
      <c r="A73" t="s">
        <v>10</v>
      </c>
      <c r="B73" t="s">
        <v>11</v>
      </c>
      <c r="C73" t="s">
        <v>59</v>
      </c>
      <c r="D73" s="2" t="s">
        <v>45</v>
      </c>
      <c r="E73" s="6" t="s">
        <v>45</v>
      </c>
    </row>
    <row r="74" spans="1:5" x14ac:dyDescent="0.3">
      <c r="A74" t="s">
        <v>64</v>
      </c>
      <c r="B74" t="s">
        <v>65</v>
      </c>
      <c r="C74" t="s">
        <v>66</v>
      </c>
      <c r="D74" s="2" t="s">
        <v>45</v>
      </c>
      <c r="E74" s="6" t="s">
        <v>45</v>
      </c>
    </row>
    <row r="75" spans="1:5" x14ac:dyDescent="0.3">
      <c r="A75" t="s">
        <v>29</v>
      </c>
      <c r="B75" t="s">
        <v>30</v>
      </c>
      <c r="C75" t="s">
        <v>59</v>
      </c>
      <c r="D75" s="2" t="s">
        <v>45</v>
      </c>
      <c r="E75" s="6" t="s">
        <v>45</v>
      </c>
    </row>
    <row r="76" spans="1:5" x14ac:dyDescent="0.3">
      <c r="A76" t="s">
        <v>60</v>
      </c>
      <c r="B76" t="s">
        <v>61</v>
      </c>
      <c r="C76" s="10" t="s">
        <v>62</v>
      </c>
      <c r="D76" s="2" t="s">
        <v>45</v>
      </c>
      <c r="E76" s="6" t="s">
        <v>45</v>
      </c>
    </row>
    <row r="77" spans="1:5" x14ac:dyDescent="0.3">
      <c r="A77" t="s">
        <v>69</v>
      </c>
      <c r="B77" t="s">
        <v>73</v>
      </c>
      <c r="C77" s="10" t="s">
        <v>57</v>
      </c>
      <c r="D77" s="2" t="s">
        <v>45</v>
      </c>
      <c r="E77" s="2" t="s">
        <v>45</v>
      </c>
    </row>
    <row r="78" spans="1:5" x14ac:dyDescent="0.3">
      <c r="A78" t="s">
        <v>39</v>
      </c>
      <c r="B78" t="s">
        <v>40</v>
      </c>
      <c r="C78" s="10" t="s">
        <v>57</v>
      </c>
      <c r="D78" s="2" t="s">
        <v>45</v>
      </c>
      <c r="E78" s="2" t="s">
        <v>45</v>
      </c>
    </row>
    <row r="79" spans="1:5" x14ac:dyDescent="0.3">
      <c r="A79" t="s">
        <v>9</v>
      </c>
      <c r="B79" t="s">
        <v>7</v>
      </c>
      <c r="C79" t="s">
        <v>74</v>
      </c>
      <c r="D79" s="2">
        <v>7</v>
      </c>
      <c r="E79" s="2" t="s">
        <v>45</v>
      </c>
    </row>
    <row r="80" spans="1:5" x14ac:dyDescent="0.3">
      <c r="A80" t="s">
        <v>9</v>
      </c>
      <c r="B80" t="s">
        <v>7</v>
      </c>
      <c r="C80" t="s">
        <v>75</v>
      </c>
      <c r="D80" s="2">
        <v>5</v>
      </c>
      <c r="E80" s="2" t="s">
        <v>45</v>
      </c>
    </row>
    <row r="81" spans="1:5" x14ac:dyDescent="0.3">
      <c r="A81" t="s">
        <v>9</v>
      </c>
      <c r="B81" t="s">
        <v>7</v>
      </c>
      <c r="C81" t="s">
        <v>57</v>
      </c>
      <c r="D81" s="2">
        <v>20</v>
      </c>
      <c r="E81" s="2" t="s">
        <v>45</v>
      </c>
    </row>
    <row r="82" spans="1:5" x14ac:dyDescent="0.3">
      <c r="A82" t="s">
        <v>15</v>
      </c>
      <c r="B82" t="s">
        <v>16</v>
      </c>
      <c r="C82" t="s">
        <v>74</v>
      </c>
      <c r="D82" s="2" t="s">
        <v>45</v>
      </c>
      <c r="E82" s="2" t="s">
        <v>45</v>
      </c>
    </row>
    <row r="83" spans="1:5" x14ac:dyDescent="0.3">
      <c r="A83" t="s">
        <v>15</v>
      </c>
      <c r="B83" t="s">
        <v>16</v>
      </c>
      <c r="C83" t="s">
        <v>75</v>
      </c>
      <c r="D83" s="2" t="s">
        <v>45</v>
      </c>
      <c r="E83" s="2" t="s">
        <v>45</v>
      </c>
    </row>
    <row r="84" spans="1:5" x14ac:dyDescent="0.3">
      <c r="A84" t="s">
        <v>15</v>
      </c>
      <c r="B84" t="s">
        <v>16</v>
      </c>
      <c r="C84" t="s">
        <v>57</v>
      </c>
      <c r="D84" s="2" t="s">
        <v>45</v>
      </c>
      <c r="E84" s="2" t="s">
        <v>45</v>
      </c>
    </row>
    <row r="85" spans="1:5" x14ac:dyDescent="0.3">
      <c r="A85" t="s">
        <v>78</v>
      </c>
      <c r="B85" t="s">
        <v>18</v>
      </c>
      <c r="C85" t="s">
        <v>74</v>
      </c>
      <c r="D85" s="2" t="s">
        <v>45</v>
      </c>
      <c r="E85" s="2" t="s">
        <v>45</v>
      </c>
    </row>
    <row r="86" spans="1:5" x14ac:dyDescent="0.3">
      <c r="A86" t="s">
        <v>79</v>
      </c>
      <c r="B86" t="s">
        <v>80</v>
      </c>
      <c r="C86" t="s">
        <v>77</v>
      </c>
      <c r="D86" s="2" t="s">
        <v>45</v>
      </c>
      <c r="E86" s="2" t="s">
        <v>45</v>
      </c>
    </row>
  </sheetData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7A7FFAE7F4C4884BBA2351F1B13A3" ma:contentTypeVersion="28" ma:contentTypeDescription="Een nieuw document maken." ma:contentTypeScope="" ma:versionID="53a06f14bf36800fd2bd7b65ec96ff53">
  <xsd:schema xmlns:xsd="http://www.w3.org/2001/XMLSchema" xmlns:xs="http://www.w3.org/2001/XMLSchema" xmlns:p="http://schemas.microsoft.com/office/2006/metadata/properties" xmlns:ns2="1e0fe68d-af2e-4103-8fdb-aec3abe4ead3" xmlns:ns3="4289bab3-3504-4f8e-afb3-82b5123a0f0f" xmlns:ns4="f7cd2c92-40bc-48bb-aeaf-27ddd3a15e0e" targetNamespace="http://schemas.microsoft.com/office/2006/metadata/properties" ma:root="true" ma:fieldsID="12fdfd1d43cfa21a8b3e94c60cfccd6b" ns2:_="" ns3:_="" ns4:_="">
    <xsd:import namespace="1e0fe68d-af2e-4103-8fdb-aec3abe4ead3"/>
    <xsd:import namespace="4289bab3-3504-4f8e-afb3-82b5123a0f0f"/>
    <xsd:import namespace="f7cd2c92-40bc-48bb-aeaf-27ddd3a15e0e"/>
    <xsd:element name="properties">
      <xsd:complexType>
        <xsd:sequence>
          <xsd:element name="documentManagement">
            <xsd:complexType>
              <xsd:all>
                <xsd:element ref="ns2:Nummer"/>
                <xsd:element ref="ns2:Soort" minOccurs="0"/>
                <xsd:element ref="ns2:Datum_x0020_Vraag" minOccurs="0"/>
                <xsd:element ref="ns2:Vraag_x0020_aan" minOccurs="0"/>
                <xsd:element ref="ns2:Datum_x0020_ontvangen"/>
                <xsd:element ref="ns2:Deadline"/>
                <xsd:element ref="ns2:Behandelaar"/>
                <xsd:element ref="ns2:Datum_x0020_antwoord" minOccurs="0"/>
                <xsd:element ref="ns2:Opmerking" minOccurs="0"/>
                <xsd:element ref="ns2:Jaar"/>
                <xsd:element ref="ns2:Toegewezen_x0020_aan"/>
                <xsd:element ref="ns2:Behandelaar0" minOccurs="0"/>
                <xsd:element ref="ns2:Co_x00f6_rd_x002e__x0020_Minister" minOccurs="0"/>
                <xsd:element ref="ns2:Medebehandelaar"/>
                <xsd:element ref="ns2:Aanvrager_x0020_2"/>
                <xsd:element ref="ns3:_dlc_DocId" minOccurs="0"/>
                <xsd:element ref="ns3:_dlc_DocIdUrl" minOccurs="0"/>
                <xsd:element ref="ns3:_dlc_DocIdPersistId" minOccurs="0"/>
                <xsd:element ref="ns2:Kopie_x0020_Aanvrager" minOccurs="0"/>
                <xsd:element ref="ns2:Them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fe68d-af2e-4103-8fdb-aec3abe4ead3" elementFormDefault="qualified">
    <xsd:import namespace="http://schemas.microsoft.com/office/2006/documentManagement/types"/>
    <xsd:import namespace="http://schemas.microsoft.com/office/infopath/2007/PartnerControls"/>
    <xsd:element name="Nummer" ma:index="2" ma:displayName="Nummer" ma:indexed="true" ma:internalName="Nummer" ma:readOnly="false" ma:percentage="FALSE">
      <xsd:simpleType>
        <xsd:restriction base="dms:Number"/>
      </xsd:simpleType>
    </xsd:element>
    <xsd:element name="Soort" ma:index="3" nillable="true" ma:displayName="Soort" ma:format="Dropdown" ma:internalName="Soort" ma:readOnly="false">
      <xsd:simpleType>
        <xsd:restriction base="dms:Choice">
          <xsd:enumeration value="Parlementaire vraag"/>
          <xsd:enumeration value="Parlementaire vraag visserij"/>
          <xsd:enumeration value="Vraag om uitleg"/>
          <xsd:enumeration value="Vraag om uitleg visserij"/>
          <xsd:enumeration value="Actuele vraag"/>
          <xsd:enumeration value="Interpellatie"/>
          <xsd:enumeration value="C-LAN andere"/>
          <xsd:enumeration value="Groene nota"/>
        </xsd:restriction>
      </xsd:simpleType>
    </xsd:element>
    <xsd:element name="Datum_x0020_Vraag" ma:index="4" nillable="true" ma:displayName="Datum Vraag" ma:format="DateOnly" ma:internalName="Datum_x0020_Vraag" ma:readOnly="false">
      <xsd:simpleType>
        <xsd:restriction base="dms:DateTime"/>
      </xsd:simpleType>
    </xsd:element>
    <xsd:element name="Vraag_x0020_aan" ma:index="5" nillable="true" ma:displayName="Vraag aan" ma:internalName="Vraag_x0020_aan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e ministers"/>
                    <xsd:enumeration value="Geert Bourgeois"/>
                    <xsd:enumeration value="Hilde Crevits"/>
                    <xsd:enumeration value="Bart Tommelein"/>
                    <xsd:enumeration value="Liesbeth Homans"/>
                    <xsd:enumeration value="Ben Weyts"/>
                    <xsd:enumeration value="Jo Vandeurzen"/>
                    <xsd:enumeration value="Philippe Muyters"/>
                    <xsd:enumeration value="Joke Schauvliege"/>
                    <xsd:enumeration value="Sven Gatz"/>
                    <xsd:enumeration value="Annemie Turtelboom"/>
                    <xsd:enumeration value="Koen Van den Heuvel"/>
                    <xsd:enumeration value="Jan Jambon"/>
                    <xsd:enumeration value="Zuhal Demir"/>
                    <xsd:enumeration value="Benjamin Dalle"/>
                    <xsd:enumeration value="Lydia Peeters"/>
                    <xsd:enumeration value="Bart Somers"/>
                    <xsd:enumeration value="Wouter Beke"/>
                    <xsd:enumeration value="Matthias Diependaele"/>
                    <xsd:enumeration value="Jo Brouns"/>
                  </xsd:restriction>
                </xsd:simpleType>
              </xsd:element>
            </xsd:sequence>
          </xsd:extension>
        </xsd:complexContent>
      </xsd:complexType>
    </xsd:element>
    <xsd:element name="Datum_x0020_ontvangen" ma:index="6" ma:displayName="Ontvangst" ma:format="DateOnly" ma:internalName="Datum_x0020_ontvangen" ma:readOnly="false">
      <xsd:simpleType>
        <xsd:restriction base="dms:DateTime"/>
      </xsd:simpleType>
    </xsd:element>
    <xsd:element name="Deadline" ma:index="7" ma:displayName="Deadline" ma:format="DateOnly" ma:indexed="true" ma:internalName="Deadline" ma:readOnly="false">
      <xsd:simpleType>
        <xsd:restriction base="dms:DateTime"/>
      </xsd:simpleType>
    </xsd:element>
    <xsd:element name="Behandelaar" ma:index="8" ma:displayName="Coörd. Afdeling" ma:format="RadioButtons" ma:internalName="Behandelaar" ma:readOnly="false">
      <xsd:simpleType>
        <xsd:restriction base="dms:Choice">
          <xsd:enumeration value="ABCO"/>
          <xsd:enumeration value="ADO"/>
          <xsd:enumeration value="AIS"/>
          <xsd:enumeration value="AOO"/>
          <xsd:enumeration value="AKKV"/>
          <xsd:enumeration value="ILVO"/>
          <xsd:enumeration value="SALV"/>
          <xsd:enumeration value="SG"/>
          <xsd:enumeration value="VLAM"/>
        </xsd:restriction>
      </xsd:simpleType>
    </xsd:element>
    <xsd:element name="Datum_x0020_antwoord" ma:index="9" nillable="true" ma:displayName="Verstuurd" ma:format="DateOnly" ma:internalName="Datum_x0020_antwoord" ma:readOnly="false">
      <xsd:simpleType>
        <xsd:restriction base="dms:DateTime"/>
      </xsd:simpleType>
    </xsd:element>
    <xsd:element name="Opmerking" ma:index="10" nillable="true" ma:displayName="Opmerking" ma:internalName="Opmerking" ma:readOnly="false">
      <xsd:simpleType>
        <xsd:restriction base="dms:Note">
          <xsd:maxLength value="255"/>
        </xsd:restriction>
      </xsd:simpleType>
    </xsd:element>
    <xsd:element name="Jaar" ma:index="11" ma:displayName="Parlementair jaar" ma:default="2021-2022" ma:format="Dropdown" ma:indexed="true" ma:internalName="Jaar" ma:readOnly="false">
      <xsd:simpleType>
        <xsd:restriction base="dms:Choice"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</xsd:restriction>
      </xsd:simpleType>
    </xsd:element>
    <xsd:element name="Toegewezen_x0020_aan" ma:index="12" ma:displayName="Toegewezen aan" ma:list="UserInfo" ma:SharePointGroup="0" ma:internalName="Toegewezen_x0020_aan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ehandelaar0" ma:index="13" nillable="true" ma:displayName="Betrokken Afdeling" ma:internalName="Behandelaar0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CO"/>
                    <xsd:enumeration value="ADO"/>
                    <xsd:enumeration value="AIS"/>
                    <xsd:enumeration value="AKKV"/>
                    <xsd:enumeration value="AOO"/>
                    <xsd:enumeration value="EWI"/>
                    <xsd:enumeration value="ILVO"/>
                    <xsd:enumeration value="SG"/>
                    <xsd:enumeration value="SALV"/>
                    <xsd:enumeration value="VLAM"/>
                    <xsd:enumeration value="WSE"/>
                    <xsd:enumeration value="Geen Afdeling"/>
                  </xsd:restriction>
                </xsd:simpleType>
              </xsd:element>
            </xsd:sequence>
          </xsd:extension>
        </xsd:complexContent>
      </xsd:complexType>
    </xsd:element>
    <xsd:element name="Co_x00f6_rd_x002e__x0020_Minister" ma:index="14" nillable="true" ma:displayName="Coörd. Minister" ma:internalName="Co_x00f6_rd_x002e__x0020_Minister" ma:readOnly="false">
      <xsd:simpleType>
        <xsd:restriction base="dms:Text">
          <xsd:maxLength value="255"/>
        </xsd:restriction>
      </xsd:simpleType>
    </xsd:element>
    <xsd:element name="Medebehandelaar" ma:index="15" ma:displayName="Medebehandelaar" ma:list="UserInfo" ma:SharePointGroup="0" ma:internalName="Medebehandelaa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anvrager_x0020_2" ma:index="16" ma:displayName="Aanvrager" ma:indexed="true" ma:list="{bc9fd6e8-49e0-4d2c-b191-a57dc143f064}" ma:internalName="Aanvrager_x0020_2" ma:readOnly="false" ma:showField="LinkTitleNoMenu" ma:web="f7cd2c92-40bc-48bb-aeaf-27ddd3a15e0e">
      <xsd:simpleType>
        <xsd:restriction base="dms:Lookup"/>
      </xsd:simpleType>
    </xsd:element>
    <xsd:element name="Kopie_x0020_Aanvrager" ma:index="26" nillable="true" ma:displayName="Kopie Aanvrager" ma:hidden="true" ma:internalName="Kopie_x0020_Aanvrager" ma:readOnly="false">
      <xsd:simpleType>
        <xsd:restriction base="dms:Text">
          <xsd:maxLength value="255"/>
        </xsd:restriction>
      </xsd:simpleType>
    </xsd:element>
    <xsd:element name="Thema" ma:index="28" nillable="true" ma:displayName="Thema" ma:format="Dropdown" ma:internalName="Thema">
      <xsd:simpleType>
        <xsd:restriction base="dms:Choice">
          <xsd:enumeration value="Akkerbouw &amp; tuinbouw"/>
          <xsd:enumeration value="Bedrijfsvoering"/>
          <xsd:enumeration value="Beleid &amp; dienstverlening"/>
          <xsd:enumeration value="Bijenteelt"/>
          <xsd:enumeration value="Biologische landbouw"/>
          <xsd:enumeration value="Brede Weersverzekering"/>
          <xsd:enumeration value="Droogte"/>
          <xsd:enumeration value="Fruitteelt"/>
          <xsd:enumeration value="Gewasbescherming"/>
          <xsd:enumeration value="Klimaatbeleid"/>
          <xsd:enumeration value="Mestbeleid"/>
          <xsd:enumeration value="Omgeving"/>
          <xsd:enumeration value="Onderzoek, studie, vorming &amp; voorlichting"/>
          <xsd:enumeration value="Pacht"/>
          <xsd:enumeration value="PFAS"/>
          <xsd:enumeration value="Pluimvee"/>
          <xsd:enumeration value="Premies &amp; subsidies"/>
          <xsd:enumeration value="Veeteelt &amp; zuivel"/>
          <xsd:enumeration value="Visserij"/>
          <xsd:enumeration value="Voedsel"/>
          <xsd:enumeration value="Wat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9bab3-3504-4f8e-afb3-82b5123a0f0f" elementFormDefault="qualified">
    <xsd:import namespace="http://schemas.microsoft.com/office/2006/documentManagement/types"/>
    <xsd:import namespace="http://schemas.microsoft.com/office/infopath/2007/PartnerControls"/>
    <xsd:element name="_dlc_DocId" ma:index="17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Id blijven behouden" ma:description="Id behouden tijdens toevoegen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d2c92-40bc-48bb-aeaf-27ddd3a15e0e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6" ma:contentTypeDescription="Een nieuw document maken." ma:contentTypeScope="" ma:versionID="26f4799045017d3473043f8a1a9a6e43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47205424b2221789c4de2a386141fde4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98F1C184-DC36-4469-BC38-9376E1B68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0fe68d-af2e-4103-8fdb-aec3abe4ead3"/>
    <ds:schemaRef ds:uri="4289bab3-3504-4f8e-afb3-82b5123a0f0f"/>
    <ds:schemaRef ds:uri="f7cd2c92-40bc-48bb-aeaf-27ddd3a15e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5826FE-F108-4CCE-83DD-456BA1231874}"/>
</file>

<file path=customXml/itemProps3.xml><?xml version="1.0" encoding="utf-8"?>
<ds:datastoreItem xmlns:ds="http://schemas.openxmlformats.org/officeDocument/2006/customXml" ds:itemID="{8357D75F-C69C-4CE2-8BE5-B31F5BEE28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9ED1F9-AA47-4ADA-B052-869CC6DAD4D8}">
  <ds:schemaRefs>
    <ds:schemaRef ds:uri="http://schemas.microsoft.com/office/2006/metadata/properties"/>
    <ds:schemaRef ds:uri="http://schemas.microsoft.com/office/infopath/2007/PartnerControls"/>
    <ds:schemaRef ds:uri="1e0fe68d-af2e-4103-8fdb-aec3abe4ead3"/>
    <ds:schemaRef ds:uri="4289bab3-3504-4f8e-afb3-82b5123a0f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Leen Jolling</dc:creator>
  <cp:keywords/>
  <dc:description/>
  <cp:lastModifiedBy>Els Soenen</cp:lastModifiedBy>
  <cp:revision/>
  <dcterms:created xsi:type="dcterms:W3CDTF">2022-11-04T09:21:06Z</dcterms:created>
  <dcterms:modified xsi:type="dcterms:W3CDTF">2022-11-10T08:31:29Z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0x0101001277A7FFAE7F4C4884BBA2351F1B13A3</vt:lpwstr>
  </property>
  <property fmtid="{D5CDD505-2E9C-101B-9397-08002B2CF9AE}" pid="3" name="MediaServiceImageTags">
    <vt:lpwstr/>
  </property>
  <property fmtid="{D5CDD505-2E9C-101B-9397-08002B2CF9AE}" pid="4" name="_dlc_DocIdItemGuid">
    <vt:lpwstr>b88ca56a-4d7f-4f26-b35f-ce6e9a2632ac</vt:lpwstr>
  </property>
</Properties>
</file>