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73" documentId="8_{8F61AC53-4C58-4EEE-9CCE-5B5BFF57CFDC}" xr6:coauthVersionLast="47" xr6:coauthVersionMax="47" xr10:uidLastSave="{CB899CBD-3800-4CBD-A4BA-51BBC4FB2D99}"/>
  <bookViews>
    <workbookView xWindow="-108" yWindow="-108" windowWidth="23256" windowHeight="12576" xr2:uid="{00000000-000D-0000-FFFF-FFFF00000000}"/>
  </bookViews>
  <sheets>
    <sheet name="Overzicht 2017-" sheetId="2" r:id="rId1"/>
  </sheets>
  <definedNames>
    <definedName name="_xlnm._FilterDatabase" localSheetId="0" hidden="1">'Overzicht 2017-'!$A$3:$Q$40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2" l="1"/>
  <c r="E24" i="2" l="1"/>
</calcChain>
</file>

<file path=xl/sharedStrings.xml><?xml version="1.0" encoding="utf-8"?>
<sst xmlns="http://schemas.openxmlformats.org/spreadsheetml/2006/main" count="138" uniqueCount="55">
  <si>
    <t>laatste update: 26/10/2022</t>
  </si>
  <si>
    <t>Gebouw</t>
  </si>
  <si>
    <t>Hernieuwbare energie - type</t>
  </si>
  <si>
    <t>Energiebeheer
 HFB</t>
  </si>
  <si>
    <t>Reeds
 in dienst</t>
  </si>
  <si>
    <t>kWp (ingeval PV)</t>
  </si>
  <si>
    <t>Start 
uitvoering</t>
  </si>
  <si>
    <t>Oplevering</t>
  </si>
  <si>
    <t>Opmerking</t>
  </si>
  <si>
    <t>AC Oostende</t>
  </si>
  <si>
    <t>PV</t>
  </si>
  <si>
    <t>x</t>
  </si>
  <si>
    <t>uit ELISE-doorlichting 9/2022</t>
  </si>
  <si>
    <t>Alden Biezen</t>
  </si>
  <si>
    <t>WKK</t>
  </si>
  <si>
    <t>57kW Elektrisch, 96kW thermisch</t>
  </si>
  <si>
    <t>Belpaire</t>
  </si>
  <si>
    <t>KWO + WP</t>
  </si>
  <si>
    <t>Conscience</t>
  </si>
  <si>
    <t>Conscience - uitbreiding</t>
  </si>
  <si>
    <t>Depot Vilvoorde</t>
  </si>
  <si>
    <t>Ferraris</t>
  </si>
  <si>
    <t>Grote Peperstraat Sint-Niklaas (AGII)</t>
  </si>
  <si>
    <t>uit ELISE-doorlichting 10/2022</t>
  </si>
  <si>
    <t>Herman Teirlinck</t>
  </si>
  <si>
    <t>450MWh Warmte - 480MWh Koude</t>
  </si>
  <si>
    <t>IMALSO</t>
  </si>
  <si>
    <t>INBO Gaverstraat 35</t>
  </si>
  <si>
    <t>INBO Gaverstraat 4</t>
  </si>
  <si>
    <t>Justitiehuis Ieper</t>
  </si>
  <si>
    <t>project nog niet in uitvoering</t>
  </si>
  <si>
    <t>Justitiehuis Leuven</t>
  </si>
  <si>
    <t>in onderzoek</t>
  </si>
  <si>
    <t>Martelaarsplein 19</t>
  </si>
  <si>
    <t>Martelaarsplein 7</t>
  </si>
  <si>
    <t>Mol GBJ De Kempen, campus De Markt</t>
  </si>
  <si>
    <t>Motorstraat Gent</t>
  </si>
  <si>
    <t>Passionistenlaan</t>
  </si>
  <si>
    <t>Regiepost Brecht</t>
  </si>
  <si>
    <t>Regiepost Leuven</t>
  </si>
  <si>
    <t>Regiepost Vosselaar</t>
  </si>
  <si>
    <t>Sir Winston Churchill Oostende</t>
  </si>
  <si>
    <t>Vaartstraat Aalst (VLABEL)</t>
  </si>
  <si>
    <t>VAC Brugge</t>
  </si>
  <si>
    <t>VAC Gent</t>
  </si>
  <si>
    <t>115,885 (87,395+28,490)</t>
  </si>
  <si>
    <t>70kW Elektrisch, 115kW thermisch / gem. productie elektriciteit, niet-primair</t>
  </si>
  <si>
    <t>VAC Hasselt</t>
  </si>
  <si>
    <t>50kW Elektrisch, 81kW thermisch / gem. productie elektriciteit, niet-primair</t>
  </si>
  <si>
    <t>VAC Leuven</t>
  </si>
  <si>
    <t>BEO-veld + WP</t>
  </si>
  <si>
    <t>284kW Warmte - 560kW Koude / gem. bijdrage BEO-veld aan Verwarming/Koeling</t>
  </si>
  <si>
    <t>VAC Mechelen</t>
  </si>
  <si>
    <t>Totaal</t>
  </si>
  <si>
    <t>kWp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</si>
</sst>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43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</cellXfs>
  <cellStyles count="2">
    <cellStyle name="Komma" xfId="1" builtinId="3"/>
    <cellStyle name="Standaard" xfId="0" builtinId="0"/>
  </cellStyles>
  <dxfs count="1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_ * #,##0_ ;_ * \-#,##0_ ;_ * &quot;-&quot;??_ ;_ @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_ * #,##0_ ;_ * \-#,##0_ ;_ * &quot;-&quot;??_ ;_ @_ "/>
      <alignment horizontal="lef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numFmt numFmtId="164" formatCode="_ * #,##0_ ;_ * \-#,##0_ ;_ * &quot;-&quot;??_ ;_ @_ 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97848B-A6DE-4712-9AED-CE1F44E3B6CF}" name="Tabel2" displayName="Tabel2" ref="A3:H39" totalsRowCount="1" headerRowDxfId="18" dataDxfId="17" totalsRowDxfId="16">
  <autoFilter ref="A3:H38" xr:uid="{A8E6E1CF-C3D2-46BF-A896-6C6F9AFFC661}"/>
  <sortState xmlns:xlrd2="http://schemas.microsoft.com/office/spreadsheetml/2017/richdata2" ref="A4:H38">
    <sortCondition ref="A3:A38"/>
  </sortState>
  <tableColumns count="8">
    <tableColumn id="1" xr3:uid="{2D9806F3-44D7-4509-AF85-2E1CD0185D65}" name="Gebouw" totalsRowLabel="Totaal" dataDxfId="0" totalsRowDxfId="15"/>
    <tableColumn id="2" xr3:uid="{07C5E9DD-B480-4A40-A962-3726FA2CD65C}" name="Hernieuwbare energie - type" dataDxfId="1" totalsRowDxfId="14"/>
    <tableColumn id="3" xr3:uid="{19A2CB0C-FD8A-48AE-9F8D-2CC49E03ABAD}" name="Energiebeheer_x000a_ HFB" dataDxfId="13" totalsRowDxfId="12"/>
    <tableColumn id="5" xr3:uid="{29C54087-3BBF-4DC4-AC8B-21977EEC6DEF}" name="Reeds_x000a_ in dienst" dataDxfId="11" totalsRowDxfId="10"/>
    <tableColumn id="6" xr3:uid="{0AD350D4-0E0C-4224-B8D8-3CFC5D3935F2}" name="kWp (ingeval PV)" totalsRowFunction="custom" dataDxfId="9" totalsRowDxfId="8">
      <totalsRowFormula>SUBTOTAL(109,Tabel2[kWp (ingeval PV)])+115.885</totalsRowFormula>
    </tableColumn>
    <tableColumn id="7" xr3:uid="{DB44B43B-C730-4C18-B089-B54308CC31C0}" name="Start _x000a_uitvoering" dataDxfId="7" totalsRowDxfId="6"/>
    <tableColumn id="8" xr3:uid="{954C0B7E-6221-4639-8190-267FD3FC1EFC}" name="Oplevering" dataDxfId="5" totalsRowDxfId="4"/>
    <tableColumn id="15" xr3:uid="{ECF30101-97CB-4097-85FC-147B5D550E16}" name="Opmerking" dataDxfId="3" totalsRow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abSelected="1" workbookViewId="0">
      <selection activeCell="C11" sqref="C11"/>
    </sheetView>
  </sheetViews>
  <sheetFormatPr defaultColWidth="8.88671875" defaultRowHeight="14.4" x14ac:dyDescent="0.3"/>
  <cols>
    <col min="1" max="1" width="33" style="2" bestFit="1" customWidth="1"/>
    <col min="2" max="2" width="13.33203125" style="2" bestFit="1" customWidth="1"/>
    <col min="3" max="3" width="17.6640625" style="6" bestFit="1" customWidth="1"/>
    <col min="4" max="4" width="13" style="6" bestFit="1" customWidth="1"/>
    <col min="5" max="5" width="21.109375" style="2" bestFit="1" customWidth="1"/>
    <col min="6" max="6" width="11.6640625" style="2" bestFit="1" customWidth="1"/>
    <col min="7" max="7" width="12.33203125" style="6" bestFit="1" customWidth="1"/>
    <col min="8" max="8" width="68.88671875" style="6" bestFit="1" customWidth="1"/>
    <col min="9" max="9" width="44.88671875" style="2" bestFit="1" customWidth="1"/>
    <col min="10" max="10" width="40.88671875" style="2" bestFit="1" customWidth="1"/>
    <col min="11" max="11" width="17.33203125" style="2" bestFit="1" customWidth="1"/>
    <col min="12" max="12" width="31" style="2" bestFit="1" customWidth="1"/>
    <col min="13" max="13" width="33" style="2" bestFit="1" customWidth="1"/>
    <col min="14" max="14" width="13.5546875" style="2" bestFit="1" customWidth="1"/>
    <col min="15" max="15" width="28.33203125" style="2" bestFit="1" customWidth="1"/>
    <col min="16" max="16" width="38.33203125" style="2" bestFit="1" customWidth="1"/>
    <col min="17" max="17" width="40.44140625" style="2" bestFit="1" customWidth="1"/>
    <col min="18" max="18" width="14.33203125" style="2" bestFit="1" customWidth="1"/>
    <col min="19" max="16384" width="8.88671875" style="2"/>
  </cols>
  <sheetData>
    <row r="1" spans="1:20" x14ac:dyDescent="0.3">
      <c r="A1" s="2" t="s">
        <v>0</v>
      </c>
      <c r="E1" s="1"/>
    </row>
    <row r="2" spans="1:20" x14ac:dyDescent="0.3">
      <c r="G2" s="1"/>
      <c r="H2" s="3"/>
    </row>
    <row r="3" spans="1:20" ht="28.8" x14ac:dyDescent="0.3">
      <c r="A3" s="1" t="s">
        <v>1</v>
      </c>
      <c r="B3" s="15" t="s">
        <v>2</v>
      </c>
      <c r="C3" s="3" t="s">
        <v>3</v>
      </c>
      <c r="D3" s="3" t="s">
        <v>4</v>
      </c>
      <c r="E3" s="1" t="s">
        <v>5</v>
      </c>
      <c r="F3" s="4" t="s">
        <v>6</v>
      </c>
      <c r="G3" s="1" t="s">
        <v>7</v>
      </c>
      <c r="H3" s="5" t="s">
        <v>8</v>
      </c>
      <c r="I3" s="6"/>
      <c r="J3" s="6"/>
      <c r="K3" s="6"/>
    </row>
    <row r="4" spans="1:20" x14ac:dyDescent="0.3">
      <c r="A4" s="18" t="s">
        <v>9</v>
      </c>
      <c r="B4" s="2" t="s">
        <v>10</v>
      </c>
      <c r="C4" s="6" t="s">
        <v>11</v>
      </c>
      <c r="E4" s="2">
        <v>200</v>
      </c>
      <c r="F4" s="2">
        <v>2026</v>
      </c>
      <c r="H4" s="2" t="s">
        <v>12</v>
      </c>
      <c r="I4" s="6"/>
      <c r="J4" s="6"/>
      <c r="K4" s="6"/>
    </row>
    <row r="5" spans="1:20" x14ac:dyDescent="0.3">
      <c r="A5" s="18" t="s">
        <v>13</v>
      </c>
      <c r="B5" s="2" t="s">
        <v>14</v>
      </c>
      <c r="D5" s="6" t="s">
        <v>11</v>
      </c>
      <c r="G5" s="6">
        <v>2021</v>
      </c>
      <c r="H5" s="2" t="s">
        <v>15</v>
      </c>
      <c r="I5" s="6"/>
      <c r="J5" s="6"/>
      <c r="K5" s="6"/>
    </row>
    <row r="6" spans="1:20" x14ac:dyDescent="0.3">
      <c r="A6" s="18" t="s">
        <v>16</v>
      </c>
      <c r="B6" s="2" t="s">
        <v>10</v>
      </c>
      <c r="C6" s="6" t="s">
        <v>11</v>
      </c>
      <c r="E6" s="2">
        <v>1150</v>
      </c>
      <c r="F6" s="2">
        <v>2022</v>
      </c>
      <c r="G6" s="6">
        <v>2024</v>
      </c>
      <c r="H6" s="2"/>
      <c r="I6" s="6"/>
      <c r="J6" s="6"/>
      <c r="K6" s="6"/>
    </row>
    <row r="7" spans="1:20" x14ac:dyDescent="0.3">
      <c r="A7" s="18" t="s">
        <v>16</v>
      </c>
      <c r="B7" s="2" t="s">
        <v>17</v>
      </c>
      <c r="C7" s="6" t="s">
        <v>11</v>
      </c>
      <c r="F7" s="2">
        <v>2021</v>
      </c>
      <c r="G7" s="6">
        <v>2023</v>
      </c>
      <c r="H7" s="2"/>
      <c r="I7" s="6"/>
      <c r="J7" s="6"/>
      <c r="K7" s="6"/>
    </row>
    <row r="8" spans="1:20" x14ac:dyDescent="0.3">
      <c r="A8" s="18" t="s">
        <v>18</v>
      </c>
      <c r="B8" s="2" t="s">
        <v>10</v>
      </c>
      <c r="C8" s="6" t="s">
        <v>11</v>
      </c>
      <c r="D8" s="6" t="s">
        <v>11</v>
      </c>
      <c r="E8" s="2">
        <v>45</v>
      </c>
      <c r="F8" s="2">
        <v>2018</v>
      </c>
      <c r="G8" s="6">
        <v>2018</v>
      </c>
      <c r="H8" s="2"/>
      <c r="I8" s="6"/>
      <c r="J8" s="6"/>
      <c r="K8" s="6"/>
    </row>
    <row r="9" spans="1:20" x14ac:dyDescent="0.3">
      <c r="A9" s="18" t="s">
        <v>19</v>
      </c>
      <c r="B9" s="2" t="s">
        <v>10</v>
      </c>
      <c r="C9" s="6" t="s">
        <v>11</v>
      </c>
      <c r="E9" s="2">
        <v>118</v>
      </c>
      <c r="F9" s="2">
        <v>2022</v>
      </c>
      <c r="G9" s="6">
        <v>2022</v>
      </c>
      <c r="H9" s="2"/>
      <c r="I9" s="6"/>
      <c r="J9" s="6"/>
      <c r="K9" s="6"/>
    </row>
    <row r="10" spans="1:20" x14ac:dyDescent="0.3">
      <c r="A10" s="18" t="s">
        <v>20</v>
      </c>
      <c r="B10" s="2" t="s">
        <v>10</v>
      </c>
      <c r="C10" s="6" t="s">
        <v>11</v>
      </c>
      <c r="D10" s="6" t="s">
        <v>11</v>
      </c>
      <c r="E10" s="2">
        <v>330</v>
      </c>
      <c r="F10" s="2">
        <v>2018</v>
      </c>
      <c r="G10" s="6">
        <v>2018</v>
      </c>
      <c r="H10" s="2"/>
      <c r="I10" s="6"/>
      <c r="J10" s="6"/>
      <c r="K10" s="6"/>
    </row>
    <row r="11" spans="1:20" x14ac:dyDescent="0.3">
      <c r="A11" s="18" t="s">
        <v>21</v>
      </c>
      <c r="B11" s="2" t="s">
        <v>10</v>
      </c>
      <c r="C11" s="6" t="s">
        <v>11</v>
      </c>
      <c r="D11" s="6" t="s">
        <v>11</v>
      </c>
      <c r="E11" s="2">
        <v>13.44</v>
      </c>
      <c r="G11" s="6">
        <v>2020</v>
      </c>
      <c r="H11" s="2"/>
      <c r="I11" s="6"/>
      <c r="J11" s="6"/>
      <c r="K11" s="6"/>
    </row>
    <row r="12" spans="1:20" x14ac:dyDescent="0.3">
      <c r="A12" s="18" t="s">
        <v>22</v>
      </c>
      <c r="B12" s="2" t="s">
        <v>10</v>
      </c>
      <c r="C12" s="6" t="s">
        <v>11</v>
      </c>
      <c r="E12" s="2">
        <v>20</v>
      </c>
      <c r="F12" s="2">
        <v>2026</v>
      </c>
      <c r="H12" s="2" t="s">
        <v>23</v>
      </c>
      <c r="I12" s="6"/>
      <c r="J12" s="6"/>
      <c r="K12" s="6"/>
    </row>
    <row r="13" spans="1:20" x14ac:dyDescent="0.3">
      <c r="A13" s="18" t="s">
        <v>24</v>
      </c>
      <c r="B13" s="2" t="s">
        <v>10</v>
      </c>
      <c r="C13" s="6" t="s">
        <v>11</v>
      </c>
      <c r="D13" s="6" t="s">
        <v>11</v>
      </c>
      <c r="E13" s="2">
        <v>412</v>
      </c>
      <c r="F13" s="2">
        <v>2017</v>
      </c>
      <c r="G13" s="6">
        <v>2017</v>
      </c>
      <c r="H13" s="2"/>
      <c r="I13" s="6"/>
      <c r="J13" s="6"/>
      <c r="K13" s="6"/>
    </row>
    <row r="14" spans="1:20" s="6" customFormat="1" x14ac:dyDescent="0.3">
      <c r="A14" s="18" t="s">
        <v>24</v>
      </c>
      <c r="B14" s="2" t="s">
        <v>17</v>
      </c>
      <c r="C14" s="6" t="s">
        <v>11</v>
      </c>
      <c r="D14" s="6" t="s">
        <v>11</v>
      </c>
      <c r="E14" s="2"/>
      <c r="F14" s="2"/>
      <c r="G14" s="6">
        <v>2017</v>
      </c>
      <c r="H14" s="2" t="s">
        <v>25</v>
      </c>
      <c r="L14" s="2"/>
      <c r="M14" s="2"/>
      <c r="N14" s="2"/>
      <c r="O14" s="2"/>
      <c r="P14" s="2"/>
      <c r="Q14" s="2"/>
      <c r="R14" s="2"/>
      <c r="S14" s="2"/>
      <c r="T14" s="2"/>
    </row>
    <row r="15" spans="1:20" s="6" customFormat="1" x14ac:dyDescent="0.3">
      <c r="A15" s="18" t="s">
        <v>26</v>
      </c>
      <c r="B15" s="2" t="s">
        <v>10</v>
      </c>
      <c r="D15" s="6" t="s">
        <v>11</v>
      </c>
      <c r="E15" s="2">
        <v>45</v>
      </c>
      <c r="F15" s="2">
        <v>2017</v>
      </c>
      <c r="G15" s="6">
        <v>2018</v>
      </c>
      <c r="H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6" customFormat="1" x14ac:dyDescent="0.3">
      <c r="A16" s="18" t="s">
        <v>27</v>
      </c>
      <c r="B16" s="2" t="s">
        <v>10</v>
      </c>
      <c r="E16" s="2">
        <v>54</v>
      </c>
      <c r="F16" s="2">
        <v>2022</v>
      </c>
      <c r="G16" s="6">
        <v>2023</v>
      </c>
      <c r="H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6" customFormat="1" x14ac:dyDescent="0.3">
      <c r="A17" s="18" t="s">
        <v>28</v>
      </c>
      <c r="B17" s="2" t="s">
        <v>10</v>
      </c>
      <c r="D17" s="6" t="s">
        <v>11</v>
      </c>
      <c r="E17" s="2">
        <v>45.7</v>
      </c>
      <c r="F17" s="2">
        <v>2020</v>
      </c>
      <c r="G17" s="6">
        <v>2022</v>
      </c>
      <c r="H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6" customFormat="1" x14ac:dyDescent="0.3">
      <c r="A18" s="18" t="s">
        <v>29</v>
      </c>
      <c r="B18" s="2" t="s">
        <v>10</v>
      </c>
      <c r="C18" s="6" t="s">
        <v>11</v>
      </c>
      <c r="E18" s="2">
        <v>6.5</v>
      </c>
      <c r="F18" s="2">
        <v>2023</v>
      </c>
      <c r="G18" s="6">
        <v>2024</v>
      </c>
      <c r="H18" s="2" t="s">
        <v>30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s="6" customFormat="1" x14ac:dyDescent="0.3">
      <c r="A19" s="18" t="s">
        <v>31</v>
      </c>
      <c r="B19" s="2" t="s">
        <v>10</v>
      </c>
      <c r="C19" s="6" t="s">
        <v>11</v>
      </c>
      <c r="E19" s="2"/>
      <c r="F19" s="2"/>
      <c r="H19" s="2" t="s">
        <v>32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s="6" customFormat="1" x14ac:dyDescent="0.3">
      <c r="A20" s="18" t="s">
        <v>33</v>
      </c>
      <c r="B20" s="2" t="s">
        <v>10</v>
      </c>
      <c r="C20" s="6" t="s">
        <v>11</v>
      </c>
      <c r="E20" s="2">
        <v>27</v>
      </c>
      <c r="F20" s="2">
        <v>2025</v>
      </c>
      <c r="G20" s="6">
        <v>2027</v>
      </c>
      <c r="H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6" customFormat="1" x14ac:dyDescent="0.3">
      <c r="A21" s="18" t="s">
        <v>34</v>
      </c>
      <c r="B21" s="2" t="s">
        <v>10</v>
      </c>
      <c r="C21" s="6" t="s">
        <v>11</v>
      </c>
      <c r="E21" s="2">
        <v>25</v>
      </c>
      <c r="F21" s="2">
        <v>2022</v>
      </c>
      <c r="G21" s="6">
        <v>2024</v>
      </c>
      <c r="H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6" customFormat="1" x14ac:dyDescent="0.3">
      <c r="A22" s="18" t="s">
        <v>35</v>
      </c>
      <c r="B22" s="2" t="s">
        <v>10</v>
      </c>
      <c r="D22" s="6" t="s">
        <v>11</v>
      </c>
      <c r="E22" s="2">
        <v>53</v>
      </c>
      <c r="F22" s="2"/>
      <c r="G22" s="6">
        <v>2014</v>
      </c>
      <c r="H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6" customFormat="1" x14ac:dyDescent="0.3">
      <c r="A23" s="18" t="s">
        <v>36</v>
      </c>
      <c r="B23" s="2" t="s">
        <v>10</v>
      </c>
      <c r="D23" s="6" t="s">
        <v>11</v>
      </c>
      <c r="E23" s="2">
        <v>45</v>
      </c>
      <c r="F23" s="2"/>
      <c r="G23" s="6">
        <v>2021</v>
      </c>
      <c r="H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6" customFormat="1" x14ac:dyDescent="0.3">
      <c r="A24" s="18" t="s">
        <v>37</v>
      </c>
      <c r="B24" s="2" t="s">
        <v>10</v>
      </c>
      <c r="C24" s="6" t="s">
        <v>11</v>
      </c>
      <c r="D24" s="6" t="s">
        <v>11</v>
      </c>
      <c r="E24" s="9">
        <f>44*0.36</f>
        <v>15.84</v>
      </c>
      <c r="F24" s="2">
        <v>2018</v>
      </c>
      <c r="G24" s="6">
        <v>2020</v>
      </c>
      <c r="H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6" customFormat="1" x14ac:dyDescent="0.3">
      <c r="A25" s="18" t="s">
        <v>38</v>
      </c>
      <c r="B25" s="2" t="s">
        <v>10</v>
      </c>
      <c r="D25" s="6" t="s">
        <v>11</v>
      </c>
      <c r="E25" s="2">
        <v>50</v>
      </c>
      <c r="F25" s="2">
        <v>2018</v>
      </c>
      <c r="G25" s="6">
        <v>2018</v>
      </c>
      <c r="H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6" customFormat="1" x14ac:dyDescent="0.3">
      <c r="A26" s="18" t="s">
        <v>39</v>
      </c>
      <c r="B26" s="2" t="s">
        <v>10</v>
      </c>
      <c r="D26" s="6" t="s">
        <v>11</v>
      </c>
      <c r="E26" s="2">
        <v>124</v>
      </c>
      <c r="F26" s="2">
        <v>2019</v>
      </c>
      <c r="G26" s="6">
        <v>2020</v>
      </c>
      <c r="H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6" customFormat="1" x14ac:dyDescent="0.3">
      <c r="A27" s="18" t="s">
        <v>40</v>
      </c>
      <c r="B27" s="2" t="s">
        <v>10</v>
      </c>
      <c r="D27" s="6" t="s">
        <v>11</v>
      </c>
      <c r="E27" s="2">
        <v>153</v>
      </c>
      <c r="F27" s="2">
        <v>2018</v>
      </c>
      <c r="G27" s="6">
        <v>2019</v>
      </c>
      <c r="H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6" customFormat="1" x14ac:dyDescent="0.3">
      <c r="A28" s="18" t="s">
        <v>41</v>
      </c>
      <c r="B28" s="2" t="s">
        <v>10</v>
      </c>
      <c r="E28" s="2">
        <v>53</v>
      </c>
      <c r="F28" s="2">
        <v>2023</v>
      </c>
      <c r="G28" s="6">
        <v>2025</v>
      </c>
      <c r="H28" s="2" t="s">
        <v>30</v>
      </c>
      <c r="L28" s="2"/>
      <c r="M28" s="2"/>
      <c r="N28" s="2"/>
      <c r="O28" s="2"/>
      <c r="P28" s="2"/>
      <c r="Q28" s="2"/>
      <c r="R28" s="2"/>
      <c r="S28" s="2"/>
      <c r="T28" s="2"/>
    </row>
    <row r="29" spans="1:20" s="6" customFormat="1" x14ac:dyDescent="0.3">
      <c r="A29" s="18" t="s">
        <v>42</v>
      </c>
      <c r="B29" s="2" t="s">
        <v>10</v>
      </c>
      <c r="E29" s="2">
        <v>60</v>
      </c>
      <c r="F29" s="2">
        <v>2026</v>
      </c>
      <c r="H29" s="2" t="s">
        <v>23</v>
      </c>
      <c r="L29" s="2"/>
      <c r="M29" s="2"/>
      <c r="N29" s="2"/>
      <c r="O29" s="2"/>
      <c r="P29" s="2"/>
      <c r="Q29" s="2"/>
      <c r="R29" s="2"/>
      <c r="S29" s="2"/>
      <c r="T29" s="2"/>
    </row>
    <row r="30" spans="1:20" s="6" customFormat="1" x14ac:dyDescent="0.3">
      <c r="A30" s="18" t="s">
        <v>43</v>
      </c>
      <c r="B30" s="2" t="s">
        <v>10</v>
      </c>
      <c r="C30" s="6" t="s">
        <v>11</v>
      </c>
      <c r="D30" s="6" t="s">
        <v>11</v>
      </c>
      <c r="E30" s="2">
        <v>135</v>
      </c>
      <c r="F30" s="2">
        <v>2019</v>
      </c>
      <c r="G30" s="6">
        <v>2019</v>
      </c>
      <c r="H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6" customFormat="1" x14ac:dyDescent="0.3">
      <c r="A31" s="18" t="s">
        <v>44</v>
      </c>
      <c r="B31" s="2" t="s">
        <v>10</v>
      </c>
      <c r="C31" s="6" t="s">
        <v>11</v>
      </c>
      <c r="D31" s="6" t="s">
        <v>11</v>
      </c>
      <c r="E31" s="2" t="s">
        <v>45</v>
      </c>
      <c r="F31" s="2">
        <v>2019</v>
      </c>
      <c r="G31" s="6">
        <v>2020</v>
      </c>
      <c r="H31" s="2"/>
      <c r="L31" s="2"/>
      <c r="M31" s="10"/>
      <c r="N31" s="10"/>
      <c r="O31" s="10"/>
      <c r="P31" s="11"/>
      <c r="Q31" s="12"/>
      <c r="R31" s="12"/>
      <c r="S31" s="2"/>
      <c r="T31" s="2"/>
    </row>
    <row r="32" spans="1:20" s="6" customFormat="1" x14ac:dyDescent="0.3">
      <c r="A32" s="18" t="s">
        <v>44</v>
      </c>
      <c r="B32" s="2" t="s">
        <v>14</v>
      </c>
      <c r="C32" s="6" t="s">
        <v>11</v>
      </c>
      <c r="D32" s="6" t="s">
        <v>11</v>
      </c>
      <c r="E32" s="2"/>
      <c r="F32" s="2"/>
      <c r="G32" s="6">
        <v>2013</v>
      </c>
      <c r="H32" s="2" t="s">
        <v>46</v>
      </c>
      <c r="L32" s="2"/>
      <c r="M32" s="10"/>
      <c r="N32" s="10"/>
      <c r="O32" s="10"/>
      <c r="P32" s="11"/>
      <c r="Q32" s="12"/>
      <c r="R32" s="12"/>
      <c r="S32" s="2"/>
      <c r="T32" s="2"/>
    </row>
    <row r="33" spans="1:20" s="6" customFormat="1" x14ac:dyDescent="0.3">
      <c r="A33" s="18" t="s">
        <v>47</v>
      </c>
      <c r="B33" s="2" t="s">
        <v>10</v>
      </c>
      <c r="C33" s="6" t="s">
        <v>11</v>
      </c>
      <c r="D33" s="6" t="s">
        <v>11</v>
      </c>
      <c r="E33" s="2">
        <v>125</v>
      </c>
      <c r="F33" s="2">
        <v>2019</v>
      </c>
      <c r="G33" s="6">
        <v>2019</v>
      </c>
      <c r="H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6" customFormat="1" x14ac:dyDescent="0.3">
      <c r="A34" s="18" t="s">
        <v>47</v>
      </c>
      <c r="B34" s="2" t="s">
        <v>14</v>
      </c>
      <c r="C34" s="6" t="s">
        <v>11</v>
      </c>
      <c r="D34" s="6" t="s">
        <v>11</v>
      </c>
      <c r="E34" s="2"/>
      <c r="F34" s="2"/>
      <c r="G34" s="6">
        <v>2021</v>
      </c>
      <c r="H34" s="2" t="s">
        <v>48</v>
      </c>
      <c r="L34" s="2"/>
      <c r="M34" s="2"/>
      <c r="N34" s="2"/>
      <c r="O34" s="2"/>
      <c r="P34" s="2"/>
      <c r="Q34" s="2"/>
      <c r="R34" s="2"/>
      <c r="S34" s="2"/>
      <c r="T34" s="2"/>
    </row>
    <row r="35" spans="1:20" s="6" customFormat="1" x14ac:dyDescent="0.3">
      <c r="A35" s="18" t="s">
        <v>49</v>
      </c>
      <c r="B35" s="2" t="s">
        <v>10</v>
      </c>
      <c r="C35" s="6" t="s">
        <v>11</v>
      </c>
      <c r="D35" s="6" t="s">
        <v>11</v>
      </c>
      <c r="E35" s="2">
        <v>66.12</v>
      </c>
      <c r="F35" s="2"/>
      <c r="G35" s="6">
        <v>2011</v>
      </c>
      <c r="H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6" customFormat="1" x14ac:dyDescent="0.3">
      <c r="A36" s="18" t="s">
        <v>49</v>
      </c>
      <c r="B36" s="2" t="s">
        <v>50</v>
      </c>
      <c r="C36" s="6" t="s">
        <v>11</v>
      </c>
      <c r="D36" s="6" t="s">
        <v>11</v>
      </c>
      <c r="E36" s="2"/>
      <c r="F36" s="2"/>
      <c r="G36" s="6">
        <v>2013</v>
      </c>
      <c r="H36" s="2" t="s">
        <v>51</v>
      </c>
      <c r="L36" s="2"/>
      <c r="M36" s="2"/>
      <c r="N36" s="2"/>
      <c r="O36" s="2"/>
      <c r="P36" s="2"/>
      <c r="Q36" s="2"/>
      <c r="R36" s="2"/>
      <c r="S36" s="2"/>
      <c r="T36" s="2"/>
    </row>
    <row r="37" spans="1:20" s="6" customFormat="1" x14ac:dyDescent="0.3">
      <c r="A37" s="18" t="s">
        <v>52</v>
      </c>
      <c r="B37" s="2" t="s">
        <v>10</v>
      </c>
      <c r="C37" s="6" t="s">
        <v>11</v>
      </c>
      <c r="E37" s="2">
        <v>208</v>
      </c>
      <c r="F37" s="2">
        <v>2023</v>
      </c>
      <c r="G37" s="6">
        <v>2025</v>
      </c>
      <c r="H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6" customFormat="1" x14ac:dyDescent="0.3">
      <c r="A38" s="18" t="s">
        <v>52</v>
      </c>
      <c r="B38" s="2" t="s">
        <v>17</v>
      </c>
      <c r="C38" s="6" t="s">
        <v>11</v>
      </c>
      <c r="E38" s="2"/>
      <c r="F38" s="2">
        <v>2023</v>
      </c>
      <c r="G38" s="6">
        <v>2025</v>
      </c>
      <c r="H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3">
      <c r="A39" s="2" t="s">
        <v>53</v>
      </c>
      <c r="E39" s="7">
        <f>SUBTOTAL(109,Tabel2[kWp (ingeval PV)])+115.885</f>
        <v>3695.4850000000001</v>
      </c>
      <c r="F39" s="13"/>
      <c r="G39" s="7"/>
      <c r="H39" s="8"/>
      <c r="I39" s="6"/>
      <c r="J39" s="6"/>
      <c r="K39" s="6"/>
    </row>
    <row r="40" spans="1:20" x14ac:dyDescent="0.3">
      <c r="E40" s="14" t="s">
        <v>54</v>
      </c>
      <c r="F40" s="14"/>
      <c r="G40" s="14"/>
    </row>
    <row r="41" spans="1:20" x14ac:dyDescent="0.3">
      <c r="E41" s="16"/>
    </row>
    <row r="42" spans="1:20" x14ac:dyDescent="0.3">
      <c r="E42" s="17"/>
    </row>
    <row r="43" spans="1:20" x14ac:dyDescent="0.3">
      <c r="E43" s="12"/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eeae0c4-f3ff-4153-af2f-582bafa5e89e">
      <UserInfo>
        <DisplayName>De Taeye Stefaan</DisplayName>
        <AccountId>322</AccountId>
        <AccountType/>
      </UserInfo>
      <UserInfo>
        <DisplayName>Bockstaele Peter</DisplayName>
        <AccountId>35</AccountId>
        <AccountType/>
      </UserInfo>
      <UserInfo>
        <DisplayName>Parlementaire Vragen HFB</DisplayName>
        <AccountId>8320</AccountId>
        <AccountType/>
      </UserInfo>
      <UserInfo>
        <DisplayName>Van Gijseghem Annelies</DisplayName>
        <AccountId>342</AccountId>
        <AccountType/>
      </UserInfo>
    </SharedWithUsers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901D04-C694-4C7B-9D76-BEF48C47FEA4}"/>
</file>

<file path=customXml/itemProps2.xml><?xml version="1.0" encoding="utf-8"?>
<ds:datastoreItem xmlns:ds="http://schemas.openxmlformats.org/officeDocument/2006/customXml" ds:itemID="{1D4A4626-8491-4A46-A25A-7353DCE2D69C}">
  <ds:schemaRefs>
    <ds:schemaRef ds:uri="http://purl.org/dc/elements/1.1/"/>
    <ds:schemaRef ds:uri="http://schemas.openxmlformats.org/package/2006/metadata/core-properties"/>
    <ds:schemaRef ds:uri="3301dedf-b972-4f3e-ad53-365b955a2e5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f2018528-1da4-41c7-8a42-759687759166"/>
    <ds:schemaRef ds:uri="5a174038-70d1-4bd0-a73d-419d63be867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CBA40-0412-4F45-B7F9-0B06BCACB2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2164B9-EC99-4A23-A69E-CFFB8BA54A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Overzicht 2017-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2022-10-27T16:32:01Z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0bd6bb6a-91b4-4197-8be3-33990629352f</vt:lpwstr>
  </property>
</Properties>
</file>