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2/Documenten_kabinet_Brouns/04_Landbouw/00_SV/2022-2023/SV 60 Kruidenteelt - Productiedaling, import en export/"/>
    </mc:Choice>
  </mc:AlternateContent>
  <xr:revisionPtr revIDLastSave="1" documentId="8_{33734BB8-9747-43E7-A4CF-2FEB8AC182DB}" xr6:coauthVersionLast="47" xr6:coauthVersionMax="47" xr10:uidLastSave="{46DD0D73-BE49-4285-A930-182690F90A54}"/>
  <bookViews>
    <workbookView xWindow="390" yWindow="390" windowWidth="18900" windowHeight="10995" xr2:uid="{00000000-000D-0000-FFFF-FFFF00000000}"/>
  </bookViews>
  <sheets>
    <sheet name="Kruiden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3" l="1"/>
  <c r="P10" i="3" s="1"/>
  <c r="O9" i="3"/>
  <c r="P9" i="3" s="1"/>
  <c r="O8" i="3"/>
  <c r="P8" i="3" s="1"/>
  <c r="O7" i="3"/>
  <c r="P7" i="3" s="1"/>
  <c r="O6" i="3"/>
  <c r="P6" i="3" s="1"/>
  <c r="O5" i="3"/>
  <c r="P5" i="3" s="1"/>
  <c r="O4" i="3"/>
  <c r="P4" i="3" s="1"/>
  <c r="O3" i="3"/>
  <c r="P3" i="3" s="1"/>
  <c r="O2" i="3"/>
  <c r="P2" i="3" s="1"/>
</calcChain>
</file>

<file path=xl/sharedStrings.xml><?xml version="1.0" encoding="utf-8"?>
<sst xmlns="http://schemas.openxmlformats.org/spreadsheetml/2006/main" count="12" uniqueCount="12">
  <si>
    <t>Kruiden</t>
  </si>
  <si>
    <t>Verschil 2021-2022, abs</t>
  </si>
  <si>
    <t>Verschil (%)</t>
  </si>
  <si>
    <t>Andere kruiden</t>
  </si>
  <si>
    <t>Basilicum</t>
  </si>
  <si>
    <t>Bieslook</t>
  </si>
  <si>
    <t>Engelwortel</t>
  </si>
  <si>
    <t>Geneeskrachtige en aromatische planten en kruiden</t>
  </si>
  <si>
    <t>Kervel</t>
  </si>
  <si>
    <t>Peterselie</t>
  </si>
  <si>
    <t>Wortelpeterselie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</si>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</sst>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9" fontId="0" fillId="0" borderId="0" xfId="1" applyFont="1"/>
    <xf numFmtId="0" fontId="16" fillId="0" borderId="0" xfId="0" applyFont="1"/>
    <xf numFmtId="9" fontId="16" fillId="0" borderId="0" xfId="1" applyFont="1"/>
    <xf numFmtId="0" fontId="16" fillId="0" borderId="10" xfId="0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1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Evolutie teelt van kruiden (ha), 2010-2022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Kruiden!$A$2</c:f>
              <c:strCache>
                <c:ptCount val="1"/>
                <c:pt idx="0">
                  <c:v>Andere kruiden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Kruiden!$B$1:$N$1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Kruiden!$B$2:$N$2</c:f>
              <c:numCache>
                <c:formatCode>General</c:formatCode>
                <c:ptCount val="13"/>
                <c:pt idx="0">
                  <c:v>356.8</c:v>
                </c:pt>
                <c:pt idx="1">
                  <c:v>280.86</c:v>
                </c:pt>
                <c:pt idx="2">
                  <c:v>270.09000000000003</c:v>
                </c:pt>
                <c:pt idx="3">
                  <c:v>223.85</c:v>
                </c:pt>
                <c:pt idx="4">
                  <c:v>257.35000000000002</c:v>
                </c:pt>
                <c:pt idx="5">
                  <c:v>316.87</c:v>
                </c:pt>
                <c:pt idx="6">
                  <c:v>318.59000000000003</c:v>
                </c:pt>
                <c:pt idx="7">
                  <c:v>297.09999999999997</c:v>
                </c:pt>
                <c:pt idx="8">
                  <c:v>295.89999999999998</c:v>
                </c:pt>
                <c:pt idx="9">
                  <c:v>253.19</c:v>
                </c:pt>
                <c:pt idx="10">
                  <c:v>291.65999999999997</c:v>
                </c:pt>
                <c:pt idx="11">
                  <c:v>366.78999999999996</c:v>
                </c:pt>
                <c:pt idx="12">
                  <c:v>212.61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29-4993-A96B-96864BC6E809}"/>
            </c:ext>
          </c:extLst>
        </c:ser>
        <c:ser>
          <c:idx val="1"/>
          <c:order val="1"/>
          <c:tx>
            <c:strRef>
              <c:f>Kruiden!$A$3</c:f>
              <c:strCache>
                <c:ptCount val="1"/>
                <c:pt idx="0">
                  <c:v>Basilicum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Kruiden!$B$1:$N$1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Kruiden!$B$3:$N$3</c:f>
              <c:numCache>
                <c:formatCode>General</c:formatCode>
                <c:ptCount val="13"/>
                <c:pt idx="2">
                  <c:v>1.79</c:v>
                </c:pt>
                <c:pt idx="3">
                  <c:v>0.27</c:v>
                </c:pt>
                <c:pt idx="6">
                  <c:v>6.66</c:v>
                </c:pt>
                <c:pt idx="7">
                  <c:v>45.68</c:v>
                </c:pt>
                <c:pt idx="8">
                  <c:v>54.04</c:v>
                </c:pt>
                <c:pt idx="9">
                  <c:v>32.43</c:v>
                </c:pt>
                <c:pt idx="10">
                  <c:v>57.25</c:v>
                </c:pt>
                <c:pt idx="11">
                  <c:v>40.75</c:v>
                </c:pt>
                <c:pt idx="12">
                  <c:v>54.24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29-4993-A96B-96864BC6E809}"/>
            </c:ext>
          </c:extLst>
        </c:ser>
        <c:ser>
          <c:idx val="2"/>
          <c:order val="2"/>
          <c:tx>
            <c:strRef>
              <c:f>Kruiden!$A$4</c:f>
              <c:strCache>
                <c:ptCount val="1"/>
                <c:pt idx="0">
                  <c:v>Bieslook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Kruiden!$B$1:$N$1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Kruiden!$B$4:$N$4</c:f>
              <c:numCache>
                <c:formatCode>General</c:formatCode>
                <c:ptCount val="13"/>
                <c:pt idx="1">
                  <c:v>147.91999999999999</c:v>
                </c:pt>
                <c:pt idx="2">
                  <c:v>86.73</c:v>
                </c:pt>
                <c:pt idx="3">
                  <c:v>138.22</c:v>
                </c:pt>
                <c:pt idx="4">
                  <c:v>206.25</c:v>
                </c:pt>
                <c:pt idx="5">
                  <c:v>190.87</c:v>
                </c:pt>
                <c:pt idx="6">
                  <c:v>101.07</c:v>
                </c:pt>
                <c:pt idx="7">
                  <c:v>70.489999999999995</c:v>
                </c:pt>
                <c:pt idx="8">
                  <c:v>56.730000000000004</c:v>
                </c:pt>
                <c:pt idx="9">
                  <c:v>71.52</c:v>
                </c:pt>
                <c:pt idx="10">
                  <c:v>99.41</c:v>
                </c:pt>
                <c:pt idx="11">
                  <c:v>79.430000000000007</c:v>
                </c:pt>
                <c:pt idx="12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29-4993-A96B-96864BC6E809}"/>
            </c:ext>
          </c:extLst>
        </c:ser>
        <c:ser>
          <c:idx val="3"/>
          <c:order val="3"/>
          <c:tx>
            <c:strRef>
              <c:f>Kruiden!$A$5</c:f>
              <c:strCache>
                <c:ptCount val="1"/>
                <c:pt idx="0">
                  <c:v>Engelwortel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Kruiden!$B$1:$N$1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Kruiden!$B$5:$N$5</c:f>
              <c:numCache>
                <c:formatCode>General</c:formatCode>
                <c:ptCount val="13"/>
                <c:pt idx="0">
                  <c:v>10.3</c:v>
                </c:pt>
                <c:pt idx="1">
                  <c:v>16.02</c:v>
                </c:pt>
                <c:pt idx="2">
                  <c:v>26.87</c:v>
                </c:pt>
                <c:pt idx="3">
                  <c:v>26.8</c:v>
                </c:pt>
                <c:pt idx="4">
                  <c:v>24.32</c:v>
                </c:pt>
                <c:pt idx="5">
                  <c:v>22.45</c:v>
                </c:pt>
                <c:pt idx="6">
                  <c:v>25.86</c:v>
                </c:pt>
                <c:pt idx="7">
                  <c:v>33.520000000000003</c:v>
                </c:pt>
                <c:pt idx="8">
                  <c:v>13</c:v>
                </c:pt>
                <c:pt idx="9">
                  <c:v>4.12</c:v>
                </c:pt>
                <c:pt idx="10">
                  <c:v>0.73</c:v>
                </c:pt>
                <c:pt idx="11">
                  <c:v>0.41</c:v>
                </c:pt>
                <c:pt idx="12">
                  <c:v>11.26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29-4993-A96B-96864BC6E809}"/>
            </c:ext>
          </c:extLst>
        </c:ser>
        <c:ser>
          <c:idx val="4"/>
          <c:order val="4"/>
          <c:tx>
            <c:strRef>
              <c:f>Kruiden!$A$6</c:f>
              <c:strCache>
                <c:ptCount val="1"/>
                <c:pt idx="0">
                  <c:v>Geneeskrachtige en aromatische planten en kruiden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Kruiden!$B$1:$N$1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Kruiden!$B$6:$N$6</c:f>
              <c:numCache>
                <c:formatCode>General</c:formatCode>
                <c:ptCount val="13"/>
                <c:pt idx="0">
                  <c:v>22.61</c:v>
                </c:pt>
                <c:pt idx="1">
                  <c:v>7.57</c:v>
                </c:pt>
                <c:pt idx="2">
                  <c:v>11.2</c:v>
                </c:pt>
                <c:pt idx="3">
                  <c:v>11.61</c:v>
                </c:pt>
                <c:pt idx="4">
                  <c:v>17.079999999999998</c:v>
                </c:pt>
                <c:pt idx="5">
                  <c:v>4.03</c:v>
                </c:pt>
                <c:pt idx="6">
                  <c:v>37.370000000000005</c:v>
                </c:pt>
                <c:pt idx="7">
                  <c:v>37.200000000000003</c:v>
                </c:pt>
                <c:pt idx="8">
                  <c:v>51.230000000000004</c:v>
                </c:pt>
                <c:pt idx="9">
                  <c:v>47.88</c:v>
                </c:pt>
                <c:pt idx="10">
                  <c:v>22.41</c:v>
                </c:pt>
                <c:pt idx="11">
                  <c:v>19.32</c:v>
                </c:pt>
                <c:pt idx="12">
                  <c:v>24.14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29-4993-A96B-96864BC6E809}"/>
            </c:ext>
          </c:extLst>
        </c:ser>
        <c:ser>
          <c:idx val="5"/>
          <c:order val="5"/>
          <c:tx>
            <c:strRef>
              <c:f>Kruiden!$A$7</c:f>
              <c:strCache>
                <c:ptCount val="1"/>
                <c:pt idx="0">
                  <c:v>Kervel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Kruiden!$B$1:$N$1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Kruiden!$B$7:$N$7</c:f>
              <c:numCache>
                <c:formatCode>General</c:formatCode>
                <c:ptCount val="13"/>
                <c:pt idx="0">
                  <c:v>11.11</c:v>
                </c:pt>
                <c:pt idx="1">
                  <c:v>14.42</c:v>
                </c:pt>
                <c:pt idx="2">
                  <c:v>6.14</c:v>
                </c:pt>
                <c:pt idx="3">
                  <c:v>6.04</c:v>
                </c:pt>
                <c:pt idx="4">
                  <c:v>24.12</c:v>
                </c:pt>
                <c:pt idx="5">
                  <c:v>6.4</c:v>
                </c:pt>
                <c:pt idx="6">
                  <c:v>13.06</c:v>
                </c:pt>
                <c:pt idx="7">
                  <c:v>25.580000000000002</c:v>
                </c:pt>
                <c:pt idx="8">
                  <c:v>25.3</c:v>
                </c:pt>
                <c:pt idx="9">
                  <c:v>27.15</c:v>
                </c:pt>
                <c:pt idx="10">
                  <c:v>21.009999999999998</c:v>
                </c:pt>
                <c:pt idx="11">
                  <c:v>12.62</c:v>
                </c:pt>
                <c:pt idx="12">
                  <c:v>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29-4993-A96B-96864BC6E809}"/>
            </c:ext>
          </c:extLst>
        </c:ser>
        <c:ser>
          <c:idx val="6"/>
          <c:order val="6"/>
          <c:tx>
            <c:strRef>
              <c:f>Kruiden!$A$8</c:f>
              <c:strCache>
                <c:ptCount val="1"/>
                <c:pt idx="0">
                  <c:v>Peterselie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Kruiden!$B$1:$N$1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Kruiden!$B$8:$N$8</c:f>
              <c:numCache>
                <c:formatCode>General</c:formatCode>
                <c:ptCount val="13"/>
                <c:pt idx="0">
                  <c:v>166.84</c:v>
                </c:pt>
                <c:pt idx="1">
                  <c:v>145.96</c:v>
                </c:pt>
                <c:pt idx="2">
                  <c:v>194.72</c:v>
                </c:pt>
                <c:pt idx="3">
                  <c:v>142.64000000000001</c:v>
                </c:pt>
                <c:pt idx="4">
                  <c:v>131.48000000000002</c:v>
                </c:pt>
                <c:pt idx="5">
                  <c:v>129.72999999999999</c:v>
                </c:pt>
                <c:pt idx="6">
                  <c:v>127.05999999999999</c:v>
                </c:pt>
                <c:pt idx="7">
                  <c:v>147.29</c:v>
                </c:pt>
                <c:pt idx="8">
                  <c:v>175.76000000000002</c:v>
                </c:pt>
                <c:pt idx="9">
                  <c:v>128.65</c:v>
                </c:pt>
                <c:pt idx="10">
                  <c:v>118.14</c:v>
                </c:pt>
                <c:pt idx="11">
                  <c:v>94.21</c:v>
                </c:pt>
                <c:pt idx="12">
                  <c:v>85.570000000000007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29-4993-A96B-96864BC6E809}"/>
            </c:ext>
          </c:extLst>
        </c:ser>
        <c:ser>
          <c:idx val="7"/>
          <c:order val="7"/>
          <c:tx>
            <c:strRef>
              <c:f>Kruiden!$A$9</c:f>
              <c:strCache>
                <c:ptCount val="1"/>
                <c:pt idx="0">
                  <c:v>Wortelpeterselie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Kruiden!$B$1:$N$1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Kruiden!$B$9:$N$9</c:f>
              <c:numCache>
                <c:formatCode>General</c:formatCode>
                <c:ptCount val="13"/>
                <c:pt idx="2">
                  <c:v>6.96</c:v>
                </c:pt>
                <c:pt idx="4">
                  <c:v>1.1499999999999999</c:v>
                </c:pt>
                <c:pt idx="5">
                  <c:v>0.61</c:v>
                </c:pt>
                <c:pt idx="6">
                  <c:v>12.52</c:v>
                </c:pt>
                <c:pt idx="8">
                  <c:v>2.0499999999999998</c:v>
                </c:pt>
                <c:pt idx="9">
                  <c:v>9.36</c:v>
                </c:pt>
                <c:pt idx="11">
                  <c:v>7.65</c:v>
                </c:pt>
                <c:pt idx="12">
                  <c:v>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29-4993-A96B-96864BC6E809}"/>
            </c:ext>
          </c:extLst>
        </c:ser>
        <c:ser>
          <c:idx val="8"/>
          <c:order val="8"/>
          <c:tx>
            <c:strRef>
              <c:f>Kruiden!$A$10</c:f>
              <c:strCache>
                <c:ptCount val="1"/>
                <c:pt idx="0">
                  <c:v>Eindtotaal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Kruiden!$B$1:$N$1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Kruiden!$B$10:$N$10</c:f>
              <c:numCache>
                <c:formatCode>General</c:formatCode>
                <c:ptCount val="13"/>
                <c:pt idx="0">
                  <c:v>567.66000000000008</c:v>
                </c:pt>
                <c:pt idx="1">
                  <c:v>612.75</c:v>
                </c:pt>
                <c:pt idx="2">
                  <c:v>604.50000000000011</c:v>
                </c:pt>
                <c:pt idx="3">
                  <c:v>549.43000000000006</c:v>
                </c:pt>
                <c:pt idx="4">
                  <c:v>661.75</c:v>
                </c:pt>
                <c:pt idx="5">
                  <c:v>670.96</c:v>
                </c:pt>
                <c:pt idx="6">
                  <c:v>642.19000000000005</c:v>
                </c:pt>
                <c:pt idx="7">
                  <c:v>656.8599999999999</c:v>
                </c:pt>
                <c:pt idx="8">
                  <c:v>674.01</c:v>
                </c:pt>
                <c:pt idx="9">
                  <c:v>574.29999999999995</c:v>
                </c:pt>
                <c:pt idx="10">
                  <c:v>610.61</c:v>
                </c:pt>
                <c:pt idx="11">
                  <c:v>621.17999999999995</c:v>
                </c:pt>
                <c:pt idx="12">
                  <c:v>462.90000000000003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129-4993-A96B-96864BC6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7652415"/>
        <c:axId val="1947653663"/>
      </c:lineChart>
      <c:catAx>
        <c:axId val="1947652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947653663"/>
        <c:crosses val="autoZero"/>
        <c:auto val="1"/>
        <c:lblAlgn val="ctr"/>
        <c:lblOffset val="100"/>
        <c:noMultiLvlLbl val="0"/>
      </c:catAx>
      <c:valAx>
        <c:axId val="1947653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947652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11</xdr:row>
      <xdr:rowOff>64770</xdr:rowOff>
    </xdr:from>
    <xdr:to>
      <xdr:col>13</xdr:col>
      <xdr:colOff>601980</xdr:colOff>
      <xdr:row>33</xdr:row>
      <xdr:rowOff>38100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8A3E5292-FB4C-767C-FE59-822A05DD8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workbookViewId="0">
      <selection activeCell="C2" sqref="C2"/>
    </sheetView>
  </sheetViews>
  <sheetFormatPr defaultRowHeight="15" x14ac:dyDescent="0.25"/>
  <cols>
    <col min="1" max="1" width="43.7109375" bestFit="1" customWidth="1"/>
    <col min="15" max="15" width="20.7109375" bestFit="1" customWidth="1"/>
  </cols>
  <sheetData>
    <row r="1" spans="1:16" x14ac:dyDescent="0.25">
      <c r="A1" s="4" t="s">
        <v>0</v>
      </c>
      <c r="B1" s="4">
        <v>2010</v>
      </c>
      <c r="C1" s="4">
        <v>2011</v>
      </c>
      <c r="D1" s="4">
        <v>2012</v>
      </c>
      <c r="E1" s="4">
        <v>2013</v>
      </c>
      <c r="F1" s="4">
        <v>2014</v>
      </c>
      <c r="G1" s="4">
        <v>2015</v>
      </c>
      <c r="H1" s="4">
        <v>2016</v>
      </c>
      <c r="I1" s="4">
        <v>2017</v>
      </c>
      <c r="J1" s="4">
        <v>2018</v>
      </c>
      <c r="K1" s="4">
        <v>2019</v>
      </c>
      <c r="L1" s="4">
        <v>2020</v>
      </c>
      <c r="M1" s="4">
        <v>2021</v>
      </c>
      <c r="N1" s="4">
        <v>2022</v>
      </c>
      <c r="O1" s="4" t="s">
        <v>1</v>
      </c>
      <c r="P1" s="4" t="s">
        <v>2</v>
      </c>
    </row>
    <row r="2" spans="1:16" x14ac:dyDescent="0.25">
      <c r="A2" t="s">
        <v>3</v>
      </c>
      <c r="B2">
        <v>356.8</v>
      </c>
      <c r="C2">
        <v>280.86</v>
      </c>
      <c r="D2">
        <v>270.09000000000003</v>
      </c>
      <c r="E2">
        <v>223.85</v>
      </c>
      <c r="F2">
        <v>257.35000000000002</v>
      </c>
      <c r="G2">
        <v>316.87</v>
      </c>
      <c r="H2">
        <v>318.59000000000003</v>
      </c>
      <c r="I2">
        <v>297.09999999999997</v>
      </c>
      <c r="J2">
        <v>295.89999999999998</v>
      </c>
      <c r="K2">
        <v>253.19</v>
      </c>
      <c r="L2">
        <v>291.65999999999997</v>
      </c>
      <c r="M2">
        <v>366.78999999999996</v>
      </c>
      <c r="N2">
        <v>212.61</v>
      </c>
      <c r="O2">
        <f>N2-M2</f>
        <v>-154.17999999999995</v>
      </c>
      <c r="P2" s="1">
        <f>O2/M2</f>
        <v>-0.4203495187982223</v>
      </c>
    </row>
    <row r="3" spans="1:16" x14ac:dyDescent="0.25">
      <c r="A3" t="s">
        <v>4</v>
      </c>
      <c r="D3">
        <v>1.79</v>
      </c>
      <c r="E3">
        <v>0.27</v>
      </c>
      <c r="H3">
        <v>6.66</v>
      </c>
      <c r="I3">
        <v>45.68</v>
      </c>
      <c r="J3">
        <v>54.04</v>
      </c>
      <c r="K3">
        <v>32.43</v>
      </c>
      <c r="L3">
        <v>57.25</v>
      </c>
      <c r="M3">
        <v>40.75</v>
      </c>
      <c r="N3">
        <v>54.24</v>
      </c>
      <c r="O3">
        <f t="shared" ref="O3:O10" si="0">N3-M3</f>
        <v>13.490000000000002</v>
      </c>
      <c r="P3" s="1">
        <f t="shared" ref="P3:P10" si="1">O3/M3</f>
        <v>0.33104294478527613</v>
      </c>
    </row>
    <row r="4" spans="1:16" x14ac:dyDescent="0.25">
      <c r="A4" t="s">
        <v>5</v>
      </c>
      <c r="C4">
        <v>147.91999999999999</v>
      </c>
      <c r="D4">
        <v>86.73</v>
      </c>
      <c r="E4">
        <v>138.22</v>
      </c>
      <c r="F4">
        <v>206.25</v>
      </c>
      <c r="G4">
        <v>190.87</v>
      </c>
      <c r="H4">
        <v>101.07</v>
      </c>
      <c r="I4">
        <v>70.489999999999995</v>
      </c>
      <c r="J4">
        <v>56.730000000000004</v>
      </c>
      <c r="K4">
        <v>71.52</v>
      </c>
      <c r="L4">
        <v>99.41</v>
      </c>
      <c r="M4">
        <v>79.430000000000007</v>
      </c>
      <c r="N4">
        <v>65.8</v>
      </c>
      <c r="O4">
        <f t="shared" si="0"/>
        <v>-13.63000000000001</v>
      </c>
      <c r="P4" s="1">
        <f t="shared" si="1"/>
        <v>-0.17159763313609477</v>
      </c>
    </row>
    <row r="5" spans="1:16" x14ac:dyDescent="0.25">
      <c r="A5" t="s">
        <v>6</v>
      </c>
      <c r="B5">
        <v>10.3</v>
      </c>
      <c r="C5">
        <v>16.02</v>
      </c>
      <c r="D5">
        <v>26.87</v>
      </c>
      <c r="E5">
        <v>26.8</v>
      </c>
      <c r="F5">
        <v>24.32</v>
      </c>
      <c r="G5">
        <v>22.45</v>
      </c>
      <c r="H5">
        <v>25.86</v>
      </c>
      <c r="I5">
        <v>33.520000000000003</v>
      </c>
      <c r="J5">
        <v>13</v>
      </c>
      <c r="K5">
        <v>4.12</v>
      </c>
      <c r="L5">
        <v>0.73</v>
      </c>
      <c r="M5">
        <v>0.41</v>
      </c>
      <c r="N5">
        <v>11.26</v>
      </c>
      <c r="O5">
        <f t="shared" si="0"/>
        <v>10.85</v>
      </c>
      <c r="P5" s="1">
        <f t="shared" si="1"/>
        <v>26.463414634146343</v>
      </c>
    </row>
    <row r="6" spans="1:16" x14ac:dyDescent="0.25">
      <c r="A6" t="s">
        <v>7</v>
      </c>
      <c r="B6">
        <v>22.61</v>
      </c>
      <c r="C6">
        <v>7.57</v>
      </c>
      <c r="D6">
        <v>11.2</v>
      </c>
      <c r="E6">
        <v>11.61</v>
      </c>
      <c r="F6">
        <v>17.079999999999998</v>
      </c>
      <c r="G6">
        <v>4.03</v>
      </c>
      <c r="H6">
        <v>37.370000000000005</v>
      </c>
      <c r="I6">
        <v>37.200000000000003</v>
      </c>
      <c r="J6">
        <v>51.230000000000004</v>
      </c>
      <c r="K6">
        <v>47.88</v>
      </c>
      <c r="L6">
        <v>22.41</v>
      </c>
      <c r="M6">
        <v>19.32</v>
      </c>
      <c r="N6">
        <v>24.14</v>
      </c>
      <c r="O6">
        <f t="shared" si="0"/>
        <v>4.82</v>
      </c>
      <c r="P6" s="1">
        <f t="shared" si="1"/>
        <v>0.24948240165631472</v>
      </c>
    </row>
    <row r="7" spans="1:16" x14ac:dyDescent="0.25">
      <c r="A7" t="s">
        <v>8</v>
      </c>
      <c r="B7">
        <v>11.11</v>
      </c>
      <c r="C7">
        <v>14.42</v>
      </c>
      <c r="D7">
        <v>6.14</v>
      </c>
      <c r="E7">
        <v>6.04</v>
      </c>
      <c r="F7">
        <v>24.12</v>
      </c>
      <c r="G7">
        <v>6.4</v>
      </c>
      <c r="H7">
        <v>13.06</v>
      </c>
      <c r="I7">
        <v>25.580000000000002</v>
      </c>
      <c r="J7">
        <v>25.3</v>
      </c>
      <c r="K7">
        <v>27.15</v>
      </c>
      <c r="L7">
        <v>21.009999999999998</v>
      </c>
      <c r="M7">
        <v>12.62</v>
      </c>
      <c r="N7">
        <v>3.91</v>
      </c>
      <c r="O7">
        <f t="shared" si="0"/>
        <v>-8.7099999999999991</v>
      </c>
      <c r="P7" s="1">
        <f t="shared" si="1"/>
        <v>-0.69017432646592702</v>
      </c>
    </row>
    <row r="8" spans="1:16" x14ac:dyDescent="0.25">
      <c r="A8" t="s">
        <v>9</v>
      </c>
      <c r="B8">
        <v>166.84</v>
      </c>
      <c r="C8">
        <v>145.96</v>
      </c>
      <c r="D8">
        <v>194.72</v>
      </c>
      <c r="E8">
        <v>142.64000000000001</v>
      </c>
      <c r="F8">
        <v>131.48000000000002</v>
      </c>
      <c r="G8">
        <v>129.72999999999999</v>
      </c>
      <c r="H8">
        <v>127.05999999999999</v>
      </c>
      <c r="I8">
        <v>147.29</v>
      </c>
      <c r="J8">
        <v>175.76000000000002</v>
      </c>
      <c r="K8">
        <v>128.65</v>
      </c>
      <c r="L8">
        <v>118.14</v>
      </c>
      <c r="M8">
        <v>94.21</v>
      </c>
      <c r="N8">
        <v>85.570000000000007</v>
      </c>
      <c r="O8">
        <f t="shared" si="0"/>
        <v>-8.6399999999999864</v>
      </c>
      <c r="P8" s="1">
        <f t="shared" si="1"/>
        <v>-9.171000955312586E-2</v>
      </c>
    </row>
    <row r="9" spans="1:16" x14ac:dyDescent="0.25">
      <c r="A9" t="s">
        <v>10</v>
      </c>
      <c r="D9">
        <v>6.96</v>
      </c>
      <c r="F9">
        <v>1.1499999999999999</v>
      </c>
      <c r="G9">
        <v>0.61</v>
      </c>
      <c r="H9">
        <v>12.52</v>
      </c>
      <c r="J9">
        <v>2.0499999999999998</v>
      </c>
      <c r="K9">
        <v>9.36</v>
      </c>
      <c r="M9">
        <v>7.65</v>
      </c>
      <c r="N9">
        <v>5.37</v>
      </c>
      <c r="O9">
        <f t="shared" si="0"/>
        <v>-2.2800000000000002</v>
      </c>
      <c r="P9" s="1">
        <f t="shared" si="1"/>
        <v>-0.29803921568627451</v>
      </c>
    </row>
    <row r="10" spans="1:16" x14ac:dyDescent="0.25">
      <c r="A10" s="2" t="s">
        <v>11</v>
      </c>
      <c r="B10" s="2">
        <v>567.66000000000008</v>
      </c>
      <c r="C10" s="2">
        <v>612.75</v>
      </c>
      <c r="D10" s="2">
        <v>604.50000000000011</v>
      </c>
      <c r="E10" s="2">
        <v>549.43000000000006</v>
      </c>
      <c r="F10" s="2">
        <v>661.75</v>
      </c>
      <c r="G10" s="2">
        <v>670.96</v>
      </c>
      <c r="H10" s="2">
        <v>642.19000000000005</v>
      </c>
      <c r="I10" s="2">
        <v>656.8599999999999</v>
      </c>
      <c r="J10" s="2">
        <v>674.01</v>
      </c>
      <c r="K10" s="2">
        <v>574.29999999999995</v>
      </c>
      <c r="L10" s="2">
        <v>610.61</v>
      </c>
      <c r="M10" s="2">
        <v>621.17999999999995</v>
      </c>
      <c r="N10" s="2">
        <v>462.90000000000003</v>
      </c>
      <c r="O10" s="2">
        <f t="shared" si="0"/>
        <v>-158.27999999999992</v>
      </c>
      <c r="P10" s="3">
        <f t="shared" si="1"/>
        <v>-0.25480537042403156</v>
      </c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6" ma:contentTypeDescription="Een nieuw document maken." ma:contentTypeScope="" ma:versionID="26f4799045017d3473043f8a1a9a6e43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47205424b2221789c4de2a386141fde4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dbe7fa-16ce-4dd0-bd7f-758202c9b29a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3BD0C949-06F6-412A-9437-82ACF123C4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e7fa-16ce-4dd0-bd7f-758202c9b29a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9AC8CD-ABE3-4FCE-93B7-965ADA017E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B7E073-FC09-428E-8201-E9890B960B01}">
  <ds:schemaRefs>
    <ds:schemaRef ds:uri="http://schemas.microsoft.com/office/2006/metadata/properties"/>
    <ds:schemaRef ds:uri="http://schemas.microsoft.com/office/infopath/2007/PartnerControls"/>
    <ds:schemaRef ds:uri="22dbe7fa-16ce-4dd0-bd7f-758202c9b29a"/>
    <ds:schemaRef ds:uri="9a9ec0f0-7796-43d0-ac1f-4c8c46ee0b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Kruiden</vt:lpstr>
    </vt:vector>
  </TitlesOfParts>
  <Manager/>
  <Company>Agentschap voor Landbouw en Visserij (ALV)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Sylvie Danckaert</dc:creator>
  <cp:keywords/>
  <dc:description/>
  <cp:lastModifiedBy>Segers Katleen</cp:lastModifiedBy>
  <cp:revision/>
  <cp:lastPrinted>2022-10-25T07:58:04Z</cp:lastPrinted>
  <dcterms:created xsi:type="dcterms:W3CDTF">2022-10-14T12:08:32Z</dcterms:created>
  <dcterms:modified xsi:type="dcterms:W3CDTF">2022-10-25T07:58:05Z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0x0101001277A7FFAE7F4C4884BBA2351F1B13A3</vt:lpwstr>
  </property>
  <property fmtid="{D5CDD505-2E9C-101B-9397-08002B2CF9AE}" pid="3" name="_dlc_DocIdItemGuid">
    <vt:lpwstr>929b8103-f2a0-4fe5-bdcf-5fb50c6d9b67</vt:lpwstr>
  </property>
  <property fmtid="{D5CDD505-2E9C-101B-9397-08002B2CF9AE}" pid="4" name="MediaServiceImageTags">
    <vt:lpwstr/>
  </property>
</Properties>
</file>