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1-2022/601-700/SV 621/"/>
    </mc:Choice>
  </mc:AlternateContent>
  <xr:revisionPtr revIDLastSave="2" documentId="8_{AC78F6F3-F72D-48B6-8F7B-1A7ED0B0EA9B}" xr6:coauthVersionLast="47" xr6:coauthVersionMax="47" xr10:uidLastSave="{4B2EB72B-E567-4396-B316-ED31CF85FB8F}"/>
  <bookViews>
    <workbookView xWindow="-120" yWindow="-120" windowWidth="29040" windowHeight="15840" xr2:uid="{80F7EB74-0BAD-425D-ABB3-CA14EEB9DCE0}"/>
  </bookViews>
  <sheets>
    <sheet name="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7" i="1"/>
  <c r="K8" i="1"/>
  <c r="O8" i="1" s="1"/>
  <c r="K9" i="1"/>
  <c r="K10" i="1"/>
  <c r="O10" i="1" s="1"/>
  <c r="K11" i="1"/>
  <c r="K12" i="1"/>
  <c r="K13" i="1"/>
  <c r="K14" i="1"/>
  <c r="K15" i="1"/>
  <c r="K16" i="1"/>
  <c r="O16" i="1" s="1"/>
  <c r="K17" i="1"/>
  <c r="K18" i="1"/>
  <c r="K19" i="1"/>
  <c r="K20" i="1"/>
  <c r="K21" i="1"/>
  <c r="K22" i="1"/>
  <c r="K23" i="1"/>
  <c r="O23" i="1" s="1"/>
  <c r="K24" i="1"/>
  <c r="K25" i="1"/>
  <c r="K26" i="1"/>
  <c r="K27" i="1"/>
  <c r="O11" i="1"/>
  <c r="O14" i="1"/>
  <c r="O15" i="1"/>
  <c r="O18" i="1"/>
  <c r="O19" i="1"/>
  <c r="O17" i="1"/>
  <c r="K7" i="1"/>
  <c r="O9" i="1"/>
  <c r="O12" i="1"/>
  <c r="O13" i="1"/>
  <c r="O20" i="1"/>
  <c r="O21" i="1"/>
  <c r="O22" i="1"/>
  <c r="O24" i="1"/>
  <c r="O25" i="1"/>
  <c r="O26" i="1"/>
  <c r="O27" i="1"/>
  <c r="O7" i="1"/>
  <c r="N22" i="1"/>
  <c r="N23" i="1"/>
  <c r="N24" i="1"/>
  <c r="N25" i="1"/>
  <c r="N26" i="1"/>
  <c r="N27" i="1"/>
  <c r="N21" i="1"/>
  <c r="M21" i="1"/>
  <c r="L21" i="1"/>
  <c r="N15" i="1"/>
  <c r="N16" i="1"/>
  <c r="N17" i="1"/>
  <c r="N18" i="1"/>
  <c r="N19" i="1"/>
  <c r="N20" i="1"/>
  <c r="N14" i="1"/>
  <c r="M14" i="1"/>
  <c r="L14" i="1"/>
  <c r="N8" i="1"/>
  <c r="N9" i="1"/>
  <c r="N10" i="1"/>
  <c r="N11" i="1"/>
  <c r="N12" i="1"/>
  <c r="N13" i="1"/>
  <c r="N7" i="1"/>
  <c r="M7" i="1"/>
  <c r="L7" i="1"/>
  <c r="J21" i="1"/>
  <c r="I21" i="1"/>
  <c r="J14" i="1"/>
  <c r="I14" i="1"/>
  <c r="J7" i="1"/>
  <c r="I7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8" i="1"/>
  <c r="H9" i="1"/>
  <c r="H10" i="1"/>
  <c r="H11" i="1"/>
  <c r="H12" i="1"/>
  <c r="H13" i="1"/>
  <c r="H14" i="1"/>
  <c r="H7" i="1"/>
  <c r="G22" i="1"/>
  <c r="G23" i="1"/>
  <c r="G24" i="1"/>
  <c r="G25" i="1"/>
  <c r="G26" i="1"/>
  <c r="G27" i="1"/>
  <c r="G21" i="1"/>
  <c r="F21" i="1"/>
  <c r="E21" i="1"/>
  <c r="G15" i="1"/>
  <c r="G16" i="1"/>
  <c r="G17" i="1"/>
  <c r="G18" i="1"/>
  <c r="G19" i="1"/>
  <c r="G20" i="1"/>
  <c r="G14" i="1"/>
  <c r="F14" i="1"/>
  <c r="E14" i="1"/>
  <c r="G8" i="1"/>
  <c r="G9" i="1"/>
  <c r="G10" i="1"/>
  <c r="G11" i="1"/>
  <c r="G12" i="1"/>
  <c r="G13" i="1"/>
  <c r="G7" i="1"/>
  <c r="F7" i="1"/>
  <c r="E7" i="1"/>
  <c r="D22" i="1"/>
  <c r="D23" i="1"/>
  <c r="D24" i="1"/>
  <c r="D25" i="1"/>
  <c r="D26" i="1"/>
  <c r="D27" i="1"/>
  <c r="D21" i="1"/>
  <c r="C21" i="1"/>
  <c r="B21" i="1"/>
  <c r="D15" i="1"/>
  <c r="D16" i="1"/>
  <c r="D17" i="1"/>
  <c r="D18" i="1"/>
  <c r="D19" i="1"/>
  <c r="D20" i="1"/>
  <c r="C14" i="1"/>
  <c r="B14" i="1"/>
  <c r="D8" i="1"/>
  <c r="D9" i="1"/>
  <c r="D10" i="1"/>
  <c r="D11" i="1"/>
  <c r="D12" i="1"/>
  <c r="D13" i="1"/>
  <c r="D7" i="1"/>
  <c r="C7" i="1"/>
  <c r="B7" i="1"/>
  <c r="D14" i="1" l="1"/>
  <c r="F28" i="1"/>
  <c r="E28" i="1"/>
  <c r="C28" i="1" l="1"/>
  <c r="I28" i="1"/>
  <c r="J28" i="1"/>
  <c r="N28" i="1"/>
  <c r="B28" i="1"/>
  <c r="M28" i="1"/>
  <c r="L28" i="1"/>
  <c r="G28" i="1"/>
  <c r="D28" i="1" l="1"/>
  <c r="K28" i="1"/>
  <c r="O28" i="1" l="1"/>
  <c r="H28" i="1"/>
</calcChain>
</file>

<file path=xl/sharedStrings.xml><?xml version="1.0" encoding="utf-8"?>
<sst xmlns="http://schemas.openxmlformats.org/spreadsheetml/2006/main" count="47" uniqueCount="24">
  <si>
    <t>Eindtotaal</t>
  </si>
  <si>
    <t>gewoon SO</t>
  </si>
  <si>
    <t>buitengewoon SO</t>
  </si>
  <si>
    <t>Aantal leerlingen</t>
  </si>
  <si>
    <t>Herval</t>
  </si>
  <si>
    <t>Verlenging</t>
  </si>
  <si>
    <t xml:space="preserve">Totaal </t>
  </si>
  <si>
    <t>Totaal Chronisch</t>
  </si>
  <si>
    <t>Totaal</t>
  </si>
  <si>
    <t>Totaal niet-chronisch</t>
  </si>
  <si>
    <t>Gemeenschapsonderwijs</t>
  </si>
  <si>
    <t>Antwerpen</t>
  </si>
  <si>
    <t>Brussels Hoofdstedelijk Gewest</t>
  </si>
  <si>
    <t>Limburg</t>
  </si>
  <si>
    <t>Oost-Vlaanderen</t>
  </si>
  <si>
    <t>Vlaams-Brabant</t>
  </si>
  <si>
    <t>West-Vlaanderen</t>
  </si>
  <si>
    <t>Officieel gesubsidieerd onderwijs</t>
  </si>
  <si>
    <t>Vrij gesubsidieerd onderwijs</t>
  </si>
  <si>
    <t>Chronisch ziek</t>
  </si>
  <si>
    <t>Niet-chronisch</t>
  </si>
  <si>
    <t>Verlengingen van TOAH-aanvragen in het secundair onderwijs</t>
  </si>
  <si>
    <t>AGODI-databanken, geraadpleegd op 25/07/2022.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</si>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</sst>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6" tint="0.39997558519241921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 tint="-0.249977111117893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2" xfId="0" applyBorder="1" applyAlignment="1">
      <alignment horizontal="left" indent="1"/>
    </xf>
    <xf numFmtId="0" fontId="4" fillId="0" borderId="10" xfId="0" applyFont="1" applyFill="1" applyBorder="1"/>
    <xf numFmtId="0" fontId="5" fillId="4" borderId="10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Border="1"/>
    <xf numFmtId="0" fontId="4" fillId="0" borderId="15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2953-D3DD-48C6-81B4-11188D05F422}">
  <sheetPr>
    <pageSetUpPr fitToPage="1"/>
  </sheetPr>
  <dimension ref="A1:W31"/>
  <sheetViews>
    <sheetView tabSelected="1" topLeftCell="A4" workbookViewId="0">
      <selection activeCell="P29" sqref="P29"/>
    </sheetView>
  </sheetViews>
  <sheetFormatPr defaultRowHeight="15" x14ac:dyDescent="0.25"/>
  <cols>
    <col min="1" max="1" width="31" customWidth="1"/>
    <col min="2" max="2" width="10" customWidth="1"/>
    <col min="3" max="3" width="13.42578125" customWidth="1"/>
    <col min="4" max="4" width="10" customWidth="1"/>
    <col min="5" max="6" width="12" customWidth="1"/>
    <col min="7" max="7" width="10" customWidth="1"/>
    <col min="8" max="8" width="17.85546875" customWidth="1"/>
    <col min="9" max="9" width="11.5703125" customWidth="1"/>
    <col min="10" max="10" width="13" customWidth="1"/>
    <col min="11" max="11" width="11.85546875" customWidth="1"/>
    <col min="12" max="12" width="13.42578125" customWidth="1"/>
    <col min="13" max="13" width="13.28515625" customWidth="1"/>
    <col min="14" max="14" width="12.7109375" customWidth="1"/>
    <col min="15" max="15" width="20.7109375" customWidth="1"/>
    <col min="16" max="16" width="15.28515625" customWidth="1"/>
    <col min="17" max="17" width="12.42578125" customWidth="1"/>
    <col min="19" max="19" width="18.140625" customWidth="1"/>
    <col min="20" max="20" width="13.140625" customWidth="1"/>
    <col min="22" max="22" width="17" customWidth="1"/>
    <col min="23" max="23" width="17.28515625" customWidth="1"/>
  </cols>
  <sheetData>
    <row r="1" spans="1:17" ht="21" x14ac:dyDescent="0.3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3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 thickBot="1" x14ac:dyDescent="0.3">
      <c r="A3" s="3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7" customFormat="1" ht="24" thickBot="1" x14ac:dyDescent="0.4">
      <c r="A4" s="32" t="s">
        <v>23</v>
      </c>
      <c r="B4" s="39" t="s">
        <v>19</v>
      </c>
      <c r="C4" s="40"/>
      <c r="D4" s="40"/>
      <c r="E4" s="40"/>
      <c r="F4" s="40"/>
      <c r="G4" s="40"/>
      <c r="H4" s="33"/>
      <c r="I4" s="41" t="s">
        <v>20</v>
      </c>
      <c r="J4" s="42"/>
      <c r="K4" s="42"/>
      <c r="L4" s="42"/>
      <c r="M4" s="42"/>
      <c r="N4" s="42"/>
      <c r="O4" s="34"/>
      <c r="P4" s="35" t="s">
        <v>0</v>
      </c>
      <c r="Q4" s="36"/>
    </row>
    <row r="5" spans="1:17" x14ac:dyDescent="0.25">
      <c r="A5" s="31"/>
      <c r="B5" s="43" t="s">
        <v>1</v>
      </c>
      <c r="C5" s="44"/>
      <c r="D5" s="44"/>
      <c r="E5" s="43" t="s">
        <v>2</v>
      </c>
      <c r="F5" s="44"/>
      <c r="G5" s="44"/>
      <c r="H5" s="21"/>
      <c r="I5" s="45" t="s">
        <v>1</v>
      </c>
      <c r="J5" s="46"/>
      <c r="K5" s="46"/>
      <c r="L5" s="45" t="s">
        <v>2</v>
      </c>
      <c r="M5" s="46"/>
      <c r="N5" s="46"/>
      <c r="O5" s="23"/>
      <c r="P5" s="20"/>
      <c r="Q5" s="5"/>
    </row>
    <row r="6" spans="1:17" x14ac:dyDescent="0.25">
      <c r="A6" s="26" t="s">
        <v>3</v>
      </c>
      <c r="B6" s="9" t="s">
        <v>4</v>
      </c>
      <c r="C6" s="9" t="s">
        <v>5</v>
      </c>
      <c r="D6" s="22" t="s">
        <v>6</v>
      </c>
      <c r="E6" s="9" t="s">
        <v>4</v>
      </c>
      <c r="F6" s="7" t="s">
        <v>5</v>
      </c>
      <c r="G6" s="8" t="s">
        <v>6</v>
      </c>
      <c r="H6" s="9" t="s">
        <v>7</v>
      </c>
      <c r="I6" s="10" t="s">
        <v>4</v>
      </c>
      <c r="J6" s="9" t="s">
        <v>5</v>
      </c>
      <c r="K6" s="22" t="s">
        <v>8</v>
      </c>
      <c r="L6" s="9" t="s">
        <v>4</v>
      </c>
      <c r="M6" s="24" t="s">
        <v>5</v>
      </c>
      <c r="N6" s="10" t="s">
        <v>8</v>
      </c>
      <c r="O6" s="10" t="s">
        <v>9</v>
      </c>
      <c r="P6" s="9"/>
      <c r="Q6" s="5"/>
    </row>
    <row r="7" spans="1:17" x14ac:dyDescent="0.25">
      <c r="A7" s="27" t="s">
        <v>10</v>
      </c>
      <c r="B7" s="12">
        <f>SUM(B8:B13)</f>
        <v>2</v>
      </c>
      <c r="C7" s="12">
        <f>SUM(C8:C13)</f>
        <v>28</v>
      </c>
      <c r="D7" s="12">
        <f>SUM(B7:C7)</f>
        <v>30</v>
      </c>
      <c r="E7" s="12">
        <f>SUM(E8:E13)</f>
        <v>3</v>
      </c>
      <c r="F7" s="12">
        <f>SUM(F8:F13)</f>
        <v>27</v>
      </c>
      <c r="G7" s="12">
        <f>SUM(E7:F7)</f>
        <v>30</v>
      </c>
      <c r="H7" s="12">
        <f>D7+G7</f>
        <v>60</v>
      </c>
      <c r="I7" s="12">
        <f>SUM(I8:I13)</f>
        <v>6</v>
      </c>
      <c r="J7" s="12">
        <f>SUM(J8:J13)</f>
        <v>79</v>
      </c>
      <c r="K7" s="12">
        <f>SUM(I7:J7)</f>
        <v>85</v>
      </c>
      <c r="L7" s="12">
        <f>SUM(L8:L13)</f>
        <v>12</v>
      </c>
      <c r="M7" s="12">
        <f>SUM(M8:M13)</f>
        <v>81</v>
      </c>
      <c r="N7" s="12">
        <f>SUM(L7:M7)</f>
        <v>93</v>
      </c>
      <c r="O7" s="13">
        <f>K7+N7</f>
        <v>178</v>
      </c>
      <c r="P7" s="12">
        <f>H7+O7</f>
        <v>238</v>
      </c>
      <c r="Q7" s="5"/>
    </row>
    <row r="8" spans="1:17" x14ac:dyDescent="0.25">
      <c r="A8" s="28" t="s">
        <v>11</v>
      </c>
      <c r="B8" s="6">
        <v>1</v>
      </c>
      <c r="C8" s="6">
        <v>18</v>
      </c>
      <c r="D8" s="12">
        <f t="shared" ref="D8:D20" si="0">SUM(B8:C8)</f>
        <v>19</v>
      </c>
      <c r="E8" s="11">
        <v>0</v>
      </c>
      <c r="F8" s="11">
        <v>12</v>
      </c>
      <c r="G8" s="12">
        <f t="shared" ref="G8:G13" si="1">SUM(E8:F8)</f>
        <v>12</v>
      </c>
      <c r="H8" s="12">
        <f t="shared" ref="H8:H27" si="2">D8+G8</f>
        <v>31</v>
      </c>
      <c r="I8" s="11">
        <v>4</v>
      </c>
      <c r="J8" s="11">
        <v>58</v>
      </c>
      <c r="K8" s="12">
        <f t="shared" ref="K8:K27" si="3">SUM(I8:J8)</f>
        <v>62</v>
      </c>
      <c r="L8" s="11">
        <v>0</v>
      </c>
      <c r="M8" s="11">
        <v>18</v>
      </c>
      <c r="N8" s="12">
        <f t="shared" ref="N8:N13" si="4">SUM(L8:M8)</f>
        <v>18</v>
      </c>
      <c r="O8" s="13">
        <f t="shared" ref="O8:O27" si="5">K8+N8</f>
        <v>80</v>
      </c>
      <c r="P8" s="12">
        <f t="shared" ref="P8:P27" si="6">H8+O8</f>
        <v>111</v>
      </c>
      <c r="Q8" s="2"/>
    </row>
    <row r="9" spans="1:17" x14ac:dyDescent="0.25">
      <c r="A9" s="28" t="s">
        <v>12</v>
      </c>
      <c r="B9" s="6">
        <v>0</v>
      </c>
      <c r="C9" s="6">
        <v>0</v>
      </c>
      <c r="D9" s="12">
        <f t="shared" si="0"/>
        <v>0</v>
      </c>
      <c r="E9" s="11">
        <v>0</v>
      </c>
      <c r="F9" s="11">
        <v>0</v>
      </c>
      <c r="G9" s="12">
        <f t="shared" si="1"/>
        <v>0</v>
      </c>
      <c r="H9" s="12">
        <f t="shared" si="2"/>
        <v>0</v>
      </c>
      <c r="I9" s="11">
        <v>0</v>
      </c>
      <c r="J9" s="11">
        <v>0</v>
      </c>
      <c r="K9" s="12">
        <f t="shared" si="3"/>
        <v>0</v>
      </c>
      <c r="L9" s="11">
        <v>0</v>
      </c>
      <c r="M9" s="11">
        <v>0</v>
      </c>
      <c r="N9" s="12">
        <f t="shared" si="4"/>
        <v>0</v>
      </c>
      <c r="O9" s="13">
        <f t="shared" si="5"/>
        <v>0</v>
      </c>
      <c r="P9" s="12">
        <f t="shared" si="6"/>
        <v>0</v>
      </c>
      <c r="Q9" s="2"/>
    </row>
    <row r="10" spans="1:17" x14ac:dyDescent="0.25">
      <c r="A10" s="28" t="s">
        <v>13</v>
      </c>
      <c r="B10" s="6">
        <v>0</v>
      </c>
      <c r="C10" s="6">
        <v>1</v>
      </c>
      <c r="D10" s="12">
        <f t="shared" si="0"/>
        <v>1</v>
      </c>
      <c r="E10" s="11">
        <v>0</v>
      </c>
      <c r="F10" s="11">
        <v>4</v>
      </c>
      <c r="G10" s="12">
        <f t="shared" si="1"/>
        <v>4</v>
      </c>
      <c r="H10" s="12">
        <f t="shared" si="2"/>
        <v>5</v>
      </c>
      <c r="I10" s="11">
        <v>1</v>
      </c>
      <c r="J10" s="11">
        <v>6</v>
      </c>
      <c r="K10" s="12">
        <f t="shared" si="3"/>
        <v>7</v>
      </c>
      <c r="L10" s="11">
        <v>3</v>
      </c>
      <c r="M10" s="11">
        <v>6</v>
      </c>
      <c r="N10" s="12">
        <f t="shared" si="4"/>
        <v>9</v>
      </c>
      <c r="O10" s="13">
        <f t="shared" si="5"/>
        <v>16</v>
      </c>
      <c r="P10" s="12">
        <f t="shared" si="6"/>
        <v>21</v>
      </c>
      <c r="Q10" s="2"/>
    </row>
    <row r="11" spans="1:17" x14ac:dyDescent="0.25">
      <c r="A11" s="28" t="s">
        <v>14</v>
      </c>
      <c r="B11" s="6">
        <v>1</v>
      </c>
      <c r="C11" s="6">
        <v>3</v>
      </c>
      <c r="D11" s="12">
        <f t="shared" si="0"/>
        <v>4</v>
      </c>
      <c r="E11" s="11">
        <v>3</v>
      </c>
      <c r="F11" s="11">
        <v>6</v>
      </c>
      <c r="G11" s="12">
        <f t="shared" si="1"/>
        <v>9</v>
      </c>
      <c r="H11" s="12">
        <f t="shared" si="2"/>
        <v>13</v>
      </c>
      <c r="I11" s="11">
        <v>0</v>
      </c>
      <c r="J11" s="11">
        <v>6</v>
      </c>
      <c r="K11" s="12">
        <f t="shared" si="3"/>
        <v>6</v>
      </c>
      <c r="L11" s="11">
        <v>8</v>
      </c>
      <c r="M11" s="11">
        <v>24</v>
      </c>
      <c r="N11" s="12">
        <f t="shared" si="4"/>
        <v>32</v>
      </c>
      <c r="O11" s="13">
        <f t="shared" si="5"/>
        <v>38</v>
      </c>
      <c r="P11" s="12">
        <f t="shared" si="6"/>
        <v>51</v>
      </c>
      <c r="Q11" s="2"/>
    </row>
    <row r="12" spans="1:17" x14ac:dyDescent="0.25">
      <c r="A12" s="28" t="s">
        <v>15</v>
      </c>
      <c r="B12" s="6">
        <v>0</v>
      </c>
      <c r="C12" s="6">
        <v>4</v>
      </c>
      <c r="D12" s="12">
        <f t="shared" si="0"/>
        <v>4</v>
      </c>
      <c r="E12" s="11">
        <v>0</v>
      </c>
      <c r="F12" s="11">
        <v>3</v>
      </c>
      <c r="G12" s="12">
        <f t="shared" si="1"/>
        <v>3</v>
      </c>
      <c r="H12" s="12">
        <f t="shared" si="2"/>
        <v>7</v>
      </c>
      <c r="I12" s="11">
        <v>1</v>
      </c>
      <c r="J12" s="11">
        <v>3</v>
      </c>
      <c r="K12" s="12">
        <f t="shared" si="3"/>
        <v>4</v>
      </c>
      <c r="L12" s="11">
        <v>0</v>
      </c>
      <c r="M12" s="11">
        <v>12</v>
      </c>
      <c r="N12" s="12">
        <f t="shared" si="4"/>
        <v>12</v>
      </c>
      <c r="O12" s="13">
        <f t="shared" si="5"/>
        <v>16</v>
      </c>
      <c r="P12" s="12">
        <f t="shared" si="6"/>
        <v>23</v>
      </c>
      <c r="Q12" s="2"/>
    </row>
    <row r="13" spans="1:17" x14ac:dyDescent="0.25">
      <c r="A13" s="28" t="s">
        <v>16</v>
      </c>
      <c r="B13" s="6">
        <v>0</v>
      </c>
      <c r="C13" s="6">
        <v>2</v>
      </c>
      <c r="D13" s="12">
        <f t="shared" si="0"/>
        <v>2</v>
      </c>
      <c r="E13" s="11">
        <v>0</v>
      </c>
      <c r="F13" s="11">
        <v>2</v>
      </c>
      <c r="G13" s="12">
        <f t="shared" si="1"/>
        <v>2</v>
      </c>
      <c r="H13" s="12">
        <f t="shared" si="2"/>
        <v>4</v>
      </c>
      <c r="I13" s="11">
        <v>0</v>
      </c>
      <c r="J13" s="11">
        <v>6</v>
      </c>
      <c r="K13" s="12">
        <f t="shared" si="3"/>
        <v>6</v>
      </c>
      <c r="L13" s="11">
        <v>1</v>
      </c>
      <c r="M13" s="11">
        <v>21</v>
      </c>
      <c r="N13" s="12">
        <f t="shared" si="4"/>
        <v>22</v>
      </c>
      <c r="O13" s="13">
        <f t="shared" si="5"/>
        <v>28</v>
      </c>
      <c r="P13" s="12">
        <f t="shared" si="6"/>
        <v>32</v>
      </c>
      <c r="Q13" s="2"/>
    </row>
    <row r="14" spans="1:17" x14ac:dyDescent="0.25">
      <c r="A14" s="27" t="s">
        <v>17</v>
      </c>
      <c r="B14" s="12">
        <f>SUM(B15:B20)</f>
        <v>1</v>
      </c>
      <c r="C14" s="12">
        <f>SUM(C15:C20)</f>
        <v>3</v>
      </c>
      <c r="D14" s="12">
        <f t="shared" si="0"/>
        <v>4</v>
      </c>
      <c r="E14" s="12">
        <f>SUM(E15:E20)</f>
        <v>0</v>
      </c>
      <c r="F14" s="12">
        <f>SUM(F15:F20)</f>
        <v>8</v>
      </c>
      <c r="G14" s="12">
        <f>SUM(E14:F14)</f>
        <v>8</v>
      </c>
      <c r="H14" s="12">
        <f t="shared" si="2"/>
        <v>12</v>
      </c>
      <c r="I14" s="12">
        <f>SUM(I15:I20)</f>
        <v>1</v>
      </c>
      <c r="J14" s="12">
        <f>SUM(J15:J20)</f>
        <v>23</v>
      </c>
      <c r="K14" s="12">
        <f t="shared" si="3"/>
        <v>24</v>
      </c>
      <c r="L14" s="12">
        <f>SUM(L15:L20)</f>
        <v>1</v>
      </c>
      <c r="M14" s="12">
        <f>SUM(M15:M20)</f>
        <v>48</v>
      </c>
      <c r="N14" s="12">
        <f>SUM(L14:M14)</f>
        <v>49</v>
      </c>
      <c r="O14" s="13">
        <f t="shared" si="5"/>
        <v>73</v>
      </c>
      <c r="P14" s="12">
        <f t="shared" si="6"/>
        <v>85</v>
      </c>
      <c r="Q14" s="5"/>
    </row>
    <row r="15" spans="1:17" x14ac:dyDescent="0.25">
      <c r="A15" s="28" t="s">
        <v>11</v>
      </c>
      <c r="B15" s="6">
        <v>0</v>
      </c>
      <c r="C15" s="6">
        <v>3</v>
      </c>
      <c r="D15" s="12">
        <f t="shared" si="0"/>
        <v>3</v>
      </c>
      <c r="E15" s="11">
        <v>0</v>
      </c>
      <c r="F15" s="11">
        <v>0</v>
      </c>
      <c r="G15" s="12">
        <f t="shared" ref="G15:G20" si="7">SUM(E15:F15)</f>
        <v>0</v>
      </c>
      <c r="H15" s="12">
        <f t="shared" si="2"/>
        <v>3</v>
      </c>
      <c r="I15" s="11">
        <v>0</v>
      </c>
      <c r="J15" s="11">
        <v>17</v>
      </c>
      <c r="K15" s="12">
        <f t="shared" si="3"/>
        <v>17</v>
      </c>
      <c r="L15" s="11">
        <v>0</v>
      </c>
      <c r="M15" s="11">
        <v>1</v>
      </c>
      <c r="N15" s="12">
        <f t="shared" ref="N15:N20" si="8">SUM(L15:M15)</f>
        <v>1</v>
      </c>
      <c r="O15" s="13">
        <f t="shared" si="5"/>
        <v>18</v>
      </c>
      <c r="P15" s="12">
        <f t="shared" si="6"/>
        <v>21</v>
      </c>
      <c r="Q15" s="2"/>
    </row>
    <row r="16" spans="1:17" x14ac:dyDescent="0.25">
      <c r="A16" s="28" t="s">
        <v>12</v>
      </c>
      <c r="B16" s="6">
        <v>0</v>
      </c>
      <c r="C16" s="6">
        <v>0</v>
      </c>
      <c r="D16" s="12">
        <f t="shared" si="0"/>
        <v>0</v>
      </c>
      <c r="E16" s="11">
        <v>0</v>
      </c>
      <c r="F16" s="11">
        <v>5</v>
      </c>
      <c r="G16" s="12">
        <f t="shared" si="7"/>
        <v>5</v>
      </c>
      <c r="H16" s="12">
        <f t="shared" si="2"/>
        <v>5</v>
      </c>
      <c r="I16" s="11">
        <v>0</v>
      </c>
      <c r="J16" s="11">
        <v>0</v>
      </c>
      <c r="K16" s="12">
        <f t="shared" si="3"/>
        <v>0</v>
      </c>
      <c r="L16" s="11">
        <v>0</v>
      </c>
      <c r="M16" s="11">
        <v>0</v>
      </c>
      <c r="N16" s="12">
        <f t="shared" si="8"/>
        <v>0</v>
      </c>
      <c r="O16" s="13">
        <f t="shared" si="5"/>
        <v>0</v>
      </c>
      <c r="P16" s="12">
        <f t="shared" si="6"/>
        <v>5</v>
      </c>
      <c r="Q16" s="2"/>
    </row>
    <row r="17" spans="1:23" x14ac:dyDescent="0.25">
      <c r="A17" s="28" t="s">
        <v>13</v>
      </c>
      <c r="B17" s="6">
        <v>1</v>
      </c>
      <c r="C17" s="6">
        <v>0</v>
      </c>
      <c r="D17" s="12">
        <f t="shared" si="0"/>
        <v>1</v>
      </c>
      <c r="E17" s="11">
        <v>0</v>
      </c>
      <c r="F17" s="11">
        <v>1</v>
      </c>
      <c r="G17" s="12">
        <f t="shared" si="7"/>
        <v>1</v>
      </c>
      <c r="H17" s="12">
        <f t="shared" si="2"/>
        <v>2</v>
      </c>
      <c r="I17" s="11">
        <v>1</v>
      </c>
      <c r="J17" s="11">
        <v>2</v>
      </c>
      <c r="K17" s="12">
        <f t="shared" si="3"/>
        <v>3</v>
      </c>
      <c r="L17" s="11">
        <v>1</v>
      </c>
      <c r="M17" s="11">
        <v>46</v>
      </c>
      <c r="N17" s="12">
        <f t="shared" si="8"/>
        <v>47</v>
      </c>
      <c r="O17" s="13">
        <f t="shared" si="5"/>
        <v>50</v>
      </c>
      <c r="P17" s="12">
        <f t="shared" si="6"/>
        <v>52</v>
      </c>
      <c r="Q17" s="2"/>
    </row>
    <row r="18" spans="1:23" x14ac:dyDescent="0.25">
      <c r="A18" s="28" t="s">
        <v>14</v>
      </c>
      <c r="B18" s="6">
        <v>0</v>
      </c>
      <c r="C18" s="6">
        <v>0</v>
      </c>
      <c r="D18" s="12">
        <f t="shared" si="0"/>
        <v>0</v>
      </c>
      <c r="E18" s="11">
        <v>0</v>
      </c>
      <c r="F18" s="11">
        <v>2</v>
      </c>
      <c r="G18" s="12">
        <f t="shared" si="7"/>
        <v>2</v>
      </c>
      <c r="H18" s="12">
        <f t="shared" si="2"/>
        <v>2</v>
      </c>
      <c r="I18" s="11">
        <v>0</v>
      </c>
      <c r="J18" s="11">
        <v>2</v>
      </c>
      <c r="K18" s="12">
        <f t="shared" si="3"/>
        <v>2</v>
      </c>
      <c r="L18" s="11">
        <v>0</v>
      </c>
      <c r="M18" s="11">
        <v>0</v>
      </c>
      <c r="N18" s="12">
        <f t="shared" si="8"/>
        <v>0</v>
      </c>
      <c r="O18" s="13">
        <f t="shared" si="5"/>
        <v>2</v>
      </c>
      <c r="P18" s="12">
        <f t="shared" si="6"/>
        <v>4</v>
      </c>
      <c r="Q18" s="2"/>
    </row>
    <row r="19" spans="1:23" x14ac:dyDescent="0.25">
      <c r="A19" s="28" t="s">
        <v>15</v>
      </c>
      <c r="B19" s="6">
        <v>0</v>
      </c>
      <c r="C19" s="6">
        <v>0</v>
      </c>
      <c r="D19" s="12">
        <f t="shared" si="0"/>
        <v>0</v>
      </c>
      <c r="E19" s="11">
        <v>0</v>
      </c>
      <c r="F19" s="11">
        <v>0</v>
      </c>
      <c r="G19" s="12">
        <f t="shared" si="7"/>
        <v>0</v>
      </c>
      <c r="H19" s="12">
        <f t="shared" si="2"/>
        <v>0</v>
      </c>
      <c r="I19" s="11">
        <v>0</v>
      </c>
      <c r="J19" s="11">
        <v>0</v>
      </c>
      <c r="K19" s="12">
        <f t="shared" si="3"/>
        <v>0</v>
      </c>
      <c r="L19" s="11">
        <v>0</v>
      </c>
      <c r="M19" s="11">
        <v>0</v>
      </c>
      <c r="N19" s="12">
        <f t="shared" si="8"/>
        <v>0</v>
      </c>
      <c r="O19" s="13">
        <f t="shared" si="5"/>
        <v>0</v>
      </c>
      <c r="P19" s="12">
        <f t="shared" si="6"/>
        <v>0</v>
      </c>
      <c r="Q19" s="2"/>
    </row>
    <row r="20" spans="1:23" x14ac:dyDescent="0.25">
      <c r="A20" s="28" t="s">
        <v>16</v>
      </c>
      <c r="B20" s="6">
        <v>0</v>
      </c>
      <c r="C20" s="6">
        <v>0</v>
      </c>
      <c r="D20" s="12">
        <f t="shared" si="0"/>
        <v>0</v>
      </c>
      <c r="E20" s="11">
        <v>0</v>
      </c>
      <c r="F20" s="11">
        <v>0</v>
      </c>
      <c r="G20" s="12">
        <f t="shared" si="7"/>
        <v>0</v>
      </c>
      <c r="H20" s="12">
        <f t="shared" si="2"/>
        <v>0</v>
      </c>
      <c r="I20" s="11">
        <v>0</v>
      </c>
      <c r="J20" s="11">
        <v>2</v>
      </c>
      <c r="K20" s="12">
        <f t="shared" si="3"/>
        <v>2</v>
      </c>
      <c r="L20" s="11">
        <v>0</v>
      </c>
      <c r="M20" s="11">
        <v>1</v>
      </c>
      <c r="N20" s="12">
        <f t="shared" si="8"/>
        <v>1</v>
      </c>
      <c r="O20" s="13">
        <f t="shared" si="5"/>
        <v>3</v>
      </c>
      <c r="P20" s="12">
        <f t="shared" si="6"/>
        <v>3</v>
      </c>
      <c r="Q20" s="2"/>
    </row>
    <row r="21" spans="1:23" x14ac:dyDescent="0.25">
      <c r="A21" s="27" t="s">
        <v>18</v>
      </c>
      <c r="B21" s="12">
        <f>SUM(B22:B27)</f>
        <v>8</v>
      </c>
      <c r="C21" s="12">
        <f>SUM(C22:C27)</f>
        <v>24</v>
      </c>
      <c r="D21" s="12">
        <f>SUM(B21:C21)</f>
        <v>32</v>
      </c>
      <c r="E21" s="12">
        <f>SUM(E22:E27)</f>
        <v>0</v>
      </c>
      <c r="F21" s="12">
        <f>SUM(F22:F27)</f>
        <v>55</v>
      </c>
      <c r="G21" s="12">
        <f>SUM(E21:F21)</f>
        <v>55</v>
      </c>
      <c r="H21" s="12">
        <f t="shared" si="2"/>
        <v>87</v>
      </c>
      <c r="I21" s="12">
        <f>SUM(I22:I27)</f>
        <v>6</v>
      </c>
      <c r="J21" s="12">
        <f>SUM(J22:J27)</f>
        <v>112</v>
      </c>
      <c r="K21" s="12">
        <f t="shared" si="3"/>
        <v>118</v>
      </c>
      <c r="L21" s="12">
        <f>SUM(L22:L27)</f>
        <v>147</v>
      </c>
      <c r="M21" s="12">
        <f>SUM(M22:M27)</f>
        <v>294</v>
      </c>
      <c r="N21" s="12">
        <f>SUM(L21:M21)</f>
        <v>441</v>
      </c>
      <c r="O21" s="13">
        <f t="shared" si="5"/>
        <v>559</v>
      </c>
      <c r="P21" s="12">
        <f t="shared" si="6"/>
        <v>646</v>
      </c>
      <c r="Q21" s="5"/>
    </row>
    <row r="22" spans="1:23" x14ac:dyDescent="0.25">
      <c r="A22" s="28" t="s">
        <v>11</v>
      </c>
      <c r="B22" s="6">
        <v>6</v>
      </c>
      <c r="C22" s="6">
        <v>9</v>
      </c>
      <c r="D22" s="12">
        <f t="shared" ref="D22:D27" si="9">SUM(B22:C22)</f>
        <v>15</v>
      </c>
      <c r="E22" s="11">
        <v>0</v>
      </c>
      <c r="F22" s="11">
        <v>17</v>
      </c>
      <c r="G22" s="12">
        <f t="shared" ref="G22:G27" si="10">SUM(E22:F22)</f>
        <v>17</v>
      </c>
      <c r="H22" s="12">
        <f t="shared" si="2"/>
        <v>32</v>
      </c>
      <c r="I22" s="11">
        <v>2</v>
      </c>
      <c r="J22" s="11">
        <v>46</v>
      </c>
      <c r="K22" s="12">
        <f t="shared" si="3"/>
        <v>48</v>
      </c>
      <c r="L22" s="11">
        <v>66</v>
      </c>
      <c r="M22" s="11">
        <v>98</v>
      </c>
      <c r="N22" s="12">
        <f t="shared" ref="N22:N27" si="11">SUM(L22:M22)</f>
        <v>164</v>
      </c>
      <c r="O22" s="13">
        <f t="shared" si="5"/>
        <v>212</v>
      </c>
      <c r="P22" s="12">
        <f t="shared" si="6"/>
        <v>244</v>
      </c>
      <c r="Q22" s="2"/>
    </row>
    <row r="23" spans="1:23" x14ac:dyDescent="0.25">
      <c r="A23" s="28" t="s">
        <v>12</v>
      </c>
      <c r="B23" s="6">
        <v>0</v>
      </c>
      <c r="C23" s="6">
        <v>2</v>
      </c>
      <c r="D23" s="12">
        <f t="shared" si="9"/>
        <v>2</v>
      </c>
      <c r="E23" s="11">
        <v>0</v>
      </c>
      <c r="F23" s="11">
        <v>4</v>
      </c>
      <c r="G23" s="12">
        <f t="shared" si="10"/>
        <v>4</v>
      </c>
      <c r="H23" s="12">
        <f t="shared" si="2"/>
        <v>6</v>
      </c>
      <c r="I23" s="11">
        <v>0</v>
      </c>
      <c r="J23" s="11">
        <v>6</v>
      </c>
      <c r="K23" s="12">
        <f t="shared" si="3"/>
        <v>6</v>
      </c>
      <c r="L23" s="11">
        <v>0</v>
      </c>
      <c r="M23" s="11">
        <v>0</v>
      </c>
      <c r="N23" s="12">
        <f t="shared" si="11"/>
        <v>0</v>
      </c>
      <c r="O23" s="13">
        <f t="shared" si="5"/>
        <v>6</v>
      </c>
      <c r="P23" s="12">
        <f t="shared" si="6"/>
        <v>12</v>
      </c>
      <c r="Q23" s="2"/>
    </row>
    <row r="24" spans="1:23" x14ac:dyDescent="0.25">
      <c r="A24" s="28" t="s">
        <v>13</v>
      </c>
      <c r="B24" s="6">
        <v>0</v>
      </c>
      <c r="C24" s="6">
        <v>1</v>
      </c>
      <c r="D24" s="12">
        <f t="shared" si="9"/>
        <v>1</v>
      </c>
      <c r="E24" s="11">
        <v>0</v>
      </c>
      <c r="F24" s="11">
        <v>1</v>
      </c>
      <c r="G24" s="12">
        <f t="shared" si="10"/>
        <v>1</v>
      </c>
      <c r="H24" s="12">
        <f t="shared" si="2"/>
        <v>2</v>
      </c>
      <c r="I24" s="11">
        <v>2</v>
      </c>
      <c r="J24" s="11">
        <v>10</v>
      </c>
      <c r="K24" s="12">
        <f t="shared" si="3"/>
        <v>12</v>
      </c>
      <c r="L24" s="11">
        <v>32</v>
      </c>
      <c r="M24" s="11">
        <v>117</v>
      </c>
      <c r="N24" s="12">
        <f t="shared" si="11"/>
        <v>149</v>
      </c>
      <c r="O24" s="13">
        <f t="shared" si="5"/>
        <v>161</v>
      </c>
      <c r="P24" s="12">
        <f t="shared" si="6"/>
        <v>163</v>
      </c>
      <c r="Q24" s="2"/>
    </row>
    <row r="25" spans="1:23" x14ac:dyDescent="0.25">
      <c r="A25" s="28" t="s">
        <v>14</v>
      </c>
      <c r="B25" s="6">
        <v>1</v>
      </c>
      <c r="C25" s="6">
        <v>4</v>
      </c>
      <c r="D25" s="12">
        <f t="shared" si="9"/>
        <v>5</v>
      </c>
      <c r="E25" s="11">
        <v>0</v>
      </c>
      <c r="F25" s="11">
        <v>9</v>
      </c>
      <c r="G25" s="12">
        <f t="shared" si="10"/>
        <v>9</v>
      </c>
      <c r="H25" s="12">
        <f t="shared" si="2"/>
        <v>14</v>
      </c>
      <c r="I25" s="11">
        <v>1</v>
      </c>
      <c r="J25" s="11">
        <v>25</v>
      </c>
      <c r="K25" s="12">
        <f t="shared" si="3"/>
        <v>26</v>
      </c>
      <c r="L25" s="11">
        <v>48</v>
      </c>
      <c r="M25" s="11">
        <v>50</v>
      </c>
      <c r="N25" s="12">
        <f t="shared" si="11"/>
        <v>98</v>
      </c>
      <c r="O25" s="13">
        <f t="shared" si="5"/>
        <v>124</v>
      </c>
      <c r="P25" s="12">
        <f t="shared" si="6"/>
        <v>138</v>
      </c>
      <c r="Q25" s="2"/>
    </row>
    <row r="26" spans="1:23" x14ac:dyDescent="0.25">
      <c r="A26" s="28" t="s">
        <v>15</v>
      </c>
      <c r="B26" s="6">
        <v>0</v>
      </c>
      <c r="C26" s="6">
        <v>0</v>
      </c>
      <c r="D26" s="12">
        <f t="shared" si="9"/>
        <v>0</v>
      </c>
      <c r="E26" s="11">
        <v>0</v>
      </c>
      <c r="F26" s="11">
        <v>19</v>
      </c>
      <c r="G26" s="12">
        <f t="shared" si="10"/>
        <v>19</v>
      </c>
      <c r="H26" s="12">
        <f t="shared" si="2"/>
        <v>19</v>
      </c>
      <c r="I26" s="11">
        <v>0</v>
      </c>
      <c r="J26" s="11">
        <v>13</v>
      </c>
      <c r="K26" s="12">
        <f t="shared" si="3"/>
        <v>13</v>
      </c>
      <c r="L26" s="11">
        <v>0</v>
      </c>
      <c r="M26" s="11">
        <v>5</v>
      </c>
      <c r="N26" s="12">
        <f t="shared" si="11"/>
        <v>5</v>
      </c>
      <c r="O26" s="13">
        <f t="shared" si="5"/>
        <v>18</v>
      </c>
      <c r="P26" s="12">
        <f t="shared" si="6"/>
        <v>37</v>
      </c>
      <c r="Q26" s="2"/>
    </row>
    <row r="27" spans="1:23" ht="15.75" thickBot="1" x14ac:dyDescent="0.3">
      <c r="A27" s="25" t="s">
        <v>16</v>
      </c>
      <c r="B27" s="17">
        <v>1</v>
      </c>
      <c r="C27" s="17">
        <v>8</v>
      </c>
      <c r="D27" s="12">
        <f t="shared" si="9"/>
        <v>9</v>
      </c>
      <c r="E27" s="18">
        <v>0</v>
      </c>
      <c r="F27" s="18">
        <v>5</v>
      </c>
      <c r="G27" s="12">
        <f t="shared" si="10"/>
        <v>5</v>
      </c>
      <c r="H27" s="12">
        <f t="shared" si="2"/>
        <v>14</v>
      </c>
      <c r="I27" s="18">
        <v>1</v>
      </c>
      <c r="J27" s="18">
        <v>12</v>
      </c>
      <c r="K27" s="12">
        <f t="shared" si="3"/>
        <v>13</v>
      </c>
      <c r="L27" s="18">
        <v>1</v>
      </c>
      <c r="M27" s="18">
        <v>24</v>
      </c>
      <c r="N27" s="12">
        <f t="shared" si="11"/>
        <v>25</v>
      </c>
      <c r="O27" s="13">
        <f t="shared" si="5"/>
        <v>38</v>
      </c>
      <c r="P27" s="12">
        <f t="shared" si="6"/>
        <v>52</v>
      </c>
      <c r="Q27" s="2"/>
    </row>
    <row r="28" spans="1:23" ht="15.75" thickTop="1" x14ac:dyDescent="0.25">
      <c r="A28" s="16" t="s">
        <v>0</v>
      </c>
      <c r="B28" s="14">
        <f>SUM(B7,B14,B21)</f>
        <v>11</v>
      </c>
      <c r="C28" s="14">
        <f t="shared" ref="C28:O28" si="12">SUM(C7,C14,C21)</f>
        <v>55</v>
      </c>
      <c r="D28" s="14">
        <f t="shared" si="12"/>
        <v>66</v>
      </c>
      <c r="E28" s="14">
        <f t="shared" si="12"/>
        <v>3</v>
      </c>
      <c r="F28" s="14">
        <f t="shared" si="12"/>
        <v>90</v>
      </c>
      <c r="G28" s="14">
        <f t="shared" si="12"/>
        <v>93</v>
      </c>
      <c r="H28" s="14">
        <f t="shared" si="12"/>
        <v>159</v>
      </c>
      <c r="I28" s="14">
        <f t="shared" si="12"/>
        <v>13</v>
      </c>
      <c r="J28" s="14">
        <f t="shared" si="12"/>
        <v>214</v>
      </c>
      <c r="K28" s="14">
        <f t="shared" si="12"/>
        <v>227</v>
      </c>
      <c r="L28" s="14">
        <f t="shared" si="12"/>
        <v>160</v>
      </c>
      <c r="M28" s="14">
        <f t="shared" si="12"/>
        <v>423</v>
      </c>
      <c r="N28" s="15">
        <f t="shared" si="12"/>
        <v>583</v>
      </c>
      <c r="O28" s="15">
        <f t="shared" si="12"/>
        <v>810</v>
      </c>
      <c r="P28" s="29">
        <f>P7+P14+P21</f>
        <v>969</v>
      </c>
      <c r="Q28" s="2"/>
    </row>
    <row r="29" spans="1:23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3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3" x14ac:dyDescent="0.25">
      <c r="B31" s="2"/>
      <c r="C31" s="2"/>
      <c r="D31" s="2"/>
      <c r="E31" s="2"/>
      <c r="F31" s="2"/>
      <c r="G31" s="2"/>
      <c r="H31" s="19"/>
      <c r="I31" s="19"/>
      <c r="J31" s="2"/>
      <c r="K31" s="2"/>
      <c r="L31" s="19"/>
      <c r="M31" s="19"/>
      <c r="N31" s="2"/>
      <c r="O31" s="19"/>
      <c r="P31" s="2"/>
      <c r="Q31" s="2"/>
      <c r="S31" s="38"/>
      <c r="U31" s="38"/>
      <c r="W31" s="38"/>
    </row>
  </sheetData>
  <mergeCells count="6">
    <mergeCell ref="B4:G4"/>
    <mergeCell ref="I4:N4"/>
    <mergeCell ref="B5:D5"/>
    <mergeCell ref="E5:G5"/>
    <mergeCell ref="I5:K5"/>
    <mergeCell ref="L5:N5"/>
  </mergeCells>
  <pageMargins left="0.7" right="0.7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9ec0f0-7796-43d0-ac1f-4c8c46ee0bd1" xsi:nil="true"/>
    <lcf76f155ced4ddcb4097134ff3c332f xmlns="0e131338-60f6-4e30-bc4d-f35220754ff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6" ma:contentTypeDescription="Een nieuw document maken." ma:contentTypeScope="" ma:versionID="18bcc5d6ee3d5ef3676f8e3334ba0485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c2abaad9636d5324a5fcd990b0e36e14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B0875E-05A8-4DEB-AD3B-259B4B8FB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925CE3-3F5E-4D58-8DE9-A64D54D951D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aac783e-f55a-40bc-b685-01915fe802c9"/>
    <ds:schemaRef ds:uri="http://schemas.microsoft.com/office/2006/documentManagement/types"/>
    <ds:schemaRef ds:uri="20daf35e-8a17-4f3c-b22d-2746bee2903a"/>
    <ds:schemaRef ds:uri="http://www.w3.org/XML/1998/namespace"/>
    <ds:schemaRef ds:uri="http://purl.org/dc/dcmitype/"/>
    <ds:schemaRef ds:uri="9a9ec0f0-7796-43d0-ac1f-4c8c46ee0bd1"/>
    <ds:schemaRef ds:uri="0e131338-60f6-4e30-bc4d-f35220754ff1"/>
  </ds:schemaRefs>
</ds:datastoreItem>
</file>

<file path=customXml/itemProps3.xml><?xml version="1.0" encoding="utf-8"?>
<ds:datastoreItem xmlns:ds="http://schemas.openxmlformats.org/officeDocument/2006/customXml" ds:itemID="{263D8B46-E7D0-4432-AC2F-225C25066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Maertens, Lut</dc:creator>
  <cp:lastModifiedBy>Rolle Sinja</cp:lastModifiedBy>
  <cp:lastPrinted>2022-10-03T07:14:52Z</cp:lastPrinted>
  <dcterms:created xsi:type="dcterms:W3CDTF">2021-06-29T12:12:37Z</dcterms:created>
  <dcterms:modified xsi:type="dcterms:W3CDTF">2022-10-03T07:14:52Z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0x010100B6B571DF84A832429E45F63A8F46A015</vt:lpwstr>
  </property>
  <property fmtid="{D5CDD505-2E9C-101B-9397-08002B2CF9AE}" pid="3" name="MediaServiceImageTags">
    <vt:lpwstr/>
  </property>
</Properties>
</file>