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601-700/SV 621/"/>
    </mc:Choice>
  </mc:AlternateContent>
  <xr:revisionPtr revIDLastSave="64" documentId="8_{8D0EA8E0-76B8-4BFD-9198-4A4D416C5E2F}" xr6:coauthVersionLast="47" xr6:coauthVersionMax="47" xr10:uidLastSave="{494E275E-A744-419E-BF77-D7FE36CB6561}"/>
  <bookViews>
    <workbookView xWindow="-120" yWindow="-120" windowWidth="29040" windowHeight="15840" xr2:uid="{058EE3D5-7251-48B0-AF0C-0ED945BEBC7A}"/>
  </bookViews>
  <sheets>
    <sheet name="BaO" sheetId="3" r:id="rId1"/>
    <sheet name="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G21" i="2"/>
  <c r="G22" i="2"/>
  <c r="G23" i="2"/>
  <c r="G24" i="2"/>
  <c r="G25" i="2"/>
  <c r="G26" i="2"/>
  <c r="G20" i="2"/>
  <c r="H20" i="2" s="1"/>
  <c r="F20" i="2"/>
  <c r="E20" i="2"/>
  <c r="D21" i="2"/>
  <c r="D22" i="2"/>
  <c r="D23" i="2"/>
  <c r="D24" i="2"/>
  <c r="D25" i="2"/>
  <c r="D26" i="2"/>
  <c r="D20" i="2"/>
  <c r="C20" i="2"/>
  <c r="B20" i="2"/>
  <c r="H14" i="2"/>
  <c r="H15" i="2"/>
  <c r="H16" i="2"/>
  <c r="H17" i="2"/>
  <c r="H18" i="2"/>
  <c r="H19" i="2"/>
  <c r="G14" i="2"/>
  <c r="G15" i="2"/>
  <c r="G16" i="2"/>
  <c r="G17" i="2"/>
  <c r="G18" i="2"/>
  <c r="G19" i="2"/>
  <c r="G13" i="2"/>
  <c r="H13" i="2" s="1"/>
  <c r="F13" i="2"/>
  <c r="E13" i="2"/>
  <c r="D14" i="2"/>
  <c r="D15" i="2"/>
  <c r="D16" i="2"/>
  <c r="D17" i="2"/>
  <c r="D18" i="2"/>
  <c r="D19" i="2"/>
  <c r="D13" i="2"/>
  <c r="C13" i="2"/>
  <c r="B13" i="2"/>
  <c r="H7" i="2"/>
  <c r="H8" i="2"/>
  <c r="H9" i="2"/>
  <c r="H10" i="2"/>
  <c r="H11" i="2"/>
  <c r="H12" i="2"/>
  <c r="H6" i="2"/>
  <c r="G7" i="2"/>
  <c r="G8" i="2"/>
  <c r="G9" i="2"/>
  <c r="G10" i="2"/>
  <c r="G11" i="2"/>
  <c r="G12" i="2"/>
  <c r="G6" i="2"/>
  <c r="F6" i="2"/>
  <c r="E6" i="2"/>
  <c r="D7" i="2"/>
  <c r="D8" i="2"/>
  <c r="D9" i="2"/>
  <c r="D10" i="2"/>
  <c r="D11" i="2"/>
  <c r="D12" i="2"/>
  <c r="D6" i="2"/>
  <c r="C6" i="2"/>
  <c r="B6" i="2"/>
  <c r="F27" i="2" l="1"/>
  <c r="C27" i="2"/>
  <c r="B27" i="2"/>
  <c r="E27" i="2" l="1"/>
  <c r="G27" i="2" s="1"/>
  <c r="D27" i="2" l="1"/>
  <c r="H27" i="2"/>
</calcChain>
</file>

<file path=xl/sharedStrings.xml><?xml version="1.0" encoding="utf-8"?>
<sst xmlns="http://schemas.openxmlformats.org/spreadsheetml/2006/main" count="73" uniqueCount="33">
  <si>
    <t>Eindtotaal</t>
  </si>
  <si>
    <t>Gemeenschapsonderwijs</t>
  </si>
  <si>
    <t>Antwerpen</t>
  </si>
  <si>
    <t>Limburg</t>
  </si>
  <si>
    <t>Oost-Vlaanderen</t>
  </si>
  <si>
    <t>Vlaams-Brabant</t>
  </si>
  <si>
    <t>West-Vlaanderen</t>
  </si>
  <si>
    <t>Officieel gesubsidieerd onderwijs</t>
  </si>
  <si>
    <t>Brussels Hoofdstedelijk Gewest</t>
  </si>
  <si>
    <t>Vrij gesubsidieerd onderwijs</t>
  </si>
  <si>
    <t>Niet-chronisch ziek</t>
  </si>
  <si>
    <t>Aantal leerlingen</t>
  </si>
  <si>
    <t>Gewoon SO</t>
  </si>
  <si>
    <t>Buitengewoon SO</t>
  </si>
  <si>
    <t>Totaal</t>
  </si>
  <si>
    <t>Chronisch ziek</t>
  </si>
  <si>
    <t>Overzicht van het aantal leerlingen in het secundair onderwijs dat de voorbije 2 schooljaren een aanvraag voor tijdelijk onderwijs aan huis indiende</t>
  </si>
  <si>
    <t>Bron: AGODI-databanken, geraadpleegd op 25/07/2022.</t>
  </si>
  <si>
    <t>2021-2022</t>
  </si>
  <si>
    <t>Aantal van Schooljaar</t>
  </si>
  <si>
    <t>Kolomlabels</t>
  </si>
  <si>
    <t>Chronisch</t>
  </si>
  <si>
    <t>Totaal Chronisch</t>
  </si>
  <si>
    <t>Niet-Chronisch</t>
  </si>
  <si>
    <t>Totaal Niet-Chronisch</t>
  </si>
  <si>
    <t>Rijlabels</t>
  </si>
  <si>
    <t>BaO - KO</t>
  </si>
  <si>
    <t>BaO - LO</t>
  </si>
  <si>
    <t>BuBaO - KO</t>
  </si>
  <si>
    <t>BuBaO - LO</t>
  </si>
  <si>
    <t>AGODI-databanken, geraadpleegd op 19/07/2022.</t>
  </si>
  <si>
    <t>Overzicht van het aantal leerlingen in het basisonderwijs dat in het voorbije schooljaar 2020-2021 een aanvraag voor tijdelijk onderwijs aan huis indienden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</si>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</sst>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 tint="0.39997558519241921"/>
      </patternFill>
    </fill>
    <fill>
      <patternFill patternType="solid">
        <fgColor theme="0" tint="-0.14999847407452621"/>
        <bgColor theme="6" tint="0.399975585192419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theme="6" tint="-0.24997711111789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theme="6" tint="-0.249977111117893"/>
      </top>
      <bottom style="double">
        <color theme="6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8" fillId="4" borderId="5" xfId="0" applyFont="1" applyFill="1" applyBorder="1"/>
    <xf numFmtId="0" fontId="8" fillId="4" borderId="15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0" fillId="0" borderId="17" xfId="0" applyBorder="1" applyAlignment="1">
      <alignment horizontal="left" indent="1"/>
    </xf>
    <xf numFmtId="0" fontId="0" fillId="0" borderId="5" xfId="0" applyBorder="1"/>
    <xf numFmtId="0" fontId="0" fillId="0" borderId="17" xfId="0" applyBorder="1" applyAlignment="1">
      <alignment horizontal="left" indent="2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indent="2"/>
    </xf>
    <xf numFmtId="0" fontId="0" fillId="0" borderId="5" xfId="0" applyFill="1" applyBorder="1" applyAlignment="1">
      <alignment horizontal="left" indent="2"/>
    </xf>
    <xf numFmtId="0" fontId="6" fillId="5" borderId="5" xfId="0" applyFont="1" applyFill="1" applyBorder="1"/>
    <xf numFmtId="0" fontId="3" fillId="0" borderId="18" xfId="0" applyFont="1" applyFill="1" applyBorder="1" applyAlignment="1">
      <alignment horizontal="left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6" fillId="6" borderId="5" xfId="0" applyFont="1" applyFill="1" applyBorder="1"/>
    <xf numFmtId="0" fontId="0" fillId="4" borderId="15" xfId="0" applyFill="1" applyBorder="1" applyAlignment="1">
      <alignment horizontal="center"/>
    </xf>
    <xf numFmtId="0" fontId="0" fillId="4" borderId="0" xfId="0" applyFill="1"/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D44F-3E80-40FB-9BDE-84E63491EF8B}">
  <sheetPr>
    <pageSetUpPr fitToPage="1"/>
  </sheetPr>
  <dimension ref="A1:Q27"/>
  <sheetViews>
    <sheetView tabSelected="1" topLeftCell="A3" workbookViewId="0">
      <selection activeCell="A29" sqref="A29"/>
    </sheetView>
  </sheetViews>
  <sheetFormatPr defaultRowHeight="15" x14ac:dyDescent="0.25"/>
  <cols>
    <col min="1" max="1" width="32.85546875" customWidth="1"/>
    <col min="3" max="3" width="10.42578125" customWidth="1"/>
    <col min="4" max="4" width="12.5703125" customWidth="1"/>
    <col min="5" max="5" width="12.28515625" customWidth="1"/>
    <col min="6" max="6" width="17.42578125" customWidth="1"/>
    <col min="7" max="7" width="11.5703125" customWidth="1"/>
    <col min="8" max="8" width="11.140625" customWidth="1"/>
    <col min="9" max="9" width="13.42578125" customWidth="1"/>
    <col min="10" max="10" width="13.140625" customWidth="1"/>
    <col min="11" max="11" width="22.28515625" customWidth="1"/>
    <col min="12" max="12" width="17.7109375" customWidth="1"/>
  </cols>
  <sheetData>
    <row r="1" spans="1:17" ht="21" x14ac:dyDescent="0.35">
      <c r="A1" s="1" t="s">
        <v>31</v>
      </c>
    </row>
    <row r="2" spans="1:17" ht="21" x14ac:dyDescent="0.35">
      <c r="A2" s="2" t="s">
        <v>30</v>
      </c>
    </row>
    <row r="4" spans="1:17" ht="14.25" customHeight="1" x14ac:dyDescent="0.25">
      <c r="A4" s="19" t="s">
        <v>19</v>
      </c>
      <c r="B4" s="19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7" ht="15.75" x14ac:dyDescent="0.25">
      <c r="A5" s="19"/>
      <c r="B5" s="19" t="s">
        <v>21</v>
      </c>
      <c r="C5" s="20"/>
      <c r="D5" s="21"/>
      <c r="E5" s="22"/>
      <c r="F5" s="19" t="s">
        <v>22</v>
      </c>
      <c r="G5" s="20" t="s">
        <v>23</v>
      </c>
      <c r="H5" s="21"/>
      <c r="I5" s="22"/>
      <c r="J5" s="19"/>
      <c r="K5" s="19" t="s">
        <v>24</v>
      </c>
      <c r="L5" s="19" t="s">
        <v>0</v>
      </c>
    </row>
    <row r="6" spans="1:17" ht="15.75" x14ac:dyDescent="0.25">
      <c r="A6" s="19" t="s">
        <v>25</v>
      </c>
      <c r="B6" s="19" t="s">
        <v>26</v>
      </c>
      <c r="C6" s="19" t="s">
        <v>27</v>
      </c>
      <c r="D6" s="19" t="s">
        <v>28</v>
      </c>
      <c r="E6" s="19" t="s">
        <v>29</v>
      </c>
      <c r="F6" s="19"/>
      <c r="G6" s="19" t="s">
        <v>26</v>
      </c>
      <c r="H6" s="19" t="s">
        <v>27</v>
      </c>
      <c r="I6" s="19" t="s">
        <v>28</v>
      </c>
      <c r="J6" s="19" t="s">
        <v>29</v>
      </c>
      <c r="K6" s="19"/>
      <c r="L6" s="19"/>
    </row>
    <row r="7" spans="1:17" x14ac:dyDescent="0.25">
      <c r="A7" s="23" t="s">
        <v>1</v>
      </c>
      <c r="B7" s="24">
        <v>2</v>
      </c>
      <c r="C7" s="24">
        <v>13</v>
      </c>
      <c r="D7" s="24">
        <v>3</v>
      </c>
      <c r="E7" s="24">
        <v>12</v>
      </c>
      <c r="F7" s="31">
        <v>30</v>
      </c>
      <c r="G7" s="24">
        <v>3</v>
      </c>
      <c r="H7" s="24">
        <v>24</v>
      </c>
      <c r="I7" s="24">
        <v>1</v>
      </c>
      <c r="J7" s="24">
        <v>17</v>
      </c>
      <c r="K7" s="31">
        <v>45</v>
      </c>
      <c r="L7" s="31">
        <v>75</v>
      </c>
      <c r="Q7">
        <v>75</v>
      </c>
    </row>
    <row r="8" spans="1:17" x14ac:dyDescent="0.25">
      <c r="A8" s="25" t="s">
        <v>2</v>
      </c>
      <c r="B8" s="26"/>
      <c r="C8" s="26">
        <v>2</v>
      </c>
      <c r="D8" s="26">
        <v>1</v>
      </c>
      <c r="E8" s="26">
        <v>1</v>
      </c>
      <c r="F8" s="32">
        <v>4</v>
      </c>
      <c r="G8" s="26"/>
      <c r="H8" s="26">
        <v>10</v>
      </c>
      <c r="I8" s="26"/>
      <c r="J8" s="26">
        <v>8</v>
      </c>
      <c r="K8" s="32">
        <v>18</v>
      </c>
      <c r="L8" s="32">
        <v>22</v>
      </c>
    </row>
    <row r="9" spans="1:17" x14ac:dyDescent="0.25">
      <c r="A9" s="25" t="s">
        <v>3</v>
      </c>
      <c r="B9" s="26"/>
      <c r="C9" s="26">
        <v>3</v>
      </c>
      <c r="D9" s="26">
        <v>1</v>
      </c>
      <c r="E9" s="26">
        <v>5</v>
      </c>
      <c r="F9" s="32">
        <v>9</v>
      </c>
      <c r="G9" s="26"/>
      <c r="H9" s="26">
        <v>4</v>
      </c>
      <c r="I9" s="26">
        <v>1</v>
      </c>
      <c r="J9" s="26">
        <v>5</v>
      </c>
      <c r="K9" s="32">
        <v>10</v>
      </c>
      <c r="L9" s="32">
        <v>19</v>
      </c>
    </row>
    <row r="10" spans="1:17" x14ac:dyDescent="0.25">
      <c r="A10" s="25" t="s">
        <v>4</v>
      </c>
      <c r="B10" s="26">
        <v>1</v>
      </c>
      <c r="C10" s="26">
        <v>3</v>
      </c>
      <c r="D10" s="26"/>
      <c r="E10" s="26">
        <v>4</v>
      </c>
      <c r="F10" s="32">
        <v>8</v>
      </c>
      <c r="G10" s="26">
        <v>1</v>
      </c>
      <c r="H10" s="26">
        <v>6</v>
      </c>
      <c r="I10" s="26"/>
      <c r="J10" s="26">
        <v>2</v>
      </c>
      <c r="K10" s="32">
        <v>9</v>
      </c>
      <c r="L10" s="32">
        <v>17</v>
      </c>
    </row>
    <row r="11" spans="1:17" x14ac:dyDescent="0.25">
      <c r="A11" s="25" t="s">
        <v>5</v>
      </c>
      <c r="B11" s="26">
        <v>1</v>
      </c>
      <c r="C11" s="26">
        <v>2</v>
      </c>
      <c r="D11" s="26"/>
      <c r="E11" s="26">
        <v>1</v>
      </c>
      <c r="F11" s="32">
        <v>4</v>
      </c>
      <c r="G11" s="26">
        <v>1</v>
      </c>
      <c r="H11" s="26">
        <v>2</v>
      </c>
      <c r="I11" s="26"/>
      <c r="J11" s="26"/>
      <c r="K11" s="32">
        <v>3</v>
      </c>
      <c r="L11" s="32">
        <v>7</v>
      </c>
    </row>
    <row r="12" spans="1:17" x14ac:dyDescent="0.25">
      <c r="A12" s="25" t="s">
        <v>6</v>
      </c>
      <c r="B12" s="26"/>
      <c r="C12" s="26">
        <v>3</v>
      </c>
      <c r="D12" s="26">
        <v>1</v>
      </c>
      <c r="E12" s="26">
        <v>1</v>
      </c>
      <c r="F12" s="32">
        <v>5</v>
      </c>
      <c r="G12" s="26">
        <v>1</v>
      </c>
      <c r="H12" s="26">
        <v>2</v>
      </c>
      <c r="I12" s="26"/>
      <c r="J12" s="26">
        <v>2</v>
      </c>
      <c r="K12" s="32">
        <v>5</v>
      </c>
      <c r="L12" s="32">
        <v>10</v>
      </c>
    </row>
    <row r="13" spans="1:17" x14ac:dyDescent="0.25">
      <c r="A13" s="23" t="s">
        <v>7</v>
      </c>
      <c r="B13" s="24">
        <v>2</v>
      </c>
      <c r="C13" s="24">
        <v>25</v>
      </c>
      <c r="D13" s="24">
        <v>2</v>
      </c>
      <c r="E13" s="24">
        <v>5</v>
      </c>
      <c r="F13" s="31">
        <v>34</v>
      </c>
      <c r="G13" s="24">
        <v>15</v>
      </c>
      <c r="H13" s="24">
        <v>25</v>
      </c>
      <c r="I13" s="24"/>
      <c r="J13" s="24">
        <v>11</v>
      </c>
      <c r="K13" s="31">
        <v>51</v>
      </c>
      <c r="L13" s="31">
        <v>85</v>
      </c>
      <c r="Q13">
        <v>85</v>
      </c>
    </row>
    <row r="14" spans="1:17" x14ac:dyDescent="0.25">
      <c r="A14" s="25" t="s">
        <v>2</v>
      </c>
      <c r="B14" s="26">
        <v>1</v>
      </c>
      <c r="C14" s="26">
        <v>11</v>
      </c>
      <c r="D14" s="26">
        <v>2</v>
      </c>
      <c r="E14" s="26">
        <v>3</v>
      </c>
      <c r="F14" s="32">
        <v>17</v>
      </c>
      <c r="G14" s="26">
        <v>6</v>
      </c>
      <c r="H14" s="26">
        <v>12</v>
      </c>
      <c r="I14" s="26"/>
      <c r="J14" s="26">
        <v>4</v>
      </c>
      <c r="K14" s="32">
        <v>22</v>
      </c>
      <c r="L14" s="32">
        <v>39</v>
      </c>
    </row>
    <row r="15" spans="1:17" x14ac:dyDescent="0.25">
      <c r="A15" s="25" t="s">
        <v>3</v>
      </c>
      <c r="B15" s="26"/>
      <c r="C15" s="26"/>
      <c r="D15" s="26"/>
      <c r="E15" s="26"/>
      <c r="F15" s="32"/>
      <c r="G15" s="26">
        <v>1</v>
      </c>
      <c r="H15" s="26">
        <v>1</v>
      </c>
      <c r="I15" s="26"/>
      <c r="J15" s="26"/>
      <c r="K15" s="32">
        <v>2</v>
      </c>
      <c r="L15" s="32">
        <v>2</v>
      </c>
    </row>
    <row r="16" spans="1:17" x14ac:dyDescent="0.25">
      <c r="A16" s="25" t="s">
        <v>4</v>
      </c>
      <c r="B16" s="26">
        <v>1</v>
      </c>
      <c r="C16" s="26">
        <v>5</v>
      </c>
      <c r="D16" s="26"/>
      <c r="E16" s="26"/>
      <c r="F16" s="32">
        <v>6</v>
      </c>
      <c r="G16" s="26">
        <v>3</v>
      </c>
      <c r="H16" s="26">
        <v>5</v>
      </c>
      <c r="I16" s="26"/>
      <c r="J16" s="26">
        <v>3</v>
      </c>
      <c r="K16" s="32">
        <v>11</v>
      </c>
      <c r="L16" s="32">
        <v>17</v>
      </c>
    </row>
    <row r="17" spans="1:17" x14ac:dyDescent="0.25">
      <c r="A17" s="25" t="s">
        <v>5</v>
      </c>
      <c r="B17" s="26"/>
      <c r="C17" s="26">
        <v>6</v>
      </c>
      <c r="D17" s="26"/>
      <c r="E17" s="26">
        <v>2</v>
      </c>
      <c r="F17" s="32">
        <v>8</v>
      </c>
      <c r="G17" s="26">
        <v>4</v>
      </c>
      <c r="H17" s="26">
        <v>5</v>
      </c>
      <c r="I17" s="26"/>
      <c r="J17" s="26">
        <v>4</v>
      </c>
      <c r="K17" s="32">
        <v>13</v>
      </c>
      <c r="L17" s="32">
        <v>21</v>
      </c>
    </row>
    <row r="18" spans="1:17" x14ac:dyDescent="0.25">
      <c r="A18" s="25" t="s">
        <v>6</v>
      </c>
      <c r="B18" s="26"/>
      <c r="C18" s="26">
        <v>3</v>
      </c>
      <c r="D18" s="26"/>
      <c r="E18" s="26"/>
      <c r="F18" s="32">
        <v>3</v>
      </c>
      <c r="G18" s="26">
        <v>1</v>
      </c>
      <c r="H18" s="26">
        <v>2</v>
      </c>
      <c r="I18" s="26"/>
      <c r="J18" s="26"/>
      <c r="K18" s="32">
        <v>3</v>
      </c>
      <c r="L18" s="32">
        <v>6</v>
      </c>
    </row>
    <row r="19" spans="1:17" x14ac:dyDescent="0.25">
      <c r="A19" s="23" t="s">
        <v>9</v>
      </c>
      <c r="B19" s="24">
        <v>28</v>
      </c>
      <c r="C19" s="24">
        <v>61</v>
      </c>
      <c r="D19" s="24">
        <v>25</v>
      </c>
      <c r="E19" s="24">
        <v>65</v>
      </c>
      <c r="F19" s="31">
        <v>179</v>
      </c>
      <c r="G19" s="24">
        <v>25</v>
      </c>
      <c r="H19" s="24">
        <v>94</v>
      </c>
      <c r="I19" s="24">
        <v>16</v>
      </c>
      <c r="J19" s="24">
        <v>194</v>
      </c>
      <c r="K19" s="31">
        <v>329</v>
      </c>
      <c r="L19" s="31">
        <v>508</v>
      </c>
      <c r="Q19">
        <v>508</v>
      </c>
    </row>
    <row r="20" spans="1:17" x14ac:dyDescent="0.25">
      <c r="A20" s="27" t="s">
        <v>2</v>
      </c>
      <c r="B20" s="26">
        <v>10</v>
      </c>
      <c r="C20" s="26">
        <v>25</v>
      </c>
      <c r="D20" s="26">
        <v>12</v>
      </c>
      <c r="E20" s="26">
        <v>18</v>
      </c>
      <c r="F20" s="32">
        <v>65</v>
      </c>
      <c r="G20" s="26">
        <v>6</v>
      </c>
      <c r="H20" s="26">
        <v>27</v>
      </c>
      <c r="I20" s="26">
        <v>4</v>
      </c>
      <c r="J20" s="26">
        <v>94</v>
      </c>
      <c r="K20" s="32">
        <v>131</v>
      </c>
      <c r="L20" s="32">
        <v>196</v>
      </c>
    </row>
    <row r="21" spans="1:17" x14ac:dyDescent="0.25">
      <c r="A21" s="27" t="s">
        <v>8</v>
      </c>
      <c r="B21" s="26"/>
      <c r="C21" s="26"/>
      <c r="D21" s="26"/>
      <c r="E21" s="26"/>
      <c r="F21" s="32"/>
      <c r="G21" s="26"/>
      <c r="H21" s="26">
        <v>1</v>
      </c>
      <c r="I21" s="26"/>
      <c r="J21" s="26"/>
      <c r="K21" s="32">
        <v>1</v>
      </c>
      <c r="L21" s="32">
        <v>1</v>
      </c>
    </row>
    <row r="22" spans="1:17" x14ac:dyDescent="0.25">
      <c r="A22" s="27" t="s">
        <v>3</v>
      </c>
      <c r="B22" s="26">
        <v>6</v>
      </c>
      <c r="C22" s="26">
        <v>5</v>
      </c>
      <c r="D22" s="26"/>
      <c r="E22" s="26">
        <v>3</v>
      </c>
      <c r="F22" s="32">
        <v>14</v>
      </c>
      <c r="G22" s="26">
        <v>3</v>
      </c>
      <c r="H22" s="26">
        <v>14</v>
      </c>
      <c r="I22" s="26">
        <v>3</v>
      </c>
      <c r="J22" s="26">
        <v>30</v>
      </c>
      <c r="K22" s="32">
        <v>50</v>
      </c>
      <c r="L22" s="32">
        <v>64</v>
      </c>
    </row>
    <row r="23" spans="1:17" x14ac:dyDescent="0.25">
      <c r="A23" s="27" t="s">
        <v>4</v>
      </c>
      <c r="B23" s="26">
        <v>3</v>
      </c>
      <c r="C23" s="26">
        <v>13</v>
      </c>
      <c r="D23" s="26">
        <v>6</v>
      </c>
      <c r="E23" s="26">
        <v>7</v>
      </c>
      <c r="F23" s="32">
        <v>29</v>
      </c>
      <c r="G23" s="26">
        <v>8</v>
      </c>
      <c r="H23" s="26">
        <v>23</v>
      </c>
      <c r="I23" s="26"/>
      <c r="J23" s="26">
        <v>26</v>
      </c>
      <c r="K23" s="32">
        <v>57</v>
      </c>
      <c r="L23" s="32">
        <v>86</v>
      </c>
    </row>
    <row r="24" spans="1:17" x14ac:dyDescent="0.25">
      <c r="A24" s="27" t="s">
        <v>5</v>
      </c>
      <c r="B24" s="26">
        <v>1</v>
      </c>
      <c r="C24" s="26">
        <v>8</v>
      </c>
      <c r="D24" s="26">
        <v>1</v>
      </c>
      <c r="E24" s="26">
        <v>2</v>
      </c>
      <c r="F24" s="32">
        <v>12</v>
      </c>
      <c r="G24" s="26">
        <v>4</v>
      </c>
      <c r="H24" s="26">
        <v>18</v>
      </c>
      <c r="I24" s="26">
        <v>2</v>
      </c>
      <c r="J24" s="26">
        <v>9</v>
      </c>
      <c r="K24" s="32">
        <v>33</v>
      </c>
      <c r="L24" s="32">
        <v>45</v>
      </c>
    </row>
    <row r="25" spans="1:17" x14ac:dyDescent="0.25">
      <c r="A25" s="27" t="s">
        <v>6</v>
      </c>
      <c r="B25" s="26">
        <v>8</v>
      </c>
      <c r="C25" s="26">
        <v>10</v>
      </c>
      <c r="D25" s="26">
        <v>6</v>
      </c>
      <c r="E25" s="26">
        <v>35</v>
      </c>
      <c r="F25" s="32">
        <v>59</v>
      </c>
      <c r="G25" s="26">
        <v>4</v>
      </c>
      <c r="H25" s="26">
        <v>11</v>
      </c>
      <c r="I25" s="26">
        <v>7</v>
      </c>
      <c r="J25" s="26">
        <v>35</v>
      </c>
      <c r="K25" s="32">
        <v>57</v>
      </c>
      <c r="L25" s="32">
        <v>116</v>
      </c>
    </row>
    <row r="26" spans="1:17" x14ac:dyDescent="0.25">
      <c r="A26" s="27"/>
      <c r="B26" s="26"/>
      <c r="C26" s="26"/>
      <c r="D26" s="26"/>
      <c r="E26" s="26"/>
      <c r="F26" s="32"/>
      <c r="G26" s="26"/>
      <c r="H26" s="26"/>
      <c r="I26" s="26"/>
      <c r="J26" s="26">
        <v>1</v>
      </c>
      <c r="K26" s="32">
        <v>1</v>
      </c>
      <c r="L26" s="32">
        <v>1</v>
      </c>
    </row>
    <row r="27" spans="1:17" x14ac:dyDescent="0.25">
      <c r="A27" s="28" t="s">
        <v>32</v>
      </c>
      <c r="B27" s="29">
        <v>32</v>
      </c>
      <c r="C27" s="29">
        <v>99</v>
      </c>
      <c r="D27" s="29">
        <v>30</v>
      </c>
      <c r="E27" s="29">
        <v>82</v>
      </c>
      <c r="F27" s="33">
        <v>243</v>
      </c>
      <c r="G27" s="29">
        <v>43</v>
      </c>
      <c r="H27" s="29">
        <v>143</v>
      </c>
      <c r="I27" s="29">
        <v>17</v>
      </c>
      <c r="J27" s="29">
        <v>223</v>
      </c>
      <c r="K27" s="33">
        <v>426</v>
      </c>
      <c r="L27" s="34">
        <v>669</v>
      </c>
    </row>
  </sheetData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227C-1A1E-449C-AEFD-F2E1D37792CD}">
  <sheetPr>
    <pageSetUpPr fitToPage="1"/>
  </sheetPr>
  <dimension ref="A1:H32"/>
  <sheetViews>
    <sheetView topLeftCell="A4" workbookViewId="0">
      <selection activeCell="L12" sqref="L12"/>
    </sheetView>
  </sheetViews>
  <sheetFormatPr defaultRowHeight="15" x14ac:dyDescent="0.25"/>
  <cols>
    <col min="1" max="1" width="30.7109375" customWidth="1"/>
    <col min="2" max="2" width="18.7109375" customWidth="1"/>
    <col min="3" max="3" width="20.28515625" customWidth="1"/>
    <col min="4" max="4" width="22.7109375" customWidth="1"/>
    <col min="5" max="5" width="14.85546875" customWidth="1"/>
    <col min="6" max="6" width="19" customWidth="1"/>
    <col min="7" max="7" width="18.42578125" bestFit="1" customWidth="1"/>
    <col min="8" max="8" width="20.140625" customWidth="1"/>
  </cols>
  <sheetData>
    <row r="1" spans="1:8" ht="21" x14ac:dyDescent="0.35">
      <c r="A1" s="1" t="s">
        <v>16</v>
      </c>
    </row>
    <row r="2" spans="1:8" ht="21" x14ac:dyDescent="0.35">
      <c r="A2" s="2" t="s">
        <v>17</v>
      </c>
    </row>
    <row r="3" spans="1:8" ht="15.75" thickBot="1" x14ac:dyDescent="0.3"/>
    <row r="4" spans="1:8" ht="24" thickBot="1" x14ac:dyDescent="0.3">
      <c r="A4" s="18" t="s">
        <v>18</v>
      </c>
      <c r="B4" s="40" t="s">
        <v>15</v>
      </c>
      <c r="C4" s="41"/>
      <c r="D4" s="42"/>
      <c r="E4" s="41" t="s">
        <v>10</v>
      </c>
      <c r="F4" s="43"/>
      <c r="G4" s="44"/>
      <c r="H4" s="5"/>
    </row>
    <row r="5" spans="1:8" x14ac:dyDescent="0.25">
      <c r="A5" s="17" t="s">
        <v>11</v>
      </c>
      <c r="B5" s="6" t="s">
        <v>12</v>
      </c>
      <c r="C5" s="6" t="s">
        <v>13</v>
      </c>
      <c r="D5" s="36" t="s">
        <v>14</v>
      </c>
      <c r="E5" s="6" t="s">
        <v>12</v>
      </c>
      <c r="F5" s="6" t="s">
        <v>13</v>
      </c>
      <c r="G5" s="6" t="s">
        <v>14</v>
      </c>
      <c r="H5" s="36" t="s">
        <v>0</v>
      </c>
    </row>
    <row r="6" spans="1:8" x14ac:dyDescent="0.25">
      <c r="A6" s="7" t="s">
        <v>1</v>
      </c>
      <c r="B6" s="8">
        <f>SUM(B7:B12)</f>
        <v>78</v>
      </c>
      <c r="C6" s="8">
        <f>SUM(C7:C12)</f>
        <v>63</v>
      </c>
      <c r="D6" s="8">
        <f>SUM(B6:C6)</f>
        <v>141</v>
      </c>
      <c r="E6" s="8">
        <f>SUM(E7:E12)</f>
        <v>163</v>
      </c>
      <c r="F6" s="8">
        <f t="shared" ref="F6" si="0">SUM(F7:F12)</f>
        <v>168</v>
      </c>
      <c r="G6" s="8">
        <f>SUM(E6:F6)</f>
        <v>331</v>
      </c>
      <c r="H6" s="8">
        <f>D6+G6</f>
        <v>472</v>
      </c>
    </row>
    <row r="7" spans="1:8" x14ac:dyDescent="0.25">
      <c r="A7" s="9" t="s">
        <v>2</v>
      </c>
      <c r="B7" s="10">
        <v>49</v>
      </c>
      <c r="C7" s="10">
        <v>23</v>
      </c>
      <c r="D7" s="8">
        <f t="shared" ref="D7:D12" si="1">SUM(B7:C7)</f>
        <v>72</v>
      </c>
      <c r="E7" s="10">
        <v>79</v>
      </c>
      <c r="F7" s="10">
        <v>30</v>
      </c>
      <c r="G7" s="8">
        <f t="shared" ref="G7:G12" si="2">SUM(E7:F7)</f>
        <v>109</v>
      </c>
      <c r="H7" s="8">
        <f t="shared" ref="H7:H26" si="3">D7+G7</f>
        <v>181</v>
      </c>
    </row>
    <row r="8" spans="1:8" x14ac:dyDescent="0.25">
      <c r="A8" s="9" t="s">
        <v>8</v>
      </c>
      <c r="B8" s="10">
        <v>0</v>
      </c>
      <c r="C8" s="10">
        <v>0</v>
      </c>
      <c r="D8" s="8">
        <f t="shared" si="1"/>
        <v>0</v>
      </c>
      <c r="E8" s="10">
        <v>2</v>
      </c>
      <c r="F8" s="10">
        <v>0</v>
      </c>
      <c r="G8" s="8">
        <f t="shared" si="2"/>
        <v>2</v>
      </c>
      <c r="H8" s="8">
        <f t="shared" si="3"/>
        <v>2</v>
      </c>
    </row>
    <row r="9" spans="1:8" x14ac:dyDescent="0.25">
      <c r="A9" s="9" t="s">
        <v>3</v>
      </c>
      <c r="B9" s="10">
        <v>7</v>
      </c>
      <c r="C9" s="10">
        <v>9</v>
      </c>
      <c r="D9" s="8">
        <f t="shared" si="1"/>
        <v>16</v>
      </c>
      <c r="E9" s="10">
        <v>13</v>
      </c>
      <c r="F9" s="10">
        <v>11</v>
      </c>
      <c r="G9" s="8">
        <f t="shared" si="2"/>
        <v>24</v>
      </c>
      <c r="H9" s="8">
        <f t="shared" si="3"/>
        <v>40</v>
      </c>
    </row>
    <row r="10" spans="1:8" x14ac:dyDescent="0.25">
      <c r="A10" s="9" t="s">
        <v>4</v>
      </c>
      <c r="B10" s="10">
        <v>12</v>
      </c>
      <c r="C10" s="10">
        <v>24</v>
      </c>
      <c r="D10" s="8">
        <f t="shared" si="1"/>
        <v>36</v>
      </c>
      <c r="E10" s="10">
        <v>30</v>
      </c>
      <c r="F10" s="10">
        <v>63</v>
      </c>
      <c r="G10" s="8">
        <f t="shared" si="2"/>
        <v>93</v>
      </c>
      <c r="H10" s="8">
        <f t="shared" si="3"/>
        <v>129</v>
      </c>
    </row>
    <row r="11" spans="1:8" x14ac:dyDescent="0.25">
      <c r="A11" s="9" t="s">
        <v>5</v>
      </c>
      <c r="B11" s="10">
        <v>6</v>
      </c>
      <c r="C11" s="10">
        <v>2</v>
      </c>
      <c r="D11" s="8">
        <f t="shared" si="1"/>
        <v>8</v>
      </c>
      <c r="E11" s="10">
        <v>19</v>
      </c>
      <c r="F11" s="10">
        <v>30</v>
      </c>
      <c r="G11" s="8">
        <f t="shared" si="2"/>
        <v>49</v>
      </c>
      <c r="H11" s="8">
        <f t="shared" si="3"/>
        <v>57</v>
      </c>
    </row>
    <row r="12" spans="1:8" x14ac:dyDescent="0.25">
      <c r="A12" s="9" t="s">
        <v>6</v>
      </c>
      <c r="B12" s="10">
        <v>4</v>
      </c>
      <c r="C12" s="10">
        <v>5</v>
      </c>
      <c r="D12" s="8">
        <f t="shared" si="1"/>
        <v>9</v>
      </c>
      <c r="E12" s="10">
        <v>20</v>
      </c>
      <c r="F12" s="10">
        <v>34</v>
      </c>
      <c r="G12" s="8">
        <f t="shared" si="2"/>
        <v>54</v>
      </c>
      <c r="H12" s="8">
        <f t="shared" si="3"/>
        <v>63</v>
      </c>
    </row>
    <row r="13" spans="1:8" x14ac:dyDescent="0.25">
      <c r="A13" s="7" t="s">
        <v>7</v>
      </c>
      <c r="B13" s="8">
        <f>SUM(B14:B19)</f>
        <v>17</v>
      </c>
      <c r="C13" s="8">
        <f>SUM(C14:C19)</f>
        <v>23</v>
      </c>
      <c r="D13" s="8">
        <f>SUM(B13:C13)</f>
        <v>40</v>
      </c>
      <c r="E13" s="8">
        <f>SUM(E14:E19)</f>
        <v>62</v>
      </c>
      <c r="F13" s="8">
        <f>SUM(F14:F19)</f>
        <v>96</v>
      </c>
      <c r="G13" s="8">
        <f>SUM(E13:F13)</f>
        <v>158</v>
      </c>
      <c r="H13" s="8">
        <f t="shared" si="3"/>
        <v>198</v>
      </c>
    </row>
    <row r="14" spans="1:8" x14ac:dyDescent="0.25">
      <c r="A14" s="9" t="s">
        <v>2</v>
      </c>
      <c r="B14" s="10">
        <v>11</v>
      </c>
      <c r="C14" s="10">
        <v>7</v>
      </c>
      <c r="D14" s="8">
        <f t="shared" ref="D14:D19" si="4">SUM(B14:C14)</f>
        <v>18</v>
      </c>
      <c r="E14" s="10">
        <v>43</v>
      </c>
      <c r="F14" s="10">
        <v>13</v>
      </c>
      <c r="G14" s="8">
        <f t="shared" ref="G14:G19" si="5">SUM(E14:F14)</f>
        <v>56</v>
      </c>
      <c r="H14" s="8">
        <f t="shared" si="3"/>
        <v>74</v>
      </c>
    </row>
    <row r="15" spans="1:8" x14ac:dyDescent="0.25">
      <c r="A15" s="9" t="s">
        <v>8</v>
      </c>
      <c r="B15" s="10">
        <v>0</v>
      </c>
      <c r="C15" s="10">
        <v>7</v>
      </c>
      <c r="D15" s="8">
        <f t="shared" si="4"/>
        <v>7</v>
      </c>
      <c r="E15" s="10">
        <v>1</v>
      </c>
      <c r="F15" s="10">
        <v>1</v>
      </c>
      <c r="G15" s="8">
        <f t="shared" si="5"/>
        <v>2</v>
      </c>
      <c r="H15" s="8">
        <f t="shared" si="3"/>
        <v>9</v>
      </c>
    </row>
    <row r="16" spans="1:8" x14ac:dyDescent="0.25">
      <c r="A16" s="9" t="s">
        <v>3</v>
      </c>
      <c r="B16" s="10">
        <v>4</v>
      </c>
      <c r="C16" s="10">
        <v>3</v>
      </c>
      <c r="D16" s="8">
        <f t="shared" si="4"/>
        <v>7</v>
      </c>
      <c r="E16" s="10">
        <v>7</v>
      </c>
      <c r="F16" s="10">
        <v>72</v>
      </c>
      <c r="G16" s="8">
        <f t="shared" si="5"/>
        <v>79</v>
      </c>
      <c r="H16" s="8">
        <f t="shared" si="3"/>
        <v>86</v>
      </c>
    </row>
    <row r="17" spans="1:8" x14ac:dyDescent="0.25">
      <c r="A17" s="9" t="s">
        <v>4</v>
      </c>
      <c r="B17" s="10">
        <v>1</v>
      </c>
      <c r="C17" s="10">
        <v>6</v>
      </c>
      <c r="D17" s="8">
        <f t="shared" si="4"/>
        <v>7</v>
      </c>
      <c r="E17" s="10">
        <v>6</v>
      </c>
      <c r="F17" s="10">
        <v>4</v>
      </c>
      <c r="G17" s="8">
        <f t="shared" si="5"/>
        <v>10</v>
      </c>
      <c r="H17" s="8">
        <f t="shared" si="3"/>
        <v>17</v>
      </c>
    </row>
    <row r="18" spans="1:8" x14ac:dyDescent="0.25">
      <c r="A18" s="9" t="s">
        <v>5</v>
      </c>
      <c r="B18" s="10">
        <v>0</v>
      </c>
      <c r="C18" s="10">
        <v>0</v>
      </c>
      <c r="D18" s="8">
        <f t="shared" si="4"/>
        <v>0</v>
      </c>
      <c r="E18" s="10">
        <v>2</v>
      </c>
      <c r="F18" s="10">
        <v>6</v>
      </c>
      <c r="G18" s="8">
        <f t="shared" si="5"/>
        <v>8</v>
      </c>
      <c r="H18" s="8">
        <f t="shared" si="3"/>
        <v>8</v>
      </c>
    </row>
    <row r="19" spans="1:8" x14ac:dyDescent="0.25">
      <c r="A19" s="9" t="s">
        <v>6</v>
      </c>
      <c r="B19" s="10">
        <v>1</v>
      </c>
      <c r="C19" s="10">
        <v>0</v>
      </c>
      <c r="D19" s="8">
        <f t="shared" si="4"/>
        <v>1</v>
      </c>
      <c r="E19" s="10">
        <v>3</v>
      </c>
      <c r="F19" s="10">
        <v>0</v>
      </c>
      <c r="G19" s="8">
        <f t="shared" si="5"/>
        <v>3</v>
      </c>
      <c r="H19" s="8">
        <f t="shared" si="3"/>
        <v>4</v>
      </c>
    </row>
    <row r="20" spans="1:8" x14ac:dyDescent="0.25">
      <c r="A20" s="7" t="s">
        <v>9</v>
      </c>
      <c r="B20" s="8">
        <f>SUM(B21:B26)</f>
        <v>151</v>
      </c>
      <c r="C20" s="8">
        <f>SUM(C21:C26)</f>
        <v>151</v>
      </c>
      <c r="D20" s="8">
        <f>SUM(B20:C20)</f>
        <v>302</v>
      </c>
      <c r="E20" s="8">
        <f>SUM(E21:E26)</f>
        <v>321</v>
      </c>
      <c r="F20" s="8">
        <f>SUM(F21:F26)</f>
        <v>830</v>
      </c>
      <c r="G20" s="8">
        <f>SUM(E20:F20)</f>
        <v>1151</v>
      </c>
      <c r="H20" s="8">
        <f t="shared" si="3"/>
        <v>1453</v>
      </c>
    </row>
    <row r="21" spans="1:8" x14ac:dyDescent="0.25">
      <c r="A21" s="9" t="s">
        <v>2</v>
      </c>
      <c r="B21" s="10">
        <v>61</v>
      </c>
      <c r="C21" s="10">
        <v>34</v>
      </c>
      <c r="D21" s="8">
        <f t="shared" ref="D21:D26" si="6">SUM(B21:C21)</f>
        <v>95</v>
      </c>
      <c r="E21" s="10">
        <v>139</v>
      </c>
      <c r="F21" s="10">
        <v>316</v>
      </c>
      <c r="G21" s="8">
        <f t="shared" ref="G21:G26" si="7">SUM(E21:F21)</f>
        <v>455</v>
      </c>
      <c r="H21" s="8">
        <f t="shared" si="3"/>
        <v>550</v>
      </c>
    </row>
    <row r="22" spans="1:8" x14ac:dyDescent="0.25">
      <c r="A22" s="9" t="s">
        <v>8</v>
      </c>
      <c r="B22" s="10">
        <v>8</v>
      </c>
      <c r="C22" s="10">
        <v>5</v>
      </c>
      <c r="D22" s="8">
        <f t="shared" si="6"/>
        <v>13</v>
      </c>
      <c r="E22" s="10">
        <v>9</v>
      </c>
      <c r="F22" s="10">
        <v>1</v>
      </c>
      <c r="G22" s="8">
        <f t="shared" si="7"/>
        <v>10</v>
      </c>
      <c r="H22" s="8">
        <f t="shared" si="3"/>
        <v>23</v>
      </c>
    </row>
    <row r="23" spans="1:8" x14ac:dyDescent="0.25">
      <c r="A23" s="9" t="s">
        <v>3</v>
      </c>
      <c r="B23" s="10">
        <v>14</v>
      </c>
      <c r="C23" s="10">
        <v>7</v>
      </c>
      <c r="D23" s="8">
        <f t="shared" si="6"/>
        <v>21</v>
      </c>
      <c r="E23" s="10">
        <v>40</v>
      </c>
      <c r="F23" s="10">
        <v>216</v>
      </c>
      <c r="G23" s="8">
        <f t="shared" si="7"/>
        <v>256</v>
      </c>
      <c r="H23" s="8">
        <f t="shared" si="3"/>
        <v>277</v>
      </c>
    </row>
    <row r="24" spans="1:8" x14ac:dyDescent="0.25">
      <c r="A24" s="9" t="s">
        <v>4</v>
      </c>
      <c r="B24" s="10">
        <v>21</v>
      </c>
      <c r="C24" s="10">
        <v>21</v>
      </c>
      <c r="D24" s="8">
        <f t="shared" si="6"/>
        <v>42</v>
      </c>
      <c r="E24" s="10">
        <v>59</v>
      </c>
      <c r="F24" s="10">
        <v>166</v>
      </c>
      <c r="G24" s="8">
        <f t="shared" si="7"/>
        <v>225</v>
      </c>
      <c r="H24" s="8">
        <f t="shared" si="3"/>
        <v>267</v>
      </c>
    </row>
    <row r="25" spans="1:8" x14ac:dyDescent="0.25">
      <c r="A25" s="9" t="s">
        <v>5</v>
      </c>
      <c r="B25" s="10">
        <v>13</v>
      </c>
      <c r="C25" s="10">
        <v>27</v>
      </c>
      <c r="D25" s="8">
        <f t="shared" si="6"/>
        <v>40</v>
      </c>
      <c r="E25" s="10">
        <v>32</v>
      </c>
      <c r="F25" s="10">
        <v>10</v>
      </c>
      <c r="G25" s="8">
        <f t="shared" si="7"/>
        <v>42</v>
      </c>
      <c r="H25" s="8">
        <f t="shared" si="3"/>
        <v>82</v>
      </c>
    </row>
    <row r="26" spans="1:8" ht="15.75" thickBot="1" x14ac:dyDescent="0.3">
      <c r="A26" s="14" t="s">
        <v>6</v>
      </c>
      <c r="B26" s="13">
        <v>34</v>
      </c>
      <c r="C26" s="11">
        <v>57</v>
      </c>
      <c r="D26" s="8">
        <f t="shared" si="6"/>
        <v>91</v>
      </c>
      <c r="E26" s="12">
        <v>42</v>
      </c>
      <c r="F26" s="11">
        <v>121</v>
      </c>
      <c r="G26" s="8">
        <f t="shared" si="7"/>
        <v>163</v>
      </c>
      <c r="H26" s="8">
        <f t="shared" si="3"/>
        <v>254</v>
      </c>
    </row>
    <row r="27" spans="1:8" ht="16.5" thickTop="1" thickBot="1" x14ac:dyDescent="0.3">
      <c r="A27" s="30" t="s">
        <v>0</v>
      </c>
      <c r="B27" s="16">
        <f>SUM(B6,B13,B20)</f>
        <v>246</v>
      </c>
      <c r="C27" s="16">
        <f t="shared" ref="C27:D27" si="8">SUM(C6,C13,C20)</f>
        <v>237</v>
      </c>
      <c r="D27" s="37">
        <f t="shared" si="8"/>
        <v>483</v>
      </c>
      <c r="E27" s="15">
        <f>SUM(E6,E13,E20)</f>
        <v>546</v>
      </c>
      <c r="F27" s="15">
        <f>SUM(F6,F13,F20)</f>
        <v>1094</v>
      </c>
      <c r="G27" s="39">
        <f t="shared" ref="G27" si="9">SUM(E27:F27)</f>
        <v>1640</v>
      </c>
      <c r="H27" s="38">
        <f>H6+H13+H20</f>
        <v>2123</v>
      </c>
    </row>
    <row r="28" spans="1:8" ht="15.75" thickTop="1" x14ac:dyDescent="0.25">
      <c r="A28" s="3"/>
      <c r="B28" s="4"/>
      <c r="C28" s="4"/>
      <c r="D28" s="4"/>
      <c r="E28" s="4"/>
      <c r="F28" s="4"/>
      <c r="G28" s="4"/>
      <c r="H28" s="4"/>
    </row>
    <row r="29" spans="1:8" x14ac:dyDescent="0.25">
      <c r="A29" s="3"/>
      <c r="B29" s="4"/>
      <c r="C29" s="4"/>
      <c r="D29" s="4"/>
      <c r="E29" s="4"/>
      <c r="F29" s="4"/>
      <c r="G29" s="4"/>
      <c r="H29" s="4"/>
    </row>
    <row r="32" spans="1:8" x14ac:dyDescent="0.25">
      <c r="C32" s="35"/>
    </row>
  </sheetData>
  <mergeCells count="2">
    <mergeCell ref="B4:D4"/>
    <mergeCell ref="E4:G4"/>
  </mergeCells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6" ma:contentTypeDescription="Een nieuw document maken." ma:contentTypeScope="" ma:versionID="18bcc5d6ee3d5ef3676f8e3334ba0485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c2abaad9636d5324a5fcd990b0e36e14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0e131338-60f6-4e30-bc4d-f35220754f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482013-73D2-45DB-8E88-642047D39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621E63-19AB-4A9A-BF92-A511D03AE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DA932-C6FF-42DD-97A7-451B65BEAC36}">
  <ds:schemaRefs>
    <ds:schemaRef ds:uri="http://schemas.microsoft.com/office/2006/metadata/properties"/>
    <ds:schemaRef ds:uri="http://schemas.microsoft.com/office/infopath/2007/PartnerControls"/>
    <ds:schemaRef ds:uri="20daf35e-8a17-4f3c-b22d-2746bee2903a"/>
    <ds:schemaRef ds:uri="9a9ec0f0-7796-43d0-ac1f-4c8c46ee0bd1"/>
    <ds:schemaRef ds:uri="0e131338-60f6-4e30-bc4d-f35220754f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BaO</vt:lpstr>
      <vt:lpstr>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 Sinja</cp:lastModifiedBy>
  <cp:lastPrinted>2022-10-03T07:14:27Z</cp:lastPrinted>
  <dcterms:created xsi:type="dcterms:W3CDTF">2021-06-29T10:20:59Z</dcterms:created>
  <dcterms:modified xsi:type="dcterms:W3CDTF">2022-10-03T07:14:28Z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0x010100B6B571DF84A832429E45F63A8F46A015</vt:lpwstr>
  </property>
  <property fmtid="{D5CDD505-2E9C-101B-9397-08002B2CF9AE}" pid="3" name="MediaServiceImageTags">
    <vt:lpwstr/>
  </property>
</Properties>
</file>