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slootmro\Downloads\"/>
    </mc:Choice>
  </mc:AlternateContent>
  <xr:revisionPtr revIDLastSave="0" documentId="8_{A8423698-5722-4661-915C-E530387E58B0}" xr6:coauthVersionLast="47" xr6:coauthVersionMax="47" xr10:uidLastSave="{00000000-0000-0000-0000-000000000000}"/>
  <bookViews>
    <workbookView xWindow="-120" yWindow="-120" windowWidth="29040" windowHeight="17640" tabRatio="918" xr2:uid="{906A8E7F-60DC-466E-A22D-BED926E91D5A}"/>
  </bookViews>
  <sheets>
    <sheet name="Inhoud" sheetId="1" r:id="rId1"/>
    <sheet name="DKBUZA" sheetId="2" r:id="rId2"/>
    <sheet name="DCJM" sheetId="5" r:id="rId3"/>
    <sheet name="Bovenlokaal Cultuurdecreet" sheetId="6" r:id="rId4"/>
    <sheet name="CJM - noodfondsdecreet" sheetId="7" r:id="rId5"/>
    <sheet name="Circusdecreet" sheetId="8" r:id="rId6"/>
    <sheet name="Cultureelerfgoeddecreet" sheetId="9" r:id="rId7"/>
    <sheet name="Decreet SCW" sheetId="10" r:id="rId8"/>
    <sheet name="Innovatieve partnerprojecten" sheetId="11" r:id="rId9"/>
    <sheet name="Kunstendecreet" sheetId="12"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12" l="1"/>
  <c r="E12" i="11"/>
  <c r="E10" i="10"/>
  <c r="E10" i="9"/>
  <c r="E10" i="8"/>
  <c r="E10" i="7"/>
  <c r="E67" i="6"/>
  <c r="E52" i="6"/>
  <c r="E37" i="6"/>
  <c r="E16" i="6"/>
  <c r="E19" i="5"/>
  <c r="E13" i="5"/>
  <c r="C6" i="1"/>
  <c r="B6" i="1"/>
  <c r="E16" i="2" l="1"/>
  <c r="E10" i="2"/>
</calcChain>
</file>

<file path=xl/sharedStrings.xml><?xml version="1.0" encoding="utf-8"?>
<sst xmlns="http://schemas.openxmlformats.org/spreadsheetml/2006/main" count="371" uniqueCount="141">
  <si>
    <t>Schriftelijke vraag "Projectsubsidies aan lokale besturen"
dd. 16 juni 2022 van Koen Van Den Heuvel</t>
  </si>
  <si>
    <t>Jan JAMBON
Minister-president van de Vlaamse Regering en Vlaams minister van Buitenlandse Zaken, Cultuur, Digitalisering en Facilitair Management</t>
  </si>
  <si>
    <t>Overzicht projectsubsidies zonder oproep</t>
  </si>
  <si>
    <t>Administratie</t>
  </si>
  <si>
    <t>Beleidsveld</t>
  </si>
  <si>
    <t>Projectsubsidie zonder projectoproep</t>
  </si>
  <si>
    <t>Departement Kanselarij en Buitenlandse Zaken (DKBUZA)</t>
  </si>
  <si>
    <t>Departement Cultuur, Jeugd en Media</t>
  </si>
  <si>
    <t>Cultuur</t>
  </si>
  <si>
    <t>UD - Verdeling Winst Nationale Loterij (BVR 2002-11-08, Bijzondere financieringswet 1989)</t>
  </si>
  <si>
    <t>Overzicht projectsubsidies met oproep</t>
  </si>
  <si>
    <t>Projectsubsidie met projectoproep</t>
  </si>
  <si>
    <t xml:space="preserve">Bovenlokaal Cultuurdecreet - projectsubsidies </t>
  </si>
  <si>
    <t>CJM noodfondsdecreet voor cultuur, jeugdverenigingen en regionale televisieomroepen</t>
  </si>
  <si>
    <t>Circusdecreet - projectsubsidies: festivals</t>
  </si>
  <si>
    <t>Cultureelerfgoeddecreet - projectsubsidie</t>
  </si>
  <si>
    <t>Decreet sociaal-cultureel volwassenenwerk - projectsubsidies</t>
  </si>
  <si>
    <t>Innovatieve partnerprojecten</t>
  </si>
  <si>
    <t>Kunstendecreet - projectsubsidies aan organisaties</t>
  </si>
  <si>
    <t>Buitenlands beleid</t>
  </si>
  <si>
    <t>terug naar inhoud</t>
  </si>
  <si>
    <t>Beleidsdomein</t>
  </si>
  <si>
    <t>Kanselarij, Bestuur, Buitenlandse Zaken en Justitie</t>
  </si>
  <si>
    <t>Administratie/agentschap</t>
  </si>
  <si>
    <t>Departement Kanselarij en Buitenlandse Zaken</t>
  </si>
  <si>
    <t>Projectsubsidies zonder oproep</t>
  </si>
  <si>
    <t>a) overzicht verleende subsidies in 2019, 2020 en 2021</t>
  </si>
  <si>
    <t>Jaar</t>
  </si>
  <si>
    <t>Lokaal bestuur (gemeente/OCMW)</t>
  </si>
  <si>
    <t>Provincie</t>
  </si>
  <si>
    <t>Naam project</t>
  </si>
  <si>
    <t>Bedrag</t>
  </si>
  <si>
    <t>Totale budget voor de subsidie</t>
  </si>
  <si>
    <t>stad Roeselare</t>
  </si>
  <si>
    <t>West-Vlaanderen</t>
  </si>
  <si>
    <t>Subsidie aan de stad Roeselare voor een Permanent bezoekerscentrum Bevrijding Vlaanderen door de 1ste Poolse Pantserdivisie (1944)
(realisatie van de stad Roeselare i.s.m. Vlaamse en Poolse instellingen)</t>
  </si>
  <si>
    <t>er is geen specifiek budget voorbehouden voor lokale besturen</t>
  </si>
  <si>
    <t>Totaal</t>
  </si>
  <si>
    <t>b) overzicht niet-gehonoreerde aanvragen in 2020 en 2021</t>
  </si>
  <si>
    <t>nihil</t>
  </si>
  <si>
    <t>Cultuur, Jeugd, Sport en Media (CJSM)</t>
  </si>
  <si>
    <t>UD - Verdeling Winst Nationale Loterij (BVR 2002-11-08, Bijzondere financieringswet 1989) *</t>
  </si>
  <si>
    <t>Lokaal bestuur (gemeente/OCMW…)</t>
  </si>
  <si>
    <t>stad Tongeren</t>
  </si>
  <si>
    <t>Limburg</t>
  </si>
  <si>
    <t>Hip Hub Hooray</t>
  </si>
  <si>
    <t>stad  Beringen</t>
  </si>
  <si>
    <t>Herdenking 30 jaar mijnsluiting</t>
  </si>
  <si>
    <t>stad Kortrijk</t>
  </si>
  <si>
    <t>Project "Track and Trace"</t>
  </si>
  <si>
    <t>gemeente Meerhout</t>
  </si>
  <si>
    <t>Antwerpen</t>
  </si>
  <si>
    <t>Project "Conversatie en herbestemming muurschilderingen met bevrijdingstaferelen in Meerhoutse school"</t>
  </si>
  <si>
    <t>* voor een bredere groep</t>
  </si>
  <si>
    <t>Cultuur, Sport, Jeugd en Media (CJSM)</t>
  </si>
  <si>
    <t>Projectsubsidie met oproep</t>
  </si>
  <si>
    <t>Bovenlokaal Cultuurdecreet - projectsubsidies  2020 - ronde 1*</t>
  </si>
  <si>
    <t>Overzicht niet gehonoreerde aanvragen</t>
  </si>
  <si>
    <t>Stad Aalst</t>
  </si>
  <si>
    <t>Oost-Vlaanderen</t>
  </si>
  <si>
    <t>Iedereen Rubens - Ontdek de meester in Aalst</t>
  </si>
  <si>
    <t>Stad Blankenberge</t>
  </si>
  <si>
    <t>Bloemencorso van Blankenberge (125 jaar) en stad Blankenberge (750 jaar) vieren samen hun jubileum in 2020: een uniek dubbelfeest! 
Dat wordt gevierd met een historische bloemenstoet!</t>
  </si>
  <si>
    <t>Stad Dendermonde</t>
  </si>
  <si>
    <t>RoSse Buurten 
Een eigenzinnige straatparade als stroomstoot naar de Ros Beiaardommegang ...</t>
  </si>
  <si>
    <t>stad Brugge (Cultuurcentrum Brugge)</t>
  </si>
  <si>
    <t>Gaming in Cultuurcentrum Brugge: Playtime + Mobile Games 2.0</t>
  </si>
  <si>
    <t>Stad Roeselare</t>
  </si>
  <si>
    <t>"Cultuurmakers  Mid-West "</t>
  </si>
  <si>
    <t>Gemeente Langemark-Poelkapelle</t>
  </si>
  <si>
    <t>WereldKLAPZ!    
Circus, verhalen en de helden van morgen...</t>
  </si>
  <si>
    <t>Stad Ninove</t>
  </si>
  <si>
    <t>'(denderend) Ninove 40/60'</t>
  </si>
  <si>
    <t>* oproep gericht tot een bredere groep</t>
  </si>
  <si>
    <t>Bovenlokaal Cultuurdecreet - projectsubsidies 2020 - ronde 2*</t>
  </si>
  <si>
    <t>Gemeente Geetbets</t>
  </si>
  <si>
    <t>Vlaams-Brabant</t>
  </si>
  <si>
    <t>BetsBounce - driedaags outdoor (kinder)festival voor speelpleinen, dienstverleningsvoorzieningen ( alle leeftijden),... en het grote publiek met focus op samen experimenteren, proeven en beleven.</t>
  </si>
  <si>
    <t>Gemeente Maasmechelen</t>
  </si>
  <si>
    <t>Zwart Goud 2020</t>
  </si>
  <si>
    <t>Stroomgebied (2020)</t>
  </si>
  <si>
    <t>Gemeente Boom</t>
  </si>
  <si>
    <t>UiTPAS Rupel 
De lokale besturen van Boom en Rumst engageren zich om een UiTPAS Rupel op te starten in de regio, ook met de bedoeling de omliggende gemeenten de komende jaren mee te betrekken.</t>
  </si>
  <si>
    <t>Gemeente Pepingen</t>
  </si>
  <si>
    <t>Schatten van Vlieg</t>
  </si>
  <si>
    <t>Stad Harelbeke</t>
  </si>
  <si>
    <t>ICCH 2.0 
International Composition Competition Harelbeke.</t>
  </si>
  <si>
    <t>Gemeente Sint-Laureins</t>
  </si>
  <si>
    <t>Verbreding en verdieping van de UiTPAS Meetjesland in Zelzate, Wachtebeke en Sint-Laureins.</t>
  </si>
  <si>
    <t>Gemeente Koksijde</t>
  </si>
  <si>
    <t>Night@TenBogaerde</t>
  </si>
  <si>
    <t>Stad Halle</t>
  </si>
  <si>
    <t>Zennetoer - hét muziektraject van de regio Pajottenland&amp;Zennevallei</t>
  </si>
  <si>
    <t>Gemeente Puurs-Sint-Amands</t>
  </si>
  <si>
    <t>Een Hand in het Verzet</t>
  </si>
  <si>
    <t>Stad Mechelen</t>
  </si>
  <si>
    <t>Gen Z, mee-makers van de culturele stad</t>
  </si>
  <si>
    <t>Stad Izegem</t>
  </si>
  <si>
    <t>Transitie naar 'de bibliotheek van de toekomst' over een looptijd van drie jaar.</t>
  </si>
  <si>
    <t>Bovenlokaal Cultuurdecreet - projectsubsidies 2021 ronde 1*</t>
  </si>
  <si>
    <t>Gemeente Laarne</t>
  </si>
  <si>
    <t>Openluchtfototentoonstelling 2021 Laarne </t>
  </si>
  <si>
    <t>Gemeente Bekkevoort</t>
  </si>
  <si>
    <t>Kunst in je kerk. (Ki(j)K)</t>
  </si>
  <si>
    <t>Hasselt (Het Stadsmus)</t>
  </si>
  <si>
    <t>De wondere wereld van Stef.</t>
  </si>
  <si>
    <t>OVER en UiT!</t>
  </si>
  <si>
    <t>Stad Tongeren</t>
  </si>
  <si>
    <t>MoMeNT 
Cultuurzomeren te Tongeren </t>
  </si>
  <si>
    <t>stad Zottegem (Openbare Bibliotheek Zottegem)</t>
  </si>
  <si>
    <t>Jazz Zottegem at the bib 2021</t>
  </si>
  <si>
    <t>Bovenlokaal Cultuurdecreet - projectsubsidies 2021 ronde 2*</t>
  </si>
  <si>
    <t>Fantasie- en kunstendorp op kinderfestival BetsBounce als resultaat van een traject met jonge kunstenaars/artiesten onder professionele begeleiding met beleving/participatie van de bezoekers als doel.</t>
  </si>
  <si>
    <t>Early Music Festival</t>
  </si>
  <si>
    <t>Stad Peer</t>
  </si>
  <si>
    <t>Made in Peer</t>
  </si>
  <si>
    <t>Gemeente Kortenberg</t>
  </si>
  <si>
    <t>De Bib altijd en overal: de Bib treedt buiten haar muren met een aanbod op maat van verschillende doelgroepen.</t>
  </si>
  <si>
    <t>Stad Ieper</t>
  </si>
  <si>
    <t>Satelliet K. Een platform voor hedendaagse beeldende kunsten in de zuidelijke Westhoek [Werktitel]</t>
  </si>
  <si>
    <t>3 belevingsMoMeNTen 
( die binnen het grotere programma vallen van cultuurfestival MoMeNT ) 
1. Mariette (spreken) 
2. TIJDgeest (luisteren) 
3. Schrijfk(r)amp (schrijven)</t>
  </si>
  <si>
    <t>CJM noodfondsdecreet voor cultuur, jeugdverenigingen en regionale televisieomroepen *</t>
  </si>
  <si>
    <t>Circusdecreet - projectsubsidies: festivals *</t>
  </si>
  <si>
    <t>Decreet sociaal-cultureel volwassenenwerk - projectsubsidies *</t>
  </si>
  <si>
    <t>Innovatieve partnerprojecten 2020 ronde 1*</t>
  </si>
  <si>
    <t xml:space="preserve"> </t>
  </si>
  <si>
    <t>Stad Brugge</t>
  </si>
  <si>
    <t>Het Gelukslab: een ontmoetings- en activeringsplek rond welzijn en welbevinden in de Openbare Bibliotheek Brugge</t>
  </si>
  <si>
    <t>stad  Brugge (Musea Brugge)</t>
  </si>
  <si>
    <t>Optimalisatie van de bezoekerscapaciteit en -beleving van het Belfort in Brugge via slimme technologie</t>
  </si>
  <si>
    <t>Stad Sint-Truiden</t>
  </si>
  <si>
    <t>STUDIO CLOCKWORK 
STUDIO CLOCKWORK wil op het Begijnhof van Sint-Truiden een platform bieden waar kunstenaars, ondernemers, burgers en de lokale overheid elkaar ontmoeten en samen kunnen groeien in hun passie voor kunst in Haspengouw.</t>
  </si>
  <si>
    <t>Projectsubsidies met oproep</t>
  </si>
  <si>
    <t>Overzicht niet-gehonoreerde aanvragen</t>
  </si>
  <si>
    <t>MoMeNT. Cultuur plakt alTIJD ('17). CultUUR beweegt alTIJD ('18)</t>
  </si>
  <si>
    <t>stad Aarschot</t>
  </si>
  <si>
    <t>"CLUB Z", een jongerenlabel voor De Klinker Club</t>
  </si>
  <si>
    <t>stad Genk</t>
  </si>
  <si>
    <t xml:space="preserve">Museum van het landschap - binnenstebuiten </t>
  </si>
  <si>
    <t>Triënnale Kortrijk: kunstenfestival PARADISE 2021</t>
  </si>
  <si>
    <t>stad Peer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</si>
</sst>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15"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
      <name val="Arial"/>
      <family val="2"/>
    </font>
    <font>
      <b/>
      <sz val="12"/>
      <color indexed="18"/>
      <name val="Calibri"/>
      <family val="2"/>
    </font>
    <font>
      <b/>
      <i/>
      <sz val="11"/>
      <color theme="1"/>
      <name val="Calibri"/>
      <family val="2"/>
      <scheme val="minor"/>
    </font>
    <font>
      <b/>
      <i/>
      <sz val="12"/>
      <color rgb="FF000080"/>
      <name val="Calibri"/>
      <family val="2"/>
    </font>
    <font>
      <i/>
      <sz val="11"/>
      <color theme="1"/>
      <name val="Calibri"/>
      <family val="2"/>
      <scheme val="minor"/>
    </font>
    <font>
      <b/>
      <sz val="11"/>
      <name val="Calibri"/>
      <family val="2"/>
      <scheme val="minor"/>
    </font>
    <font>
      <b/>
      <u/>
      <sz val="11"/>
      <color theme="1"/>
      <name val="Calibri"/>
      <family val="2"/>
      <scheme val="minor"/>
    </font>
    <font>
      <sz val="10"/>
      <color rgb="FF363636"/>
      <name val="Calibri"/>
      <family val="2"/>
    </font>
    <font>
      <sz val="11"/>
      <color rgb="FF000000"/>
      <name val="Calibri"/>
      <family val="2"/>
      <scheme val="minor"/>
    </font>
    <font>
      <sz val="11"/>
      <name val="Calibri"/>
      <family val="2"/>
      <scheme val="minor"/>
    </font>
  </fonts>
  <fills count="4">
    <fill>
      <patternFill patternType="none"/>
    </fill>
    <fill>
      <patternFill patternType="gray125"/>
    </fill>
    <fill>
      <patternFill patternType="solid">
        <fgColor theme="4"/>
      </patternFill>
    </fill>
    <fill>
      <patternFill patternType="solid">
        <fgColor rgb="FFFFFFFF"/>
        <bgColor rgb="FF000000"/>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DCDCDC"/>
      </left>
      <right style="thin">
        <color rgb="FFDCDCDC"/>
      </right>
      <top style="thin">
        <color rgb="FFDCDCDC"/>
      </top>
      <bottom style="thin">
        <color rgb="FFDCDCDC"/>
      </bottom>
      <diagonal/>
    </border>
    <border>
      <left style="thin">
        <color rgb="FFDCDCDC"/>
      </left>
      <right style="thin">
        <color rgb="FFDCDCDC"/>
      </right>
      <top/>
      <bottom style="thin">
        <color rgb="FFDCDCDC"/>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3" fillId="2" borderId="0" applyNumberFormat="0" applyBorder="0" applyAlignment="0" applyProtection="0"/>
    <xf numFmtId="0" fontId="4" fillId="0" borderId="0" applyNumberFormat="0" applyFill="0" applyBorder="0" applyAlignment="0" applyProtection="0"/>
    <xf numFmtId="0" fontId="5" fillId="0" borderId="0"/>
  </cellStyleXfs>
  <cellXfs count="107">
    <xf numFmtId="0" fontId="0" fillId="0" borderId="0" xfId="0"/>
    <xf numFmtId="0" fontId="6" fillId="0" borderId="0" xfId="3" applyFont="1" applyAlignment="1">
      <alignment vertical="center" wrapText="1"/>
    </xf>
    <xf numFmtId="0" fontId="0" fillId="0" borderId="0" xfId="0" applyAlignment="1">
      <alignment vertical="top"/>
    </xf>
    <xf numFmtId="0" fontId="0" fillId="0" borderId="0" xfId="0" applyAlignment="1">
      <alignment vertical="top" wrapText="1"/>
    </xf>
    <xf numFmtId="0" fontId="2" fillId="0" borderId="0" xfId="0" applyFont="1" applyAlignment="1">
      <alignment vertical="top"/>
    </xf>
    <xf numFmtId="0" fontId="2" fillId="0" borderId="0" xfId="0" applyFont="1" applyAlignment="1">
      <alignment vertical="top" wrapText="1"/>
    </xf>
    <xf numFmtId="0" fontId="0" fillId="0" borderId="0" xfId="0" applyAlignment="1">
      <alignment horizontal="left" vertical="top"/>
    </xf>
    <xf numFmtId="0" fontId="4" fillId="0" borderId="0" xfId="2" applyBorder="1"/>
    <xf numFmtId="0" fontId="0" fillId="0" borderId="0" xfId="0" applyAlignment="1">
      <alignment horizontal="left" vertical="top" wrapText="1"/>
    </xf>
    <xf numFmtId="164" fontId="0" fillId="0" borderId="0" xfId="0" applyNumberFormat="1" applyAlignment="1">
      <alignment vertical="top" wrapText="1"/>
    </xf>
    <xf numFmtId="0" fontId="2" fillId="0" borderId="16" xfId="0" applyFont="1" applyBorder="1" applyAlignment="1">
      <alignment vertical="top" wrapText="1"/>
    </xf>
    <xf numFmtId="0" fontId="0" fillId="0" borderId="13" xfId="0" applyBorder="1" applyAlignment="1">
      <alignment horizontal="left" vertical="top"/>
    </xf>
    <xf numFmtId="0" fontId="4" fillId="0" borderId="0" xfId="2" applyFill="1" applyAlignment="1">
      <alignment wrapText="1"/>
    </xf>
    <xf numFmtId="0" fontId="2" fillId="0" borderId="18" xfId="0" applyFont="1" applyBorder="1" applyAlignment="1">
      <alignment vertical="top"/>
    </xf>
    <xf numFmtId="164" fontId="2" fillId="0" borderId="18" xfId="0" applyNumberFormat="1" applyFont="1" applyBorder="1" applyAlignment="1">
      <alignment vertical="top" wrapText="1"/>
    </xf>
    <xf numFmtId="0" fontId="12" fillId="3" borderId="31" xfId="0" applyFont="1" applyFill="1" applyBorder="1"/>
    <xf numFmtId="0" fontId="12" fillId="3" borderId="32" xfId="0" applyFont="1" applyFill="1" applyBorder="1"/>
    <xf numFmtId="0" fontId="4" fillId="0" borderId="0" xfId="2"/>
    <xf numFmtId="0" fontId="4" fillId="0" borderId="0" xfId="2" applyAlignment="1">
      <alignment vertical="top" wrapText="1"/>
    </xf>
    <xf numFmtId="0" fontId="0" fillId="0" borderId="16" xfId="0" applyBorder="1" applyAlignment="1">
      <alignment vertical="top" wrapText="1"/>
    </xf>
    <xf numFmtId="0" fontId="9" fillId="0" borderId="0" xfId="0" applyFont="1" applyAlignment="1">
      <alignment vertical="top"/>
    </xf>
    <xf numFmtId="0" fontId="0" fillId="0" borderId="16" xfId="0" applyBorder="1" applyAlignment="1">
      <alignment vertical="top"/>
    </xf>
    <xf numFmtId="164" fontId="0" fillId="0" borderId="16" xfId="0" applyNumberFormat="1" applyBorder="1" applyAlignment="1">
      <alignment vertical="top" wrapText="1"/>
    </xf>
    <xf numFmtId="0" fontId="2" fillId="0" borderId="19" xfId="0" applyFont="1" applyBorder="1" applyAlignment="1">
      <alignment horizontal="left" vertical="top"/>
    </xf>
    <xf numFmtId="44" fontId="0" fillId="0" borderId="0" xfId="0" applyNumberFormat="1" applyAlignment="1">
      <alignment vertical="top" wrapText="1"/>
    </xf>
    <xf numFmtId="44" fontId="0" fillId="0" borderId="0" xfId="0" applyNumberFormat="1" applyAlignment="1">
      <alignment vertical="top"/>
    </xf>
    <xf numFmtId="44" fontId="2" fillId="0" borderId="0" xfId="0" applyNumberFormat="1" applyFont="1" applyAlignment="1">
      <alignment vertical="top" wrapText="1"/>
    </xf>
    <xf numFmtId="44" fontId="0" fillId="0" borderId="14" xfId="0" applyNumberFormat="1" applyBorder="1" applyAlignment="1">
      <alignment vertical="top" wrapText="1"/>
    </xf>
    <xf numFmtId="44" fontId="2" fillId="0" borderId="18" xfId="0" applyNumberFormat="1" applyFont="1" applyBorder="1" applyAlignment="1">
      <alignment vertical="top" wrapText="1"/>
    </xf>
    <xf numFmtId="44" fontId="2" fillId="0" borderId="20" xfId="0" applyNumberFormat="1" applyFont="1" applyBorder="1" applyAlignment="1">
      <alignment vertical="top"/>
    </xf>
    <xf numFmtId="44" fontId="0" fillId="0" borderId="14" xfId="0" applyNumberFormat="1" applyBorder="1" applyAlignment="1">
      <alignment vertical="top"/>
    </xf>
    <xf numFmtId="44" fontId="2" fillId="0" borderId="16" xfId="0" applyNumberFormat="1" applyFont="1" applyBorder="1" applyAlignment="1">
      <alignment vertical="top" wrapText="1"/>
    </xf>
    <xf numFmtId="44" fontId="2" fillId="0" borderId="17" xfId="0" applyNumberFormat="1" applyFont="1" applyBorder="1" applyAlignment="1">
      <alignment vertical="top" wrapText="1"/>
    </xf>
    <xf numFmtId="44" fontId="2" fillId="0" borderId="0" xfId="0" applyNumberFormat="1" applyFont="1" applyAlignment="1">
      <alignment vertical="top"/>
    </xf>
    <xf numFmtId="44" fontId="0" fillId="0" borderId="20" xfId="0" applyNumberFormat="1" applyBorder="1" applyAlignment="1">
      <alignment vertical="top"/>
    </xf>
    <xf numFmtId="44" fontId="0" fillId="0" borderId="17" xfId="0" applyNumberFormat="1" applyBorder="1" applyAlignment="1">
      <alignment vertical="top"/>
    </xf>
    <xf numFmtId="44" fontId="2" fillId="0" borderId="14" xfId="0" applyNumberFormat="1" applyFont="1" applyBorder="1" applyAlignment="1">
      <alignment vertical="top"/>
    </xf>
    <xf numFmtId="44" fontId="9" fillId="0" borderId="14" xfId="0" applyNumberFormat="1" applyFont="1" applyBorder="1" applyAlignment="1">
      <alignment vertical="top"/>
    </xf>
    <xf numFmtId="44" fontId="9" fillId="0" borderId="0" xfId="0" applyNumberFormat="1" applyFont="1" applyAlignment="1">
      <alignment vertical="top"/>
    </xf>
    <xf numFmtId="44" fontId="0" fillId="0" borderId="17" xfId="0" applyNumberFormat="1" applyBorder="1" applyAlignment="1">
      <alignment vertical="top" wrapText="1"/>
    </xf>
    <xf numFmtId="44" fontId="0" fillId="0" borderId="16" xfId="0" applyNumberFormat="1" applyBorder="1" applyAlignment="1">
      <alignment vertical="top" wrapText="1"/>
    </xf>
    <xf numFmtId="0" fontId="2" fillId="0" borderId="14" xfId="0" applyNumberFormat="1" applyFont="1" applyBorder="1" applyAlignment="1">
      <alignment vertical="top" wrapText="1"/>
    </xf>
    <xf numFmtId="0" fontId="0" fillId="0" borderId="0" xfId="0" applyNumberFormat="1" applyAlignment="1">
      <alignment vertical="top"/>
    </xf>
    <xf numFmtId="0" fontId="2" fillId="0" borderId="14" xfId="0" applyNumberFormat="1" applyFont="1" applyBorder="1" applyAlignment="1">
      <alignment vertical="top"/>
    </xf>
    <xf numFmtId="0" fontId="0" fillId="0" borderId="14" xfId="0" applyNumberFormat="1" applyBorder="1" applyAlignment="1">
      <alignment vertical="top"/>
    </xf>
    <xf numFmtId="0" fontId="0" fillId="0" borderId="14" xfId="0" applyNumberFormat="1" applyBorder="1" applyAlignment="1">
      <alignment vertical="top" wrapText="1"/>
    </xf>
    <xf numFmtId="0" fontId="11" fillId="0" borderId="0" xfId="0" applyFont="1" applyAlignment="1">
      <alignment horizontal="left" vertical="top"/>
    </xf>
    <xf numFmtId="0" fontId="2" fillId="0" borderId="0" xfId="0" applyFont="1" applyAlignment="1">
      <alignment horizontal="left" vertical="top"/>
    </xf>
    <xf numFmtId="0" fontId="0" fillId="0" borderId="4" xfId="0" applyBorder="1" applyAlignment="1">
      <alignment horizontal="left" vertical="top"/>
    </xf>
    <xf numFmtId="0" fontId="0" fillId="0" borderId="6" xfId="0" applyBorder="1" applyAlignment="1">
      <alignment horizontal="left" vertical="top"/>
    </xf>
    <xf numFmtId="0" fontId="0" fillId="0" borderId="8" xfId="0" applyBorder="1" applyAlignment="1">
      <alignment horizontal="left" vertical="top"/>
    </xf>
    <xf numFmtId="0" fontId="1" fillId="2" borderId="10" xfId="1" applyFont="1" applyBorder="1" applyAlignment="1">
      <alignment horizontal="left" vertical="top"/>
    </xf>
    <xf numFmtId="0" fontId="2" fillId="0" borderId="13" xfId="0" applyFont="1" applyBorder="1" applyAlignment="1">
      <alignment horizontal="left" vertical="top"/>
    </xf>
    <xf numFmtId="0" fontId="0" fillId="0" borderId="15" xfId="0" applyBorder="1" applyAlignment="1">
      <alignment horizontal="left" vertical="top"/>
    </xf>
    <xf numFmtId="0" fontId="7" fillId="0" borderId="0" xfId="0" applyFont="1" applyAlignment="1">
      <alignment horizontal="left" vertical="top"/>
    </xf>
    <xf numFmtId="0" fontId="9" fillId="0" borderId="13" xfId="0" applyFont="1" applyBorder="1" applyAlignment="1">
      <alignment horizontal="left" vertical="top"/>
    </xf>
    <xf numFmtId="0" fontId="9" fillId="0" borderId="15" xfId="0" applyFont="1" applyBorder="1" applyAlignment="1">
      <alignment horizontal="left" vertical="top"/>
    </xf>
    <xf numFmtId="0" fontId="7" fillId="0" borderId="15" xfId="0" applyFont="1" applyBorder="1" applyAlignment="1">
      <alignment horizontal="left" vertical="top"/>
    </xf>
    <xf numFmtId="0" fontId="0" fillId="0" borderId="0" xfId="0" applyFont="1" applyAlignment="1">
      <alignment horizontal="left" vertical="top"/>
    </xf>
    <xf numFmtId="0" fontId="14" fillId="0" borderId="0" xfId="0" applyFont="1" applyAlignment="1">
      <alignment horizontal="left" vertical="top"/>
    </xf>
    <xf numFmtId="0" fontId="0" fillId="0" borderId="0" xfId="0" applyFont="1" applyAlignment="1">
      <alignment vertical="top"/>
    </xf>
    <xf numFmtId="0" fontId="10" fillId="0" borderId="0" xfId="0" applyFont="1" applyBorder="1" applyAlignment="1">
      <alignment vertical="top"/>
    </xf>
    <xf numFmtId="0" fontId="2" fillId="0" borderId="0" xfId="0" applyFont="1" applyBorder="1" applyAlignment="1">
      <alignment vertical="top" wrapText="1"/>
    </xf>
    <xf numFmtId="0" fontId="2" fillId="0" borderId="0" xfId="0" applyNumberFormat="1" applyFont="1" applyBorder="1" applyAlignment="1">
      <alignment vertical="top" wrapText="1"/>
    </xf>
    <xf numFmtId="164" fontId="0" fillId="0" borderId="0" xfId="0" applyNumberFormat="1" applyBorder="1" applyAlignment="1">
      <alignment vertical="top" wrapText="1"/>
    </xf>
    <xf numFmtId="44" fontId="0" fillId="0" borderId="0" xfId="0" applyNumberFormat="1" applyBorder="1" applyAlignment="1">
      <alignment vertical="top" wrapText="1"/>
    </xf>
    <xf numFmtId="0" fontId="0" fillId="0" borderId="0" xfId="0" applyBorder="1" applyAlignment="1">
      <alignment vertical="top"/>
    </xf>
    <xf numFmtId="0" fontId="13" fillId="0" borderId="0" xfId="0" applyFont="1" applyBorder="1" applyAlignment="1">
      <alignment vertical="center"/>
    </xf>
    <xf numFmtId="0" fontId="0" fillId="0" borderId="0" xfId="0" applyFont="1" applyBorder="1" applyAlignment="1">
      <alignment vertical="top" wrapText="1"/>
    </xf>
    <xf numFmtId="44" fontId="0" fillId="0" borderId="0" xfId="0" applyNumberFormat="1" applyFont="1" applyBorder="1" applyAlignment="1">
      <alignment vertical="top" wrapText="1"/>
    </xf>
    <xf numFmtId="44" fontId="0" fillId="0" borderId="14" xfId="0" applyNumberFormat="1" applyFont="1" applyBorder="1" applyAlignment="1">
      <alignment vertical="top" wrapText="1"/>
    </xf>
    <xf numFmtId="0" fontId="0" fillId="0" borderId="0" xfId="0" applyFont="1" applyBorder="1" applyAlignment="1">
      <alignment vertical="top"/>
    </xf>
    <xf numFmtId="0" fontId="9" fillId="0" borderId="0" xfId="0" applyFont="1" applyBorder="1" applyAlignment="1">
      <alignment vertical="top"/>
    </xf>
    <xf numFmtId="164" fontId="9" fillId="0" borderId="0" xfId="0" applyNumberFormat="1" applyFont="1" applyBorder="1" applyAlignment="1">
      <alignment vertical="top" wrapText="1"/>
    </xf>
    <xf numFmtId="0" fontId="14" fillId="0" borderId="0" xfId="0" applyFont="1" applyBorder="1" applyAlignment="1">
      <alignment vertical="top"/>
    </xf>
    <xf numFmtId="0" fontId="0" fillId="0" borderId="0" xfId="0" applyBorder="1" applyAlignment="1">
      <alignment vertical="top" wrapText="1"/>
    </xf>
    <xf numFmtId="0" fontId="1" fillId="2" borderId="33" xfId="1" applyFont="1" applyBorder="1" applyAlignment="1">
      <alignment horizontal="left" vertical="top"/>
    </xf>
    <xf numFmtId="0" fontId="6" fillId="0" borderId="1" xfId="3" applyFont="1" applyBorder="1" applyAlignment="1">
      <alignment horizontal="center" vertical="top" wrapText="1"/>
    </xf>
    <xf numFmtId="0" fontId="6" fillId="0" borderId="2" xfId="3" applyFont="1" applyBorder="1" applyAlignment="1">
      <alignment horizontal="center" vertical="top" wrapText="1"/>
    </xf>
    <xf numFmtId="0" fontId="6" fillId="0" borderId="3" xfId="3" applyFont="1" applyBorder="1" applyAlignment="1">
      <alignment horizontal="center" vertical="top" wrapText="1"/>
    </xf>
    <xf numFmtId="0" fontId="8" fillId="0" borderId="1" xfId="3" applyFont="1" applyBorder="1" applyAlignment="1">
      <alignment horizontal="left" vertical="top" wrapText="1"/>
    </xf>
    <xf numFmtId="0" fontId="6" fillId="0" borderId="2" xfId="3" applyFont="1" applyBorder="1" applyAlignment="1">
      <alignment horizontal="left" vertical="top" wrapText="1"/>
    </xf>
    <xf numFmtId="0" fontId="6" fillId="0" borderId="3" xfId="3" applyFont="1" applyBorder="1" applyAlignment="1">
      <alignment horizontal="left" vertical="top" wrapText="1"/>
    </xf>
    <xf numFmtId="0" fontId="3" fillId="2" borderId="11" xfId="1" applyBorder="1" applyAlignment="1">
      <alignment vertical="top" wrapText="1"/>
    </xf>
    <xf numFmtId="0" fontId="3" fillId="2" borderId="27" xfId="1" applyBorder="1" applyAlignment="1">
      <alignment vertical="top" wrapText="1"/>
    </xf>
    <xf numFmtId="0" fontId="3" fillId="2" borderId="12" xfId="1" applyBorder="1" applyAlignment="1">
      <alignment vertical="top" wrapText="1"/>
    </xf>
    <xf numFmtId="0" fontId="7" fillId="0" borderId="24" xfId="0" applyFont="1" applyBorder="1" applyAlignment="1">
      <alignment vertical="top"/>
    </xf>
    <xf numFmtId="0" fontId="7" fillId="0" borderId="25" xfId="0" applyFont="1" applyBorder="1" applyAlignment="1">
      <alignment vertical="top"/>
    </xf>
    <xf numFmtId="0" fontId="7" fillId="0" borderId="26" xfId="0" applyFont="1" applyBorder="1" applyAlignment="1">
      <alignment vertical="top"/>
    </xf>
    <xf numFmtId="0" fontId="7" fillId="0" borderId="22" xfId="0" applyFont="1" applyBorder="1" applyAlignment="1">
      <alignment vertical="top"/>
    </xf>
    <xf numFmtId="0" fontId="7" fillId="0" borderId="21" xfId="0" applyFont="1" applyBorder="1" applyAlignment="1">
      <alignment vertical="top"/>
    </xf>
    <xf numFmtId="0" fontId="7" fillId="0" borderId="23" xfId="0" applyFont="1" applyBorder="1" applyAlignment="1">
      <alignment vertical="top"/>
    </xf>
    <xf numFmtId="44" fontId="4" fillId="0" borderId="0" xfId="2" applyNumberFormat="1" applyFill="1" applyAlignment="1">
      <alignment horizontal="center" vertical="top" wrapText="1"/>
    </xf>
    <xf numFmtId="0" fontId="0" fillId="0" borderId="28" xfId="0" applyBorder="1" applyAlignment="1">
      <alignment vertical="top" wrapText="1"/>
    </xf>
    <xf numFmtId="0" fontId="0" fillId="0" borderId="5" xfId="0" applyBorder="1" applyAlignment="1">
      <alignment vertical="top" wrapText="1"/>
    </xf>
    <xf numFmtId="0" fontId="0" fillId="0" borderId="29" xfId="0" applyBorder="1" applyAlignment="1">
      <alignment vertical="top" wrapText="1"/>
    </xf>
    <xf numFmtId="0" fontId="0" fillId="0" borderId="7" xfId="0" applyBorder="1" applyAlignment="1">
      <alignment vertical="top" wrapText="1"/>
    </xf>
    <xf numFmtId="0" fontId="0" fillId="0" borderId="30" xfId="0" applyBorder="1" applyAlignment="1">
      <alignment vertical="top" wrapText="1"/>
    </xf>
    <xf numFmtId="0" fontId="0" fillId="0" borderId="9" xfId="0" applyBorder="1" applyAlignment="1">
      <alignment vertical="top" wrapText="1"/>
    </xf>
    <xf numFmtId="44" fontId="4" fillId="0" borderId="0" xfId="2" applyNumberFormat="1" applyAlignment="1">
      <alignment horizontal="center" vertical="top" wrapText="1"/>
    </xf>
    <xf numFmtId="0" fontId="2" fillId="0" borderId="19" xfId="0" applyFont="1" applyBorder="1" applyAlignment="1">
      <alignment horizontal="left" vertical="top"/>
    </xf>
    <xf numFmtId="0" fontId="2" fillId="0" borderId="18" xfId="0" applyFont="1" applyBorder="1" applyAlignment="1">
      <alignment horizontal="left" vertical="top"/>
    </xf>
    <xf numFmtId="0" fontId="3" fillId="2" borderId="34" xfId="1" applyBorder="1" applyAlignment="1">
      <alignment vertical="top" wrapText="1"/>
    </xf>
    <xf numFmtId="0" fontId="3" fillId="2" borderId="35" xfId="1" applyBorder="1" applyAlignment="1">
      <alignment vertical="top" wrapText="1"/>
    </xf>
    <xf numFmtId="0" fontId="7" fillId="0" borderId="13" xfId="0" applyFont="1" applyBorder="1" applyAlignment="1">
      <alignment vertical="top"/>
    </xf>
    <xf numFmtId="0" fontId="7" fillId="0" borderId="0" xfId="0" applyFont="1" applyBorder="1" applyAlignment="1">
      <alignment vertical="top"/>
    </xf>
    <xf numFmtId="0" fontId="7" fillId="0" borderId="14" xfId="0" applyFont="1" applyBorder="1" applyAlignment="1">
      <alignment vertical="top"/>
    </xf>
  </cellXfs>
  <cellStyles count="4">
    <cellStyle name="Accent1" xfId="1" builtinId="29"/>
    <cellStyle name="Hyperlink" xfId="2" builtinId="8"/>
    <cellStyle name="Standaard" xfId="0" builtinId="0"/>
    <cellStyle name="Standaard 2" xfId="3" xr:uid="{862C4A69-F394-4A10-8989-174651B452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36C40-488B-4C64-80C5-4120E751449C}">
  <sheetPr>
    <pageSetUpPr fitToPage="1"/>
  </sheetPr>
  <dimension ref="A1:Q31"/>
  <sheetViews>
    <sheetView tabSelected="1" zoomScaleNormal="100" workbookViewId="0">
      <selection sqref="A1:C1"/>
    </sheetView>
  </sheetViews>
  <sheetFormatPr defaultColWidth="8.85546875" defaultRowHeight="15" x14ac:dyDescent="0.25"/>
  <cols>
    <col min="1" max="1" width="60.5703125" style="6" bestFit="1" customWidth="1"/>
    <col min="2" max="2" width="39" style="6" customWidth="1"/>
    <col min="3" max="3" width="76" style="8" customWidth="1"/>
  </cols>
  <sheetData>
    <row r="1" spans="1:17" ht="31.7" customHeight="1" thickBot="1" x14ac:dyDescent="0.3">
      <c r="A1" s="77" t="s">
        <v>0</v>
      </c>
      <c r="B1" s="78"/>
      <c r="C1" s="79"/>
    </row>
    <row r="2" spans="1:17" ht="46.35" customHeight="1" thickBot="1" x14ac:dyDescent="0.3">
      <c r="A2" s="80" t="s">
        <v>1</v>
      </c>
      <c r="B2" s="81"/>
      <c r="C2" s="82"/>
      <c r="D2" s="1"/>
      <c r="E2" s="1"/>
      <c r="F2" s="1"/>
      <c r="G2" s="1"/>
      <c r="H2" s="1"/>
      <c r="I2" s="1"/>
      <c r="J2" s="1"/>
      <c r="K2" s="1"/>
      <c r="L2" s="1"/>
      <c r="M2" s="1"/>
      <c r="N2" s="1"/>
      <c r="O2" s="1"/>
      <c r="P2" s="1"/>
      <c r="Q2" s="1"/>
    </row>
    <row r="3" spans="1:17" x14ac:dyDescent="0.25">
      <c r="A3" s="2"/>
      <c r="B3" s="2"/>
      <c r="C3" s="3"/>
    </row>
    <row r="4" spans="1:17" x14ac:dyDescent="0.25">
      <c r="A4" s="46" t="s">
        <v>2</v>
      </c>
      <c r="B4" s="2"/>
      <c r="C4" s="3"/>
    </row>
    <row r="5" spans="1:17" x14ac:dyDescent="0.25">
      <c r="A5" s="47" t="s">
        <v>3</v>
      </c>
      <c r="B5" s="4" t="s">
        <v>4</v>
      </c>
      <c r="C5" s="5" t="s">
        <v>5</v>
      </c>
    </row>
    <row r="6" spans="1:17" ht="45" x14ac:dyDescent="0.25">
      <c r="A6" s="58" t="s">
        <v>6</v>
      </c>
      <c r="B6" s="59" t="str">
        <f>DKBUZA!B1</f>
        <v>Buitenlands beleid</v>
      </c>
      <c r="C6" s="12" t="str">
        <f>DKBUZA!D8</f>
        <v>Subsidie aan de stad Roeselare voor een Permanent bezoekerscentrum Bevrijding Vlaanderen door de 1ste Poolse Pantserdivisie (1944)
(realisatie van de stad Roeselare i.s.m. Vlaamse en Poolse instellingen)</v>
      </c>
    </row>
    <row r="7" spans="1:17" x14ac:dyDescent="0.25">
      <c r="A7" s="58" t="s">
        <v>7</v>
      </c>
      <c r="B7" s="58" t="s">
        <v>8</v>
      </c>
      <c r="C7" s="17" t="s">
        <v>9</v>
      </c>
    </row>
    <row r="8" spans="1:17" x14ac:dyDescent="0.25">
      <c r="A8" s="58"/>
      <c r="B8" s="58"/>
      <c r="C8" s="17"/>
    </row>
    <row r="9" spans="1:17" x14ac:dyDescent="0.25">
      <c r="A9" s="58"/>
      <c r="B9" s="60"/>
      <c r="C9" s="3"/>
    </row>
    <row r="10" spans="1:17" x14ac:dyDescent="0.25">
      <c r="A10" s="46" t="s">
        <v>10</v>
      </c>
      <c r="B10" s="60"/>
      <c r="C10" s="3"/>
    </row>
    <row r="11" spans="1:17" x14ac:dyDescent="0.25">
      <c r="A11" s="47" t="s">
        <v>3</v>
      </c>
      <c r="B11" s="4" t="s">
        <v>4</v>
      </c>
      <c r="C11" s="5" t="s">
        <v>11</v>
      </c>
    </row>
    <row r="12" spans="1:17" x14ac:dyDescent="0.25">
      <c r="A12" s="58" t="s">
        <v>7</v>
      </c>
      <c r="B12" s="58" t="s">
        <v>8</v>
      </c>
      <c r="C12" s="18" t="s">
        <v>12</v>
      </c>
    </row>
    <row r="13" spans="1:17" ht="30" x14ac:dyDescent="0.25">
      <c r="A13" s="58" t="s">
        <v>7</v>
      </c>
      <c r="B13" s="58" t="s">
        <v>8</v>
      </c>
      <c r="C13" s="18" t="s">
        <v>13</v>
      </c>
    </row>
    <row r="14" spans="1:17" x14ac:dyDescent="0.25">
      <c r="A14" s="58" t="s">
        <v>7</v>
      </c>
      <c r="B14" s="58" t="s">
        <v>8</v>
      </c>
      <c r="C14" s="18" t="s">
        <v>14</v>
      </c>
    </row>
    <row r="15" spans="1:17" x14ac:dyDescent="0.25">
      <c r="A15" s="58" t="s">
        <v>7</v>
      </c>
      <c r="B15" s="58" t="s">
        <v>8</v>
      </c>
      <c r="C15" s="18" t="s">
        <v>15</v>
      </c>
    </row>
    <row r="16" spans="1:17" x14ac:dyDescent="0.25">
      <c r="A16" s="58" t="s">
        <v>7</v>
      </c>
      <c r="B16" s="58" t="s">
        <v>8</v>
      </c>
      <c r="C16" s="18" t="s">
        <v>16</v>
      </c>
    </row>
    <row r="17" spans="1:5" x14ac:dyDescent="0.25">
      <c r="A17" s="58" t="s">
        <v>7</v>
      </c>
      <c r="B17" s="58" t="s">
        <v>8</v>
      </c>
      <c r="C17" s="18" t="s">
        <v>17</v>
      </c>
    </row>
    <row r="18" spans="1:5" x14ac:dyDescent="0.25">
      <c r="A18" s="58" t="s">
        <v>7</v>
      </c>
      <c r="B18" s="58" t="s">
        <v>8</v>
      </c>
      <c r="C18" s="18" t="s">
        <v>18</v>
      </c>
    </row>
    <row r="23" spans="1:5" x14ac:dyDescent="0.25">
      <c r="D23" s="7"/>
      <c r="E23" s="7"/>
    </row>
    <row r="27" spans="1:5" x14ac:dyDescent="0.25">
      <c r="A27" s="8"/>
    </row>
    <row r="28" spans="1:5" x14ac:dyDescent="0.25">
      <c r="A28" s="8"/>
    </row>
    <row r="29" spans="1:5" x14ac:dyDescent="0.25">
      <c r="A29" s="8"/>
    </row>
    <row r="30" spans="1:5" x14ac:dyDescent="0.25">
      <c r="A30" s="8"/>
    </row>
    <row r="31" spans="1:5" x14ac:dyDescent="0.25">
      <c r="A31" s="8"/>
    </row>
  </sheetData>
  <mergeCells count="2">
    <mergeCell ref="A1:C1"/>
    <mergeCell ref="A2:C2"/>
  </mergeCells>
  <hyperlinks>
    <hyperlink ref="C23:E23" location="'ABB Buurtstewards'!A1" display="Subsidie Buurtstewards (Roma)" xr:uid="{69B3319C-8C1E-429F-A267-2470095BAAD6}"/>
    <hyperlink ref="C6" location="DKBUZA!A1" display="DKBUZA!A1" xr:uid="{83ED1B1E-B515-476D-9E80-69087B365366}"/>
    <hyperlink ref="C7" location="DCJM!A1" display="UD - Verdeling Winst Nationale Loterij (BVR 2002-11-08, Bijzondere financieringswet 1989)" xr:uid="{549679F7-3A67-427C-A849-183ACC2D07E9}"/>
    <hyperlink ref="C12" location="'Bovenlokaal Cultuurdecreet'!A1" display="Bovenlokaal Cultuurdecreet - projectsubsidies " xr:uid="{AAECA1A4-A295-42AE-A4F0-1EA7377FD692}"/>
    <hyperlink ref="C13" location="'CJM - noodfondsdecreet'!A1" display="CJM noodfondsdecreet voor cultuur, jeugdverenigingen en regionale televisieomroepen" xr:uid="{A295A81A-784C-4169-BF25-AECA3DA15CB6}"/>
    <hyperlink ref="C14" location="Circusdecreet!A1" display="Circusdecreet - projectsubsidies: festivals" xr:uid="{96D2CF11-D21D-4434-9AE4-6E046007233D}"/>
    <hyperlink ref="C15" location="Cultureelerfgoeddecreet!A1" display="Cultureelerfgoeddecreet - projectsubsidie" xr:uid="{98B3DCA7-690F-41EE-9158-63FF0C4BD433}"/>
    <hyperlink ref="C16" location="'Decreet SCW'!A1" display="Decreet sociaal-cultureel volwassenenwerk - projectsubsidies" xr:uid="{8EC81FB9-E756-4292-A526-F0150444809B}"/>
    <hyperlink ref="C17" location="'Innovatieve partnerprojecten'!A1" display="Innovatieve partnerprojecten" xr:uid="{9AAAF679-6305-4D61-9E68-745717ECD081}"/>
    <hyperlink ref="C18" location="Kunstendecreet!A1" display="Kunstendecreet - projectsubsidies aan organisaties" xr:uid="{1FB466DF-A720-4561-B4FF-47D069CA0F33}"/>
  </hyperlinks>
  <pageMargins left="0.7" right="0.7" top="0.75" bottom="0.75" header="0.3" footer="0.3"/>
  <pageSetup paperSize="9" scale="8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A93B1-2303-4018-B2E7-5F57CA2019B0}">
  <dimension ref="A1:F17"/>
  <sheetViews>
    <sheetView workbookViewId="0">
      <selection activeCell="E1" sqref="E1:E3"/>
    </sheetView>
  </sheetViews>
  <sheetFormatPr defaultColWidth="8.85546875" defaultRowHeight="15" x14ac:dyDescent="0.25"/>
  <cols>
    <col min="1" max="1" width="27.7109375" style="6" bestFit="1" customWidth="1"/>
    <col min="2" max="2" width="32.42578125" style="2" bestFit="1" customWidth="1"/>
    <col min="3" max="3" width="20.7109375" style="2" customWidth="1"/>
    <col min="4" max="4" width="80.7109375" style="9" customWidth="1"/>
    <col min="5" max="5" width="16.42578125" style="24" customWidth="1"/>
    <col min="6" max="6" width="28" style="25" bestFit="1" customWidth="1"/>
    <col min="7" max="7" width="50.42578125" style="2" customWidth="1"/>
    <col min="8" max="16384" width="8.85546875" style="2"/>
  </cols>
  <sheetData>
    <row r="1" spans="1:6" x14ac:dyDescent="0.25">
      <c r="A1" s="48" t="s">
        <v>4</v>
      </c>
      <c r="B1" s="93" t="s">
        <v>8</v>
      </c>
      <c r="C1" s="93"/>
      <c r="D1" s="94"/>
      <c r="E1" s="99" t="s">
        <v>20</v>
      </c>
    </row>
    <row r="2" spans="1:6" x14ac:dyDescent="0.25">
      <c r="A2" s="49" t="s">
        <v>21</v>
      </c>
      <c r="B2" s="95" t="s">
        <v>40</v>
      </c>
      <c r="C2" s="95"/>
      <c r="D2" s="96"/>
      <c r="E2" s="99"/>
    </row>
    <row r="3" spans="1:6" ht="15.75" thickBot="1" x14ac:dyDescent="0.3">
      <c r="A3" s="50" t="s">
        <v>23</v>
      </c>
      <c r="B3" s="97" t="s">
        <v>7</v>
      </c>
      <c r="C3" s="97"/>
      <c r="D3" s="98"/>
      <c r="E3" s="99"/>
    </row>
    <row r="4" spans="1:6" ht="15.75" thickBot="1" x14ac:dyDescent="0.3"/>
    <row r="5" spans="1:6" s="4" customFormat="1" ht="15.75" thickBot="1" x14ac:dyDescent="0.3">
      <c r="A5" s="76" t="s">
        <v>132</v>
      </c>
      <c r="B5" s="102" t="s">
        <v>18</v>
      </c>
      <c r="C5" s="102"/>
      <c r="D5" s="102"/>
      <c r="E5" s="103"/>
      <c r="F5" s="33"/>
    </row>
    <row r="6" spans="1:6" x14ac:dyDescent="0.25">
      <c r="A6" s="104" t="s">
        <v>133</v>
      </c>
      <c r="B6" s="105"/>
      <c r="C6" s="105"/>
      <c r="D6" s="105"/>
      <c r="E6" s="106"/>
    </row>
    <row r="7" spans="1:6" x14ac:dyDescent="0.25">
      <c r="A7" s="52" t="s">
        <v>27</v>
      </c>
      <c r="B7" s="61" t="s">
        <v>42</v>
      </c>
      <c r="C7" s="61" t="s">
        <v>29</v>
      </c>
      <c r="D7" s="62" t="s">
        <v>30</v>
      </c>
      <c r="E7" s="41" t="s">
        <v>31</v>
      </c>
      <c r="F7" s="42"/>
    </row>
    <row r="8" spans="1:6" x14ac:dyDescent="0.25">
      <c r="A8" s="11">
        <v>2019</v>
      </c>
      <c r="B8" s="74" t="s">
        <v>43</v>
      </c>
      <c r="C8" s="74" t="s">
        <v>44</v>
      </c>
      <c r="D8" s="75" t="s">
        <v>134</v>
      </c>
      <c r="E8" s="27">
        <v>0</v>
      </c>
    </row>
    <row r="9" spans="1:6" x14ac:dyDescent="0.25">
      <c r="A9" s="11">
        <v>2020</v>
      </c>
      <c r="B9" s="66" t="s">
        <v>135</v>
      </c>
      <c r="C9" s="66" t="s">
        <v>76</v>
      </c>
      <c r="D9" s="64" t="s">
        <v>136</v>
      </c>
      <c r="E9" s="27">
        <v>0</v>
      </c>
    </row>
    <row r="10" spans="1:6" x14ac:dyDescent="0.25">
      <c r="A10" s="11">
        <v>2020</v>
      </c>
      <c r="B10" s="66" t="s">
        <v>137</v>
      </c>
      <c r="C10" s="66" t="s">
        <v>44</v>
      </c>
      <c r="D10" s="64" t="s">
        <v>138</v>
      </c>
      <c r="E10" s="27">
        <v>0</v>
      </c>
    </row>
    <row r="11" spans="1:6" x14ac:dyDescent="0.25">
      <c r="A11" s="11">
        <v>2021</v>
      </c>
      <c r="B11" s="66" t="s">
        <v>48</v>
      </c>
      <c r="C11" s="66" t="s">
        <v>34</v>
      </c>
      <c r="D11" s="64" t="s">
        <v>139</v>
      </c>
      <c r="E11" s="27">
        <v>0</v>
      </c>
    </row>
    <row r="12" spans="1:6" x14ac:dyDescent="0.25">
      <c r="A12" s="11">
        <v>2021</v>
      </c>
      <c r="B12" s="66" t="s">
        <v>140</v>
      </c>
      <c r="C12" s="66" t="s">
        <v>44</v>
      </c>
      <c r="D12" s="64" t="s">
        <v>115</v>
      </c>
      <c r="E12" s="27">
        <v>0</v>
      </c>
    </row>
    <row r="13" spans="1:6" x14ac:dyDescent="0.25">
      <c r="A13" s="11"/>
      <c r="B13" s="66"/>
      <c r="C13" s="66"/>
      <c r="D13" s="64"/>
      <c r="E13" s="30"/>
    </row>
    <row r="14" spans="1:6" x14ac:dyDescent="0.25">
      <c r="A14" s="100" t="s">
        <v>37</v>
      </c>
      <c r="B14" s="101"/>
      <c r="C14" s="101"/>
      <c r="D14" s="101"/>
      <c r="E14" s="34">
        <f>SUM(E9:E13)</f>
        <v>0</v>
      </c>
    </row>
    <row r="15" spans="1:6" ht="15.75" thickBot="1" x14ac:dyDescent="0.3">
      <c r="A15" s="53"/>
      <c r="B15" s="21"/>
      <c r="C15" s="21"/>
      <c r="D15" s="22"/>
      <c r="E15" s="35"/>
    </row>
    <row r="16" spans="1:6" x14ac:dyDescent="0.25">
      <c r="A16" s="54"/>
      <c r="B16" s="5"/>
      <c r="C16" s="5"/>
      <c r="D16" s="5"/>
      <c r="E16" s="26"/>
    </row>
    <row r="17" spans="1:5" x14ac:dyDescent="0.25">
      <c r="A17" s="54"/>
      <c r="B17" s="5"/>
      <c r="C17" s="5"/>
      <c r="D17" s="5"/>
      <c r="E17" s="26"/>
    </row>
  </sheetData>
  <mergeCells count="7">
    <mergeCell ref="A14:D14"/>
    <mergeCell ref="A6:E6"/>
    <mergeCell ref="B1:D1"/>
    <mergeCell ref="E1:E3"/>
    <mergeCell ref="B2:D2"/>
    <mergeCell ref="B3:D3"/>
    <mergeCell ref="B5:E5"/>
  </mergeCells>
  <hyperlinks>
    <hyperlink ref="E1" location="Inhoud!A1" display="terug naar inhoud" xr:uid="{BC0F44EB-49DE-46E4-970E-1093C600F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9E4EC-474F-4E78-9906-6CEC9B6CE74A}">
  <dimension ref="A1:F19"/>
  <sheetViews>
    <sheetView zoomScaleNormal="100" workbookViewId="0">
      <selection activeCell="F1" sqref="F1:F3"/>
    </sheetView>
  </sheetViews>
  <sheetFormatPr defaultColWidth="8.85546875" defaultRowHeight="15" x14ac:dyDescent="0.25"/>
  <cols>
    <col min="1" max="1" width="27.7109375" style="6" bestFit="1" customWidth="1"/>
    <col min="2" max="2" width="32.42578125" style="2" bestFit="1" customWidth="1"/>
    <col min="3" max="3" width="20.7109375" style="2" customWidth="1"/>
    <col min="4" max="4" width="80.7109375" style="9" customWidth="1"/>
    <col min="5" max="5" width="16.42578125" style="24" customWidth="1"/>
    <col min="6" max="6" width="28" style="25" bestFit="1" customWidth="1"/>
    <col min="7" max="7" width="50.42578125" style="2" customWidth="1"/>
    <col min="8" max="16384" width="8.85546875" style="2"/>
  </cols>
  <sheetData>
    <row r="1" spans="1:6" x14ac:dyDescent="0.25">
      <c r="A1" s="48" t="s">
        <v>4</v>
      </c>
      <c r="B1" s="93" t="s">
        <v>19</v>
      </c>
      <c r="C1" s="93"/>
      <c r="D1" s="93"/>
      <c r="E1" s="94"/>
      <c r="F1" s="92" t="s">
        <v>20</v>
      </c>
    </row>
    <row r="2" spans="1:6" x14ac:dyDescent="0.25">
      <c r="A2" s="49" t="s">
        <v>21</v>
      </c>
      <c r="B2" s="95" t="s">
        <v>22</v>
      </c>
      <c r="C2" s="95"/>
      <c r="D2" s="95"/>
      <c r="E2" s="96"/>
      <c r="F2" s="92"/>
    </row>
    <row r="3" spans="1:6" ht="15.75" thickBot="1" x14ac:dyDescent="0.3">
      <c r="A3" s="50" t="s">
        <v>23</v>
      </c>
      <c r="B3" s="97" t="s">
        <v>24</v>
      </c>
      <c r="C3" s="97"/>
      <c r="D3" s="97"/>
      <c r="E3" s="98"/>
      <c r="F3" s="92"/>
    </row>
    <row r="4" spans="1:6" ht="15.75" thickBot="1" x14ac:dyDescent="0.3"/>
    <row r="5" spans="1:6" s="4" customFormat="1" ht="15.75" thickBot="1" x14ac:dyDescent="0.3">
      <c r="A5" s="51" t="s">
        <v>25</v>
      </c>
      <c r="B5" s="83"/>
      <c r="C5" s="83"/>
      <c r="D5" s="83"/>
      <c r="E5" s="84"/>
      <c r="F5" s="85"/>
    </row>
    <row r="6" spans="1:6" x14ac:dyDescent="0.25">
      <c r="A6" s="86" t="s">
        <v>26</v>
      </c>
      <c r="B6" s="87"/>
      <c r="C6" s="87"/>
      <c r="D6" s="87"/>
      <c r="E6" s="87"/>
      <c r="F6" s="88"/>
    </row>
    <row r="7" spans="1:6" ht="30" x14ac:dyDescent="0.25">
      <c r="A7" s="52" t="s">
        <v>27</v>
      </c>
      <c r="B7" s="61" t="s">
        <v>28</v>
      </c>
      <c r="C7" s="61" t="s">
        <v>29</v>
      </c>
      <c r="D7" s="62" t="s">
        <v>30</v>
      </c>
      <c r="E7" s="63" t="s">
        <v>31</v>
      </c>
      <c r="F7" s="41" t="s">
        <v>32</v>
      </c>
    </row>
    <row r="8" spans="1:6" ht="45" x14ac:dyDescent="0.25">
      <c r="A8" s="11">
        <v>2021</v>
      </c>
      <c r="B8" s="64" t="s">
        <v>33</v>
      </c>
      <c r="C8" s="64" t="s">
        <v>34</v>
      </c>
      <c r="D8" s="64" t="s">
        <v>35</v>
      </c>
      <c r="E8" s="65">
        <v>47875</v>
      </c>
      <c r="F8" s="45" t="s">
        <v>36</v>
      </c>
    </row>
    <row r="9" spans="1:6" x14ac:dyDescent="0.25">
      <c r="A9" s="11"/>
      <c r="B9" s="64"/>
      <c r="C9" s="64"/>
      <c r="D9" s="64"/>
      <c r="E9" s="65"/>
      <c r="F9" s="27"/>
    </row>
    <row r="10" spans="1:6" s="4" customFormat="1" x14ac:dyDescent="0.25">
      <c r="A10" s="23" t="s">
        <v>37</v>
      </c>
      <c r="B10" s="13"/>
      <c r="C10" s="13"/>
      <c r="D10" s="14"/>
      <c r="E10" s="28">
        <f>SUM(E8:E8)</f>
        <v>47875</v>
      </c>
      <c r="F10" s="29"/>
    </row>
    <row r="11" spans="1:6" x14ac:dyDescent="0.25">
      <c r="A11" s="11"/>
      <c r="B11" s="66"/>
      <c r="C11" s="66"/>
      <c r="D11" s="64"/>
      <c r="E11" s="65"/>
      <c r="F11" s="30"/>
    </row>
    <row r="12" spans="1:6" x14ac:dyDescent="0.25">
      <c r="A12" s="89" t="s">
        <v>38</v>
      </c>
      <c r="B12" s="90"/>
      <c r="C12" s="90"/>
      <c r="D12" s="90"/>
      <c r="E12" s="90"/>
      <c r="F12" s="91"/>
    </row>
    <row r="13" spans="1:6" ht="30" x14ac:dyDescent="0.25">
      <c r="A13" s="52" t="s">
        <v>27</v>
      </c>
      <c r="B13" s="61" t="s">
        <v>28</v>
      </c>
      <c r="C13" s="61" t="s">
        <v>29</v>
      </c>
      <c r="D13" s="62" t="s">
        <v>30</v>
      </c>
      <c r="E13" s="63" t="s">
        <v>31</v>
      </c>
      <c r="F13" s="41" t="s">
        <v>32</v>
      </c>
    </row>
    <row r="14" spans="1:6" x14ac:dyDescent="0.25">
      <c r="A14" s="11" t="s">
        <v>39</v>
      </c>
      <c r="B14" s="66"/>
      <c r="C14" s="66"/>
      <c r="D14" s="64"/>
      <c r="E14" s="65"/>
      <c r="F14" s="30"/>
    </row>
    <row r="15" spans="1:6" x14ac:dyDescent="0.25">
      <c r="A15" s="11"/>
      <c r="B15" s="66"/>
      <c r="C15" s="66"/>
      <c r="D15" s="64"/>
      <c r="E15" s="65"/>
      <c r="F15" s="30"/>
    </row>
    <row r="16" spans="1:6" s="4" customFormat="1" x14ac:dyDescent="0.25">
      <c r="A16" s="23" t="s">
        <v>37</v>
      </c>
      <c r="B16" s="13"/>
      <c r="C16" s="13"/>
      <c r="D16" s="14"/>
      <c r="E16" s="28">
        <f>SUM(E14:E14)</f>
        <v>0</v>
      </c>
      <c r="F16" s="29"/>
    </row>
    <row r="17" spans="1:6" ht="15.75" thickBot="1" x14ac:dyDescent="0.3">
      <c r="A17" s="57"/>
      <c r="B17" s="10"/>
      <c r="C17" s="10"/>
      <c r="D17" s="10"/>
      <c r="E17" s="31"/>
      <c r="F17" s="32"/>
    </row>
    <row r="18" spans="1:6" x14ac:dyDescent="0.25">
      <c r="A18" s="54"/>
      <c r="B18" s="5"/>
      <c r="C18" s="5"/>
      <c r="D18" s="5"/>
      <c r="E18" s="26"/>
      <c r="F18" s="26"/>
    </row>
    <row r="19" spans="1:6" x14ac:dyDescent="0.25">
      <c r="A19" s="54"/>
      <c r="B19" s="5"/>
      <c r="C19" s="5"/>
      <c r="D19" s="5"/>
      <c r="E19" s="26"/>
      <c r="F19" s="26"/>
    </row>
  </sheetData>
  <mergeCells count="7">
    <mergeCell ref="B5:F5"/>
    <mergeCell ref="A6:F6"/>
    <mergeCell ref="A12:F12"/>
    <mergeCell ref="F1:F3"/>
    <mergeCell ref="B1:E1"/>
    <mergeCell ref="B2:E2"/>
    <mergeCell ref="B3:E3"/>
  </mergeCells>
  <hyperlinks>
    <hyperlink ref="F1" location="Inhoud!A1" display="terug naar inhoud" xr:uid="{4F166C6E-C663-446E-84B9-302838F21684}"/>
  </hyperlinks>
  <pageMargins left="0.7" right="0.7" top="0.75" bottom="0.75" header="0.3" footer="0.3"/>
  <pageSetup paperSize="9"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900B1-8AD0-4CBB-B0F4-EF8A2D4CE17A}">
  <dimension ref="A1:F24"/>
  <sheetViews>
    <sheetView zoomScaleNormal="100" workbookViewId="0">
      <selection activeCell="F1" sqref="F1:F3"/>
    </sheetView>
  </sheetViews>
  <sheetFormatPr defaultColWidth="8.85546875" defaultRowHeight="15" x14ac:dyDescent="0.25"/>
  <cols>
    <col min="1" max="1" width="27.7109375" style="6" bestFit="1" customWidth="1"/>
    <col min="2" max="2" width="32.42578125" style="2" bestFit="1" customWidth="1"/>
    <col min="3" max="3" width="20.7109375" style="2" customWidth="1"/>
    <col min="4" max="4" width="80.7109375" style="9" customWidth="1"/>
    <col min="5" max="5" width="16.42578125" style="24" customWidth="1"/>
    <col min="6" max="6" width="28" style="25" bestFit="1" customWidth="1"/>
    <col min="7" max="7" width="50.42578125" style="2" customWidth="1"/>
    <col min="8" max="16384" width="8.85546875" style="2"/>
  </cols>
  <sheetData>
    <row r="1" spans="1:6" x14ac:dyDescent="0.25">
      <c r="A1" s="48" t="s">
        <v>4</v>
      </c>
      <c r="B1" s="93" t="s">
        <v>8</v>
      </c>
      <c r="C1" s="93"/>
      <c r="D1" s="93"/>
      <c r="E1" s="94"/>
      <c r="F1" s="92" t="s">
        <v>20</v>
      </c>
    </row>
    <row r="2" spans="1:6" x14ac:dyDescent="0.25">
      <c r="A2" s="49" t="s">
        <v>21</v>
      </c>
      <c r="B2" s="95" t="s">
        <v>40</v>
      </c>
      <c r="C2" s="95"/>
      <c r="D2" s="95"/>
      <c r="E2" s="96"/>
      <c r="F2" s="92"/>
    </row>
    <row r="3" spans="1:6" ht="15.75" thickBot="1" x14ac:dyDescent="0.3">
      <c r="A3" s="50" t="s">
        <v>23</v>
      </c>
      <c r="B3" s="97" t="s">
        <v>7</v>
      </c>
      <c r="C3" s="97"/>
      <c r="D3" s="97"/>
      <c r="E3" s="98"/>
      <c r="F3" s="92"/>
    </row>
    <row r="4" spans="1:6" ht="15.75" thickBot="1" x14ac:dyDescent="0.3"/>
    <row r="5" spans="1:6" s="4" customFormat="1" ht="15.75" thickBot="1" x14ac:dyDescent="0.3">
      <c r="A5" s="51" t="s">
        <v>25</v>
      </c>
      <c r="B5" s="83" t="s">
        <v>41</v>
      </c>
      <c r="C5" s="83"/>
      <c r="D5" s="83"/>
      <c r="E5" s="84"/>
      <c r="F5" s="85"/>
    </row>
    <row r="6" spans="1:6" x14ac:dyDescent="0.25">
      <c r="A6" s="86" t="s">
        <v>26</v>
      </c>
      <c r="B6" s="87"/>
      <c r="C6" s="87"/>
      <c r="D6" s="87"/>
      <c r="E6" s="87"/>
      <c r="F6" s="88"/>
    </row>
    <row r="7" spans="1:6" ht="30" x14ac:dyDescent="0.25">
      <c r="A7" s="52" t="s">
        <v>27</v>
      </c>
      <c r="B7" s="61" t="s">
        <v>42</v>
      </c>
      <c r="C7" s="61" t="s">
        <v>29</v>
      </c>
      <c r="D7" s="62" t="s">
        <v>30</v>
      </c>
      <c r="E7" s="63" t="s">
        <v>31</v>
      </c>
      <c r="F7" s="41" t="s">
        <v>32</v>
      </c>
    </row>
    <row r="8" spans="1:6" x14ac:dyDescent="0.25">
      <c r="A8" s="11">
        <v>2019</v>
      </c>
      <c r="B8" s="64" t="s">
        <v>43</v>
      </c>
      <c r="C8" s="64" t="s">
        <v>44</v>
      </c>
      <c r="D8" s="64" t="s">
        <v>45</v>
      </c>
      <c r="E8" s="65">
        <v>200000</v>
      </c>
      <c r="F8" s="30">
        <v>1367760</v>
      </c>
    </row>
    <row r="9" spans="1:6" x14ac:dyDescent="0.25">
      <c r="A9" s="11">
        <v>2020</v>
      </c>
      <c r="B9" s="64" t="s">
        <v>46</v>
      </c>
      <c r="C9" s="64" t="s">
        <v>44</v>
      </c>
      <c r="D9" s="64" t="s">
        <v>47</v>
      </c>
      <c r="E9" s="65">
        <v>6000</v>
      </c>
      <c r="F9" s="30">
        <v>1473070</v>
      </c>
    </row>
    <row r="10" spans="1:6" x14ac:dyDescent="0.25">
      <c r="A10" s="11">
        <v>2020</v>
      </c>
      <c r="B10" s="64" t="s">
        <v>48</v>
      </c>
      <c r="C10" s="64" t="s">
        <v>34</v>
      </c>
      <c r="D10" s="67" t="s">
        <v>49</v>
      </c>
      <c r="E10" s="65">
        <v>50000</v>
      </c>
      <c r="F10" s="30">
        <v>1473070</v>
      </c>
    </row>
    <row r="11" spans="1:6" ht="30" x14ac:dyDescent="0.25">
      <c r="A11" s="11">
        <v>2020</v>
      </c>
      <c r="B11" s="66" t="s">
        <v>50</v>
      </c>
      <c r="C11" s="66" t="s">
        <v>51</v>
      </c>
      <c r="D11" s="64" t="s">
        <v>52</v>
      </c>
      <c r="E11" s="65">
        <v>50000</v>
      </c>
      <c r="F11" s="30">
        <v>1473070</v>
      </c>
    </row>
    <row r="12" spans="1:6" x14ac:dyDescent="0.25">
      <c r="A12" s="11"/>
      <c r="B12" s="66"/>
      <c r="C12" s="66"/>
      <c r="D12" s="64"/>
      <c r="E12" s="65"/>
      <c r="F12" s="30"/>
    </row>
    <row r="13" spans="1:6" s="4" customFormat="1" x14ac:dyDescent="0.25">
      <c r="A13" s="23" t="s">
        <v>37</v>
      </c>
      <c r="B13" s="13"/>
      <c r="C13" s="13"/>
      <c r="D13" s="14"/>
      <c r="E13" s="28">
        <f>SUM(E8:E12)</f>
        <v>306000</v>
      </c>
      <c r="F13" s="29"/>
    </row>
    <row r="14" spans="1:6" x14ac:dyDescent="0.25">
      <c r="A14" s="11"/>
      <c r="B14" s="66"/>
      <c r="C14" s="66"/>
      <c r="D14" s="64"/>
      <c r="E14" s="65"/>
      <c r="F14" s="30"/>
    </row>
    <row r="15" spans="1:6" x14ac:dyDescent="0.25">
      <c r="A15" s="89" t="s">
        <v>38</v>
      </c>
      <c r="B15" s="90"/>
      <c r="C15" s="90"/>
      <c r="D15" s="90"/>
      <c r="E15" s="90"/>
      <c r="F15" s="91"/>
    </row>
    <row r="16" spans="1:6" ht="30" x14ac:dyDescent="0.25">
      <c r="A16" s="52" t="s">
        <v>27</v>
      </c>
      <c r="B16" s="61" t="s">
        <v>42</v>
      </c>
      <c r="C16" s="61" t="s">
        <v>29</v>
      </c>
      <c r="D16" s="62" t="s">
        <v>30</v>
      </c>
      <c r="E16" s="63" t="s">
        <v>31</v>
      </c>
      <c r="F16" s="41" t="s">
        <v>32</v>
      </c>
    </row>
    <row r="17" spans="1:6" x14ac:dyDescent="0.25">
      <c r="A17" s="11" t="s">
        <v>39</v>
      </c>
      <c r="B17" s="66"/>
      <c r="C17" s="66"/>
      <c r="D17" s="64"/>
      <c r="E17" s="65"/>
      <c r="F17" s="30"/>
    </row>
    <row r="18" spans="1:6" x14ac:dyDescent="0.25">
      <c r="A18" s="11"/>
      <c r="B18" s="66"/>
      <c r="C18" s="66"/>
      <c r="D18" s="64"/>
      <c r="E18" s="65"/>
      <c r="F18" s="30"/>
    </row>
    <row r="19" spans="1:6" s="4" customFormat="1" x14ac:dyDescent="0.25">
      <c r="A19" s="23" t="s">
        <v>37</v>
      </c>
      <c r="B19" s="13"/>
      <c r="C19" s="13"/>
      <c r="D19" s="14"/>
      <c r="E19" s="28">
        <f>SUM(E17:E18)</f>
        <v>0</v>
      </c>
      <c r="F19" s="29"/>
    </row>
    <row r="20" spans="1:6" x14ac:dyDescent="0.25">
      <c r="A20" s="11"/>
      <c r="B20" s="66"/>
      <c r="C20" s="66"/>
      <c r="D20" s="64"/>
      <c r="E20" s="65"/>
      <c r="F20" s="30"/>
    </row>
    <row r="21" spans="1:6" s="71" customFormat="1" x14ac:dyDescent="0.25">
      <c r="A21" s="55" t="s">
        <v>53</v>
      </c>
      <c r="B21" s="68"/>
      <c r="C21" s="68"/>
      <c r="D21" s="68"/>
      <c r="E21" s="69"/>
      <c r="F21" s="70"/>
    </row>
    <row r="22" spans="1:6" ht="15.75" thickBot="1" x14ac:dyDescent="0.3">
      <c r="A22" s="56"/>
      <c r="B22" s="19"/>
      <c r="C22" s="19"/>
      <c r="D22" s="19"/>
      <c r="E22" s="40"/>
      <c r="F22" s="39"/>
    </row>
    <row r="23" spans="1:6" x14ac:dyDescent="0.25">
      <c r="A23" s="54"/>
      <c r="B23" s="5"/>
      <c r="C23" s="5"/>
      <c r="D23" s="5"/>
      <c r="E23" s="26"/>
      <c r="F23" s="26"/>
    </row>
    <row r="24" spans="1:6" x14ac:dyDescent="0.25">
      <c r="A24" s="54"/>
      <c r="B24" s="5"/>
      <c r="C24" s="5"/>
      <c r="D24" s="5"/>
      <c r="E24" s="26"/>
      <c r="F24" s="26"/>
    </row>
  </sheetData>
  <mergeCells count="7">
    <mergeCell ref="A6:F6"/>
    <mergeCell ref="A15:F15"/>
    <mergeCell ref="B1:E1"/>
    <mergeCell ref="F1:F3"/>
    <mergeCell ref="B2:E2"/>
    <mergeCell ref="B3:E3"/>
    <mergeCell ref="B5:F5"/>
  </mergeCells>
  <hyperlinks>
    <hyperlink ref="F1" location="Inhoud!A1" display="terug naar inhoud" xr:uid="{4228682C-C9A5-43CF-B290-E7C9FDA82522}"/>
  </hyperlinks>
  <pageMargins left="0.7" right="0.7" top="0.75" bottom="0.75" header="0.3" footer="0.3"/>
  <pageSetup paperSize="9"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0966E-9BEF-4C56-A2A0-F06292660927}">
  <dimension ref="A1:F70"/>
  <sheetViews>
    <sheetView workbookViewId="0">
      <selection activeCell="E1" sqref="E1:E3"/>
    </sheetView>
  </sheetViews>
  <sheetFormatPr defaultColWidth="8.85546875" defaultRowHeight="15" x14ac:dyDescent="0.25"/>
  <cols>
    <col min="1" max="1" width="27.7109375" style="6" bestFit="1" customWidth="1"/>
    <col min="2" max="2" width="32.42578125" style="2" bestFit="1" customWidth="1"/>
    <col min="3" max="3" width="20.7109375" style="2" customWidth="1"/>
    <col min="4" max="4" width="80.7109375" style="9" customWidth="1"/>
    <col min="5" max="5" width="16.42578125" style="25" customWidth="1"/>
    <col min="6" max="6" width="28" style="25" bestFit="1" customWidth="1"/>
    <col min="7" max="7" width="50.42578125" style="2" customWidth="1"/>
    <col min="8" max="16384" width="8.85546875" style="2"/>
  </cols>
  <sheetData>
    <row r="1" spans="1:6" x14ac:dyDescent="0.25">
      <c r="A1" s="48" t="s">
        <v>4</v>
      </c>
      <c r="B1" s="93" t="s">
        <v>8</v>
      </c>
      <c r="C1" s="93"/>
      <c r="D1" s="94"/>
      <c r="E1" s="99" t="s">
        <v>20</v>
      </c>
    </row>
    <row r="2" spans="1:6" x14ac:dyDescent="0.25">
      <c r="A2" s="49" t="s">
        <v>21</v>
      </c>
      <c r="B2" s="95" t="s">
        <v>54</v>
      </c>
      <c r="C2" s="95"/>
      <c r="D2" s="96"/>
      <c r="E2" s="99"/>
    </row>
    <row r="3" spans="1:6" ht="15.75" thickBot="1" x14ac:dyDescent="0.3">
      <c r="A3" s="50" t="s">
        <v>23</v>
      </c>
      <c r="B3" s="97" t="s">
        <v>7</v>
      </c>
      <c r="C3" s="97"/>
      <c r="D3" s="98"/>
      <c r="E3" s="99"/>
    </row>
    <row r="4" spans="1:6" ht="15.75" thickBot="1" x14ac:dyDescent="0.3">
      <c r="E4" s="24"/>
    </row>
    <row r="5" spans="1:6" s="4" customFormat="1" x14ac:dyDescent="0.25">
      <c r="A5" s="51" t="s">
        <v>55</v>
      </c>
      <c r="B5" s="83" t="s">
        <v>56</v>
      </c>
      <c r="C5" s="83"/>
      <c r="D5" s="83"/>
      <c r="E5" s="85"/>
      <c r="F5" s="33"/>
    </row>
    <row r="6" spans="1:6" x14ac:dyDescent="0.25">
      <c r="A6" s="89" t="s">
        <v>57</v>
      </c>
      <c r="B6" s="90"/>
      <c r="C6" s="90"/>
      <c r="D6" s="90"/>
      <c r="E6" s="91"/>
    </row>
    <row r="7" spans="1:6" x14ac:dyDescent="0.25">
      <c r="A7" s="52" t="s">
        <v>27</v>
      </c>
      <c r="B7" s="61" t="s">
        <v>42</v>
      </c>
      <c r="C7" s="61" t="s">
        <v>29</v>
      </c>
      <c r="D7" s="62" t="s">
        <v>30</v>
      </c>
      <c r="E7" s="43" t="s">
        <v>31</v>
      </c>
      <c r="F7" s="42"/>
    </row>
    <row r="8" spans="1:6" x14ac:dyDescent="0.25">
      <c r="A8" s="11">
        <v>2020</v>
      </c>
      <c r="B8" s="64" t="s">
        <v>58</v>
      </c>
      <c r="C8" s="64" t="s">
        <v>59</v>
      </c>
      <c r="D8" s="64" t="s">
        <v>60</v>
      </c>
      <c r="E8" s="30">
        <v>125000</v>
      </c>
    </row>
    <row r="9" spans="1:6" ht="45" x14ac:dyDescent="0.25">
      <c r="A9" s="11">
        <v>2020</v>
      </c>
      <c r="B9" s="64" t="s">
        <v>61</v>
      </c>
      <c r="C9" s="64" t="s">
        <v>34</v>
      </c>
      <c r="D9" s="64" t="s">
        <v>62</v>
      </c>
      <c r="E9" s="30">
        <v>10000</v>
      </c>
    </row>
    <row r="10" spans="1:6" ht="30" x14ac:dyDescent="0.25">
      <c r="A10" s="11">
        <v>2020</v>
      </c>
      <c r="B10" s="64" t="s">
        <v>63</v>
      </c>
      <c r="C10" s="64" t="s">
        <v>59</v>
      </c>
      <c r="D10" s="64" t="s">
        <v>64</v>
      </c>
      <c r="E10" s="30">
        <v>20000</v>
      </c>
    </row>
    <row r="11" spans="1:6" ht="30" x14ac:dyDescent="0.25">
      <c r="A11" s="11">
        <v>2020</v>
      </c>
      <c r="B11" s="64" t="s">
        <v>65</v>
      </c>
      <c r="C11" s="64" t="s">
        <v>34</v>
      </c>
      <c r="D11" s="64" t="s">
        <v>66</v>
      </c>
      <c r="E11" s="30">
        <v>123374</v>
      </c>
    </row>
    <row r="12" spans="1:6" x14ac:dyDescent="0.25">
      <c r="A12" s="11">
        <v>2020</v>
      </c>
      <c r="B12" s="64" t="s">
        <v>67</v>
      </c>
      <c r="C12" s="64" t="s">
        <v>34</v>
      </c>
      <c r="D12" s="64" t="s">
        <v>68</v>
      </c>
      <c r="E12" s="30">
        <v>509729</v>
      </c>
    </row>
    <row r="13" spans="1:6" ht="30" x14ac:dyDescent="0.25">
      <c r="A13" s="11">
        <v>2020</v>
      </c>
      <c r="B13" s="64" t="s">
        <v>69</v>
      </c>
      <c r="C13" s="66" t="s">
        <v>34</v>
      </c>
      <c r="D13" s="64" t="s">
        <v>70</v>
      </c>
      <c r="E13" s="30">
        <v>125900</v>
      </c>
    </row>
    <row r="14" spans="1:6" x14ac:dyDescent="0.25">
      <c r="A14" s="11">
        <v>2020</v>
      </c>
      <c r="B14" s="64" t="s">
        <v>71</v>
      </c>
      <c r="C14" s="66" t="s">
        <v>59</v>
      </c>
      <c r="D14" s="64" t="s">
        <v>72</v>
      </c>
      <c r="E14" s="30">
        <v>150000</v>
      </c>
    </row>
    <row r="15" spans="1:6" x14ac:dyDescent="0.2">
      <c r="A15" s="11"/>
      <c r="B15" s="16"/>
      <c r="C15" s="66"/>
      <c r="D15" s="64"/>
      <c r="E15" s="30"/>
    </row>
    <row r="16" spans="1:6" x14ac:dyDescent="0.25">
      <c r="A16" s="100" t="s">
        <v>37</v>
      </c>
      <c r="B16" s="101"/>
      <c r="C16" s="101"/>
      <c r="D16" s="101"/>
      <c r="E16" s="34">
        <f>SUM(E8:E15)</f>
        <v>1064003</v>
      </c>
    </row>
    <row r="17" spans="1:6" x14ac:dyDescent="0.25">
      <c r="A17" s="11"/>
      <c r="B17" s="66"/>
      <c r="C17" s="66"/>
      <c r="D17" s="64"/>
      <c r="E17" s="30"/>
    </row>
    <row r="18" spans="1:6" s="20" customFormat="1" x14ac:dyDescent="0.25">
      <c r="A18" s="55" t="s">
        <v>73</v>
      </c>
      <c r="B18" s="72"/>
      <c r="C18" s="72"/>
      <c r="D18" s="73"/>
      <c r="E18" s="37"/>
      <c r="F18" s="38"/>
    </row>
    <row r="19" spans="1:6" ht="15.75" thickBot="1" x14ac:dyDescent="0.3">
      <c r="A19" s="56"/>
      <c r="B19" s="19"/>
      <c r="C19" s="19"/>
      <c r="D19" s="19"/>
      <c r="E19" s="39"/>
    </row>
    <row r="20" spans="1:6" ht="15.75" thickBot="1" x14ac:dyDescent="0.3">
      <c r="A20" s="54"/>
      <c r="B20" s="5"/>
      <c r="C20" s="5"/>
      <c r="D20" s="5"/>
      <c r="E20" s="26"/>
    </row>
    <row r="21" spans="1:6" x14ac:dyDescent="0.25">
      <c r="A21" s="51" t="s">
        <v>55</v>
      </c>
      <c r="B21" s="83" t="s">
        <v>74</v>
      </c>
      <c r="C21" s="83"/>
      <c r="D21" s="83"/>
      <c r="E21" s="85"/>
    </row>
    <row r="22" spans="1:6" x14ac:dyDescent="0.25">
      <c r="A22" s="89" t="s">
        <v>57</v>
      </c>
      <c r="B22" s="90"/>
      <c r="C22" s="90"/>
      <c r="D22" s="90"/>
      <c r="E22" s="91"/>
    </row>
    <row r="23" spans="1:6" x14ac:dyDescent="0.25">
      <c r="A23" s="52" t="s">
        <v>27</v>
      </c>
      <c r="B23" s="61" t="s">
        <v>42</v>
      </c>
      <c r="C23" s="61" t="s">
        <v>29</v>
      </c>
      <c r="D23" s="62" t="s">
        <v>30</v>
      </c>
      <c r="E23" s="43" t="s">
        <v>31</v>
      </c>
    </row>
    <row r="24" spans="1:6" ht="45" x14ac:dyDescent="0.25">
      <c r="A24" s="11">
        <v>2020</v>
      </c>
      <c r="B24" s="64" t="s">
        <v>75</v>
      </c>
      <c r="C24" s="64" t="s">
        <v>76</v>
      </c>
      <c r="D24" s="64" t="s">
        <v>77</v>
      </c>
      <c r="E24" s="30">
        <v>20000</v>
      </c>
    </row>
    <row r="25" spans="1:6" x14ac:dyDescent="0.25">
      <c r="A25" s="11">
        <v>2020</v>
      </c>
      <c r="B25" s="64" t="s">
        <v>78</v>
      </c>
      <c r="C25" s="64" t="s">
        <v>44</v>
      </c>
      <c r="D25" s="64" t="s">
        <v>79</v>
      </c>
      <c r="E25" s="30">
        <v>27209.99</v>
      </c>
    </row>
    <row r="26" spans="1:6" x14ac:dyDescent="0.25">
      <c r="A26" s="11">
        <v>2020</v>
      </c>
      <c r="B26" s="64" t="s">
        <v>78</v>
      </c>
      <c r="C26" s="64" t="s">
        <v>44</v>
      </c>
      <c r="D26" s="64" t="s">
        <v>80</v>
      </c>
      <c r="E26" s="30">
        <v>5000</v>
      </c>
    </row>
    <row r="27" spans="1:6" ht="60" x14ac:dyDescent="0.25">
      <c r="A27" s="11">
        <v>2020</v>
      </c>
      <c r="B27" s="64" t="s">
        <v>81</v>
      </c>
      <c r="C27" s="64" t="s">
        <v>51</v>
      </c>
      <c r="D27" s="64" t="s">
        <v>82</v>
      </c>
      <c r="E27" s="30">
        <v>164614</v>
      </c>
    </row>
    <row r="28" spans="1:6" x14ac:dyDescent="0.25">
      <c r="A28" s="11">
        <v>2020</v>
      </c>
      <c r="B28" s="64" t="s">
        <v>83</v>
      </c>
      <c r="C28" s="64" t="s">
        <v>76</v>
      </c>
      <c r="D28" s="64" t="s">
        <v>84</v>
      </c>
      <c r="E28" s="30">
        <v>19800</v>
      </c>
    </row>
    <row r="29" spans="1:6" ht="30" x14ac:dyDescent="0.25">
      <c r="A29" s="11">
        <v>2020</v>
      </c>
      <c r="B29" s="64" t="s">
        <v>85</v>
      </c>
      <c r="C29" s="66" t="s">
        <v>34</v>
      </c>
      <c r="D29" s="64" t="s">
        <v>86</v>
      </c>
      <c r="E29" s="30">
        <v>30000</v>
      </c>
    </row>
    <row r="30" spans="1:6" ht="30" x14ac:dyDescent="0.25">
      <c r="A30" s="11">
        <v>2020</v>
      </c>
      <c r="B30" s="64" t="s">
        <v>87</v>
      </c>
      <c r="C30" s="66" t="s">
        <v>59</v>
      </c>
      <c r="D30" s="64" t="s">
        <v>88</v>
      </c>
      <c r="E30" s="30">
        <v>85200</v>
      </c>
    </row>
    <row r="31" spans="1:6" x14ac:dyDescent="0.25">
      <c r="A31" s="11">
        <v>2020</v>
      </c>
      <c r="B31" s="64" t="s">
        <v>89</v>
      </c>
      <c r="C31" s="66" t="s">
        <v>34</v>
      </c>
      <c r="D31" s="64" t="s">
        <v>90</v>
      </c>
      <c r="E31" s="30">
        <v>13633.5</v>
      </c>
    </row>
    <row r="32" spans="1:6" x14ac:dyDescent="0.25">
      <c r="A32" s="11">
        <v>2020</v>
      </c>
      <c r="B32" s="64" t="s">
        <v>91</v>
      </c>
      <c r="C32" s="66" t="s">
        <v>76</v>
      </c>
      <c r="D32" s="64" t="s">
        <v>92</v>
      </c>
      <c r="E32" s="30">
        <v>17500</v>
      </c>
    </row>
    <row r="33" spans="1:6" x14ac:dyDescent="0.25">
      <c r="A33" s="11">
        <v>2020</v>
      </c>
      <c r="B33" s="64" t="s">
        <v>93</v>
      </c>
      <c r="C33" s="66" t="s">
        <v>51</v>
      </c>
      <c r="D33" s="64" t="s">
        <v>94</v>
      </c>
      <c r="E33" s="30">
        <v>20310</v>
      </c>
    </row>
    <row r="34" spans="1:6" x14ac:dyDescent="0.25">
      <c r="A34" s="11">
        <v>2020</v>
      </c>
      <c r="B34" s="64" t="s">
        <v>95</v>
      </c>
      <c r="C34" s="66" t="s">
        <v>51</v>
      </c>
      <c r="D34" s="64" t="s">
        <v>96</v>
      </c>
      <c r="E34" s="30">
        <v>303900</v>
      </c>
    </row>
    <row r="35" spans="1:6" x14ac:dyDescent="0.25">
      <c r="A35" s="11">
        <v>2020</v>
      </c>
      <c r="B35" s="64" t="s">
        <v>97</v>
      </c>
      <c r="C35" s="66" t="s">
        <v>34</v>
      </c>
      <c r="D35" s="64" t="s">
        <v>98</v>
      </c>
      <c r="E35" s="30">
        <v>74300</v>
      </c>
    </row>
    <row r="36" spans="1:6" x14ac:dyDescent="0.25">
      <c r="A36" s="11"/>
      <c r="B36" s="66"/>
      <c r="C36" s="66"/>
      <c r="D36" s="64"/>
      <c r="E36" s="30"/>
    </row>
    <row r="37" spans="1:6" x14ac:dyDescent="0.25">
      <c r="A37" s="100" t="s">
        <v>37</v>
      </c>
      <c r="B37" s="101"/>
      <c r="C37" s="101"/>
      <c r="D37" s="101"/>
      <c r="E37" s="34">
        <f>SUM(E24:E36)</f>
        <v>781467.49</v>
      </c>
    </row>
    <row r="38" spans="1:6" x14ac:dyDescent="0.25">
      <c r="A38" s="11"/>
      <c r="B38" s="66"/>
      <c r="C38" s="66"/>
      <c r="D38" s="64"/>
      <c r="E38" s="30"/>
    </row>
    <row r="39" spans="1:6" s="20" customFormat="1" x14ac:dyDescent="0.25">
      <c r="A39" s="55" t="s">
        <v>73</v>
      </c>
      <c r="B39" s="72"/>
      <c r="C39" s="72"/>
      <c r="D39" s="73"/>
      <c r="E39" s="37"/>
      <c r="F39" s="38"/>
    </row>
    <row r="40" spans="1:6" ht="15.75" thickBot="1" x14ac:dyDescent="0.3">
      <c r="A40" s="56"/>
      <c r="B40" s="19"/>
      <c r="C40" s="19"/>
      <c r="D40" s="19"/>
      <c r="E40" s="39"/>
    </row>
    <row r="41" spans="1:6" ht="15.75" thickBot="1" x14ac:dyDescent="0.3"/>
    <row r="42" spans="1:6" x14ac:dyDescent="0.25">
      <c r="A42" s="51" t="s">
        <v>55</v>
      </c>
      <c r="B42" s="83" t="s">
        <v>99</v>
      </c>
      <c r="C42" s="83"/>
      <c r="D42" s="83"/>
      <c r="E42" s="85"/>
    </row>
    <row r="43" spans="1:6" x14ac:dyDescent="0.25">
      <c r="A43" s="89" t="s">
        <v>57</v>
      </c>
      <c r="B43" s="90"/>
      <c r="C43" s="90"/>
      <c r="D43" s="90"/>
      <c r="E43" s="91"/>
    </row>
    <row r="44" spans="1:6" x14ac:dyDescent="0.25">
      <c r="A44" s="52" t="s">
        <v>27</v>
      </c>
      <c r="B44" s="61" t="s">
        <v>42</v>
      </c>
      <c r="C44" s="61" t="s">
        <v>29</v>
      </c>
      <c r="D44" s="62" t="s">
        <v>30</v>
      </c>
      <c r="E44" s="36" t="s">
        <v>31</v>
      </c>
    </row>
    <row r="45" spans="1:6" x14ac:dyDescent="0.25">
      <c r="A45" s="11">
        <v>2021</v>
      </c>
      <c r="B45" s="64" t="s">
        <v>100</v>
      </c>
      <c r="C45" s="64" t="s">
        <v>59</v>
      </c>
      <c r="D45" s="64" t="s">
        <v>101</v>
      </c>
      <c r="E45" s="30">
        <v>6000</v>
      </c>
    </row>
    <row r="46" spans="1:6" x14ac:dyDescent="0.25">
      <c r="A46" s="11">
        <v>2021</v>
      </c>
      <c r="B46" s="64" t="s">
        <v>102</v>
      </c>
      <c r="C46" s="64" t="s">
        <v>76</v>
      </c>
      <c r="D46" s="64" t="s">
        <v>103</v>
      </c>
      <c r="E46" s="30">
        <v>59296</v>
      </c>
    </row>
    <row r="47" spans="1:6" x14ac:dyDescent="0.25">
      <c r="A47" s="11">
        <v>2021</v>
      </c>
      <c r="B47" s="64" t="s">
        <v>104</v>
      </c>
      <c r="C47" s="64" t="s">
        <v>44</v>
      </c>
      <c r="D47" s="64" t="s">
        <v>105</v>
      </c>
      <c r="E47" s="30">
        <v>40000</v>
      </c>
    </row>
    <row r="48" spans="1:6" x14ac:dyDescent="0.25">
      <c r="A48" s="11">
        <v>2021</v>
      </c>
      <c r="B48" s="64" t="s">
        <v>58</v>
      </c>
      <c r="C48" s="64" t="s">
        <v>59</v>
      </c>
      <c r="D48" s="64" t="s">
        <v>106</v>
      </c>
      <c r="E48" s="30">
        <v>150000</v>
      </c>
    </row>
    <row r="49" spans="1:6" ht="30" x14ac:dyDescent="0.25">
      <c r="A49" s="11">
        <v>2021</v>
      </c>
      <c r="B49" s="64" t="s">
        <v>107</v>
      </c>
      <c r="C49" s="64" t="s">
        <v>44</v>
      </c>
      <c r="D49" s="64" t="s">
        <v>108</v>
      </c>
      <c r="E49" s="30">
        <v>226000</v>
      </c>
    </row>
    <row r="50" spans="1:6" ht="30" x14ac:dyDescent="0.25">
      <c r="A50" s="11">
        <v>2021</v>
      </c>
      <c r="B50" s="64" t="s">
        <v>109</v>
      </c>
      <c r="C50" s="66" t="s">
        <v>59</v>
      </c>
      <c r="D50" s="64" t="s">
        <v>110</v>
      </c>
      <c r="E50" s="30">
        <v>21500</v>
      </c>
    </row>
    <row r="51" spans="1:6" x14ac:dyDescent="0.25">
      <c r="A51" s="11"/>
      <c r="B51" s="66"/>
      <c r="C51" s="66"/>
      <c r="D51" s="64"/>
      <c r="E51" s="30"/>
    </row>
    <row r="52" spans="1:6" x14ac:dyDescent="0.25">
      <c r="A52" s="100" t="s">
        <v>37</v>
      </c>
      <c r="B52" s="101"/>
      <c r="C52" s="101"/>
      <c r="D52" s="101"/>
      <c r="E52" s="34">
        <f>SUM(E45:E51)</f>
        <v>502796</v>
      </c>
    </row>
    <row r="53" spans="1:6" x14ac:dyDescent="0.25">
      <c r="A53" s="11"/>
      <c r="B53" s="66"/>
      <c r="C53" s="66"/>
      <c r="D53" s="64"/>
      <c r="E53" s="30"/>
    </row>
    <row r="54" spans="1:6" s="20" customFormat="1" x14ac:dyDescent="0.25">
      <c r="A54" s="55" t="s">
        <v>73</v>
      </c>
      <c r="B54" s="72"/>
      <c r="C54" s="72"/>
      <c r="D54" s="73"/>
      <c r="E54" s="37"/>
      <c r="F54" s="38"/>
    </row>
    <row r="55" spans="1:6" ht="15.75" thickBot="1" x14ac:dyDescent="0.3">
      <c r="A55" s="56"/>
      <c r="B55" s="19"/>
      <c r="C55" s="19"/>
      <c r="D55" s="19"/>
      <c r="E55" s="39"/>
    </row>
    <row r="56" spans="1:6" ht="15.75" thickBot="1" x14ac:dyDescent="0.3"/>
    <row r="57" spans="1:6" ht="15.75" thickBot="1" x14ac:dyDescent="0.3">
      <c r="A57" s="76" t="s">
        <v>55</v>
      </c>
      <c r="B57" s="102" t="s">
        <v>111</v>
      </c>
      <c r="C57" s="102"/>
      <c r="D57" s="102"/>
      <c r="E57" s="103"/>
    </row>
    <row r="58" spans="1:6" x14ac:dyDescent="0.25">
      <c r="A58" s="104" t="s">
        <v>57</v>
      </c>
      <c r="B58" s="105"/>
      <c r="C58" s="105"/>
      <c r="D58" s="105"/>
      <c r="E58" s="106"/>
    </row>
    <row r="59" spans="1:6" x14ac:dyDescent="0.25">
      <c r="A59" s="52" t="s">
        <v>27</v>
      </c>
      <c r="B59" s="61" t="s">
        <v>42</v>
      </c>
      <c r="C59" s="61" t="s">
        <v>29</v>
      </c>
      <c r="D59" s="62" t="s">
        <v>30</v>
      </c>
      <c r="E59" s="36" t="s">
        <v>31</v>
      </c>
    </row>
    <row r="60" spans="1:6" ht="45" x14ac:dyDescent="0.25">
      <c r="A60" s="11">
        <v>2021</v>
      </c>
      <c r="B60" s="64" t="s">
        <v>75</v>
      </c>
      <c r="C60" s="64" t="s">
        <v>76</v>
      </c>
      <c r="D60" s="64" t="s">
        <v>112</v>
      </c>
      <c r="E60" s="30">
        <v>45000</v>
      </c>
    </row>
    <row r="61" spans="1:6" x14ac:dyDescent="0.25">
      <c r="A61" s="11">
        <v>2021</v>
      </c>
      <c r="B61" s="64" t="s">
        <v>95</v>
      </c>
      <c r="C61" s="64" t="s">
        <v>51</v>
      </c>
      <c r="D61" s="64" t="s">
        <v>113</v>
      </c>
      <c r="E61" s="30">
        <v>56877</v>
      </c>
    </row>
    <row r="62" spans="1:6" x14ac:dyDescent="0.25">
      <c r="A62" s="11">
        <v>2021</v>
      </c>
      <c r="B62" s="64" t="s">
        <v>114</v>
      </c>
      <c r="C62" s="64" t="s">
        <v>44</v>
      </c>
      <c r="D62" s="64" t="s">
        <v>115</v>
      </c>
      <c r="E62" s="30">
        <v>33750</v>
      </c>
    </row>
    <row r="63" spans="1:6" ht="30" x14ac:dyDescent="0.25">
      <c r="A63" s="11">
        <v>2021</v>
      </c>
      <c r="B63" s="64" t="s">
        <v>116</v>
      </c>
      <c r="C63" s="64" t="s">
        <v>76</v>
      </c>
      <c r="D63" s="64" t="s">
        <v>117</v>
      </c>
      <c r="E63" s="30">
        <v>50360</v>
      </c>
    </row>
    <row r="64" spans="1:6" ht="30" x14ac:dyDescent="0.25">
      <c r="A64" s="11">
        <v>2021</v>
      </c>
      <c r="B64" s="64" t="s">
        <v>118</v>
      </c>
      <c r="C64" s="64" t="s">
        <v>34</v>
      </c>
      <c r="D64" s="64" t="s">
        <v>119</v>
      </c>
      <c r="E64" s="30">
        <v>235005.66</v>
      </c>
    </row>
    <row r="65" spans="1:6" ht="75" x14ac:dyDescent="0.25">
      <c r="A65" s="11">
        <v>2021</v>
      </c>
      <c r="B65" s="66" t="s">
        <v>107</v>
      </c>
      <c r="C65" s="66" t="s">
        <v>44</v>
      </c>
      <c r="D65" s="64" t="s">
        <v>120</v>
      </c>
      <c r="E65" s="30">
        <v>32448.97</v>
      </c>
    </row>
    <row r="66" spans="1:6" x14ac:dyDescent="0.25">
      <c r="A66" s="11"/>
      <c r="B66" s="66"/>
      <c r="C66" s="66"/>
      <c r="D66" s="64"/>
      <c r="E66" s="30"/>
    </row>
    <row r="67" spans="1:6" x14ac:dyDescent="0.25">
      <c r="A67" s="100" t="s">
        <v>37</v>
      </c>
      <c r="B67" s="101"/>
      <c r="C67" s="101"/>
      <c r="D67" s="101"/>
      <c r="E67" s="34">
        <f>SUM(E60:E66)</f>
        <v>453441.63</v>
      </c>
    </row>
    <row r="68" spans="1:6" x14ac:dyDescent="0.25">
      <c r="A68" s="11"/>
      <c r="B68" s="66"/>
      <c r="C68" s="66"/>
      <c r="D68" s="64"/>
      <c r="E68" s="30"/>
    </row>
    <row r="69" spans="1:6" s="20" customFormat="1" x14ac:dyDescent="0.25">
      <c r="A69" s="55" t="s">
        <v>73</v>
      </c>
      <c r="B69" s="72"/>
      <c r="C69" s="72"/>
      <c r="D69" s="73"/>
      <c r="E69" s="37"/>
      <c r="F69" s="38"/>
    </row>
    <row r="70" spans="1:6" ht="15.75" thickBot="1" x14ac:dyDescent="0.3">
      <c r="A70" s="56"/>
      <c r="B70" s="19"/>
      <c r="C70" s="19"/>
      <c r="D70" s="19"/>
      <c r="E70" s="39"/>
    </row>
  </sheetData>
  <mergeCells count="16">
    <mergeCell ref="A43:E43"/>
    <mergeCell ref="A52:D52"/>
    <mergeCell ref="B57:E57"/>
    <mergeCell ref="A58:E58"/>
    <mergeCell ref="A67:D67"/>
    <mergeCell ref="B1:D1"/>
    <mergeCell ref="E1:E3"/>
    <mergeCell ref="B2:D2"/>
    <mergeCell ref="B3:D3"/>
    <mergeCell ref="B42:E42"/>
    <mergeCell ref="B5:E5"/>
    <mergeCell ref="A6:E6"/>
    <mergeCell ref="A16:D16"/>
    <mergeCell ref="B21:E21"/>
    <mergeCell ref="A22:E22"/>
    <mergeCell ref="A37:D37"/>
  </mergeCells>
  <hyperlinks>
    <hyperlink ref="E1" location="Inhoud!A1" display="terug naar inhoud" xr:uid="{7052AE2A-A9AD-4633-B256-045A1D9D385D}"/>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4C527-666E-4423-B3B2-4BA7D622F728}">
  <dimension ref="A1:F14"/>
  <sheetViews>
    <sheetView workbookViewId="0">
      <selection activeCell="E1" sqref="E1:E3"/>
    </sheetView>
  </sheetViews>
  <sheetFormatPr defaultColWidth="8.85546875" defaultRowHeight="15" x14ac:dyDescent="0.25"/>
  <cols>
    <col min="1" max="1" width="27.7109375" style="6" bestFit="1" customWidth="1"/>
    <col min="2" max="2" width="32.42578125" style="2" bestFit="1" customWidth="1"/>
    <col min="3" max="3" width="20.7109375" style="2" customWidth="1"/>
    <col min="4" max="4" width="80.7109375" style="9" customWidth="1"/>
    <col min="5" max="5" width="16.42578125" style="25" customWidth="1"/>
    <col min="6" max="6" width="28" style="25" bestFit="1" customWidth="1"/>
    <col min="7" max="7" width="50.42578125" style="2" customWidth="1"/>
    <col min="8" max="16384" width="8.85546875" style="2"/>
  </cols>
  <sheetData>
    <row r="1" spans="1:6" x14ac:dyDescent="0.25">
      <c r="A1" s="48" t="s">
        <v>4</v>
      </c>
      <c r="B1" s="93" t="s">
        <v>8</v>
      </c>
      <c r="C1" s="93"/>
      <c r="D1" s="94"/>
      <c r="E1" s="99" t="s">
        <v>20</v>
      </c>
    </row>
    <row r="2" spans="1:6" x14ac:dyDescent="0.25">
      <c r="A2" s="49" t="s">
        <v>21</v>
      </c>
      <c r="B2" s="95" t="s">
        <v>40</v>
      </c>
      <c r="C2" s="95"/>
      <c r="D2" s="96"/>
      <c r="E2" s="99"/>
    </row>
    <row r="3" spans="1:6" ht="15.75" thickBot="1" x14ac:dyDescent="0.3">
      <c r="A3" s="50" t="s">
        <v>23</v>
      </c>
      <c r="B3" s="97" t="s">
        <v>7</v>
      </c>
      <c r="C3" s="97"/>
      <c r="D3" s="98"/>
      <c r="E3" s="99"/>
    </row>
    <row r="4" spans="1:6" ht="15.75" thickBot="1" x14ac:dyDescent="0.3">
      <c r="E4" s="24"/>
    </row>
    <row r="5" spans="1:6" s="4" customFormat="1" ht="15.75" thickBot="1" x14ac:dyDescent="0.3">
      <c r="A5" s="76" t="s">
        <v>55</v>
      </c>
      <c r="B5" s="102" t="s">
        <v>121</v>
      </c>
      <c r="C5" s="102"/>
      <c r="D5" s="102"/>
      <c r="E5" s="103"/>
      <c r="F5" s="33"/>
    </row>
    <row r="6" spans="1:6" x14ac:dyDescent="0.25">
      <c r="A6" s="104" t="s">
        <v>57</v>
      </c>
      <c r="B6" s="105"/>
      <c r="C6" s="105"/>
      <c r="D6" s="105"/>
      <c r="E6" s="106"/>
    </row>
    <row r="7" spans="1:6" x14ac:dyDescent="0.25">
      <c r="A7" s="52" t="s">
        <v>27</v>
      </c>
      <c r="B7" s="61" t="s">
        <v>42</v>
      </c>
      <c r="C7" s="61" t="s">
        <v>29</v>
      </c>
      <c r="D7" s="62" t="s">
        <v>30</v>
      </c>
      <c r="E7" s="43" t="s">
        <v>31</v>
      </c>
      <c r="F7" s="42"/>
    </row>
    <row r="8" spans="1:6" x14ac:dyDescent="0.2">
      <c r="A8" s="11" t="s">
        <v>39</v>
      </c>
      <c r="B8" s="15"/>
      <c r="C8" s="64"/>
      <c r="D8" s="64"/>
      <c r="E8" s="30"/>
    </row>
    <row r="9" spans="1:6" x14ac:dyDescent="0.25">
      <c r="A9" s="11"/>
      <c r="B9" s="66"/>
      <c r="C9" s="66"/>
      <c r="D9" s="64"/>
      <c r="E9" s="30"/>
    </row>
    <row r="10" spans="1:6" x14ac:dyDescent="0.25">
      <c r="A10" s="100" t="s">
        <v>37</v>
      </c>
      <c r="B10" s="101"/>
      <c r="C10" s="101"/>
      <c r="D10" s="101"/>
      <c r="E10" s="34">
        <f>SUM(E8:E9)</f>
        <v>0</v>
      </c>
    </row>
    <row r="11" spans="1:6" x14ac:dyDescent="0.25">
      <c r="A11" s="11"/>
      <c r="B11" s="66"/>
      <c r="C11" s="66"/>
      <c r="D11" s="64"/>
      <c r="E11" s="30"/>
    </row>
    <row r="12" spans="1:6" s="20" customFormat="1" x14ac:dyDescent="0.25">
      <c r="A12" s="55" t="s">
        <v>73</v>
      </c>
      <c r="B12" s="72"/>
      <c r="C12" s="72"/>
      <c r="D12" s="73"/>
      <c r="E12" s="37"/>
      <c r="F12" s="38"/>
    </row>
    <row r="13" spans="1:6" ht="15.75" thickBot="1" x14ac:dyDescent="0.3">
      <c r="A13" s="56"/>
      <c r="B13" s="19"/>
      <c r="C13" s="19"/>
      <c r="D13" s="19"/>
      <c r="E13" s="39"/>
    </row>
    <row r="14" spans="1:6" x14ac:dyDescent="0.25">
      <c r="A14" s="54"/>
      <c r="B14" s="5"/>
      <c r="C14" s="5"/>
      <c r="D14" s="5"/>
      <c r="E14" s="26"/>
    </row>
  </sheetData>
  <mergeCells count="7">
    <mergeCell ref="B5:E5"/>
    <mergeCell ref="A6:E6"/>
    <mergeCell ref="A10:D10"/>
    <mergeCell ref="B1:D1"/>
    <mergeCell ref="E1:E3"/>
    <mergeCell ref="B2:D2"/>
    <mergeCell ref="B3:D3"/>
  </mergeCells>
  <hyperlinks>
    <hyperlink ref="E1" location="Inhoud!A1" display="terug naar inhoud" xr:uid="{8A984223-9F36-4889-BD61-C7DD75E89F76}"/>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FAA95-6455-4540-986C-E7007A507699}">
  <dimension ref="A1:F14"/>
  <sheetViews>
    <sheetView workbookViewId="0">
      <selection activeCell="E1" sqref="E1:E3"/>
    </sheetView>
  </sheetViews>
  <sheetFormatPr defaultColWidth="8.85546875" defaultRowHeight="15" x14ac:dyDescent="0.25"/>
  <cols>
    <col min="1" max="1" width="27.7109375" style="6" bestFit="1" customWidth="1"/>
    <col min="2" max="2" width="32.42578125" style="2" bestFit="1" customWidth="1"/>
    <col min="3" max="3" width="20.7109375" style="2" customWidth="1"/>
    <col min="4" max="4" width="80.7109375" style="9" customWidth="1"/>
    <col min="5" max="5" width="16.42578125" style="25" customWidth="1"/>
    <col min="6" max="6" width="28" style="25" bestFit="1" customWidth="1"/>
    <col min="7" max="7" width="50.42578125" style="2" customWidth="1"/>
    <col min="8" max="16384" width="8.85546875" style="2"/>
  </cols>
  <sheetData>
    <row r="1" spans="1:6" x14ac:dyDescent="0.25">
      <c r="A1" s="48" t="s">
        <v>4</v>
      </c>
      <c r="B1" s="93" t="s">
        <v>8</v>
      </c>
      <c r="C1" s="93"/>
      <c r="D1" s="94"/>
      <c r="E1" s="99" t="s">
        <v>20</v>
      </c>
    </row>
    <row r="2" spans="1:6" x14ac:dyDescent="0.25">
      <c r="A2" s="49" t="s">
        <v>21</v>
      </c>
      <c r="B2" s="95" t="s">
        <v>40</v>
      </c>
      <c r="C2" s="95"/>
      <c r="D2" s="96"/>
      <c r="E2" s="99"/>
    </row>
    <row r="3" spans="1:6" ht="15.75" thickBot="1" x14ac:dyDescent="0.3">
      <c r="A3" s="50" t="s">
        <v>23</v>
      </c>
      <c r="B3" s="97" t="s">
        <v>7</v>
      </c>
      <c r="C3" s="97"/>
      <c r="D3" s="98"/>
      <c r="E3" s="99"/>
    </row>
    <row r="4" spans="1:6" ht="15.75" thickBot="1" x14ac:dyDescent="0.3">
      <c r="E4" s="24"/>
    </row>
    <row r="5" spans="1:6" s="4" customFormat="1" ht="15.75" thickBot="1" x14ac:dyDescent="0.3">
      <c r="A5" s="76" t="s">
        <v>55</v>
      </c>
      <c r="B5" s="102" t="s">
        <v>122</v>
      </c>
      <c r="C5" s="102"/>
      <c r="D5" s="102"/>
      <c r="E5" s="103"/>
      <c r="F5" s="33"/>
    </row>
    <row r="6" spans="1:6" x14ac:dyDescent="0.25">
      <c r="A6" s="104" t="s">
        <v>57</v>
      </c>
      <c r="B6" s="105"/>
      <c r="C6" s="105"/>
      <c r="D6" s="105"/>
      <c r="E6" s="106"/>
    </row>
    <row r="7" spans="1:6" x14ac:dyDescent="0.25">
      <c r="A7" s="52" t="s">
        <v>27</v>
      </c>
      <c r="B7" s="61" t="s">
        <v>42</v>
      </c>
      <c r="C7" s="61" t="s">
        <v>29</v>
      </c>
      <c r="D7" s="62" t="s">
        <v>30</v>
      </c>
      <c r="E7" s="43" t="s">
        <v>31</v>
      </c>
      <c r="F7" s="42"/>
    </row>
    <row r="8" spans="1:6" x14ac:dyDescent="0.2">
      <c r="A8" s="11" t="s">
        <v>39</v>
      </c>
      <c r="B8" s="15"/>
      <c r="C8" s="64"/>
      <c r="D8" s="64"/>
      <c r="E8" s="30"/>
    </row>
    <row r="9" spans="1:6" x14ac:dyDescent="0.25">
      <c r="A9" s="11"/>
      <c r="B9" s="66"/>
      <c r="C9" s="66"/>
      <c r="D9" s="64"/>
      <c r="E9" s="30"/>
    </row>
    <row r="10" spans="1:6" x14ac:dyDescent="0.25">
      <c r="A10" s="100" t="s">
        <v>37</v>
      </c>
      <c r="B10" s="101"/>
      <c r="C10" s="101"/>
      <c r="D10" s="101"/>
      <c r="E10" s="34">
        <f>SUM(E8:E9)</f>
        <v>0</v>
      </c>
    </row>
    <row r="11" spans="1:6" x14ac:dyDescent="0.25">
      <c r="A11" s="11"/>
      <c r="B11" s="66"/>
      <c r="C11" s="66"/>
      <c r="D11" s="64"/>
      <c r="E11" s="30"/>
    </row>
    <row r="12" spans="1:6" s="20" customFormat="1" x14ac:dyDescent="0.25">
      <c r="A12" s="55" t="s">
        <v>73</v>
      </c>
      <c r="B12" s="72"/>
      <c r="C12" s="72"/>
      <c r="D12" s="73"/>
      <c r="E12" s="37"/>
      <c r="F12" s="38"/>
    </row>
    <row r="13" spans="1:6" ht="15.75" thickBot="1" x14ac:dyDescent="0.3">
      <c r="A13" s="56"/>
      <c r="B13" s="19"/>
      <c r="C13" s="19"/>
      <c r="D13" s="19"/>
      <c r="E13" s="39"/>
    </row>
    <row r="14" spans="1:6" x14ac:dyDescent="0.25">
      <c r="A14" s="54"/>
      <c r="B14" s="5"/>
      <c r="C14" s="5"/>
      <c r="D14" s="5"/>
      <c r="E14" s="26"/>
    </row>
  </sheetData>
  <mergeCells count="7">
    <mergeCell ref="B5:E5"/>
    <mergeCell ref="A6:E6"/>
    <mergeCell ref="A10:D10"/>
    <mergeCell ref="B1:D1"/>
    <mergeCell ref="E1:E3"/>
    <mergeCell ref="B2:D2"/>
    <mergeCell ref="B3:D3"/>
  </mergeCells>
  <hyperlinks>
    <hyperlink ref="E1" location="Inhoud!A1" display="terug naar inhoud" xr:uid="{10C3F549-7661-445A-9F19-3F52C302C7E7}"/>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5D8AD-5488-4A32-BFD1-7B29E649A71F}">
  <dimension ref="A1:F13"/>
  <sheetViews>
    <sheetView workbookViewId="0">
      <selection activeCell="E1" sqref="E1:E3"/>
    </sheetView>
  </sheetViews>
  <sheetFormatPr defaultColWidth="8.85546875" defaultRowHeight="15" x14ac:dyDescent="0.25"/>
  <cols>
    <col min="1" max="1" width="27.7109375" style="6" bestFit="1" customWidth="1"/>
    <col min="2" max="2" width="32.42578125" style="2" bestFit="1" customWidth="1"/>
    <col min="3" max="3" width="20.7109375" style="2" customWidth="1"/>
    <col min="4" max="4" width="80.7109375" style="9" customWidth="1"/>
    <col min="5" max="5" width="16.42578125" style="25" customWidth="1"/>
    <col min="6" max="6" width="28" style="25" bestFit="1" customWidth="1"/>
    <col min="7" max="7" width="50.42578125" style="2" customWidth="1"/>
    <col min="8" max="16384" width="8.85546875" style="2"/>
  </cols>
  <sheetData>
    <row r="1" spans="1:6" x14ac:dyDescent="0.25">
      <c r="A1" s="48" t="s">
        <v>4</v>
      </c>
      <c r="B1" s="93" t="s">
        <v>8</v>
      </c>
      <c r="C1" s="93"/>
      <c r="D1" s="94"/>
      <c r="E1" s="99" t="s">
        <v>20</v>
      </c>
    </row>
    <row r="2" spans="1:6" x14ac:dyDescent="0.25">
      <c r="A2" s="49" t="s">
        <v>21</v>
      </c>
      <c r="B2" s="95" t="s">
        <v>40</v>
      </c>
      <c r="C2" s="95"/>
      <c r="D2" s="96"/>
      <c r="E2" s="99"/>
    </row>
    <row r="3" spans="1:6" ht="15.75" thickBot="1" x14ac:dyDescent="0.3">
      <c r="A3" s="50" t="s">
        <v>23</v>
      </c>
      <c r="B3" s="97" t="s">
        <v>7</v>
      </c>
      <c r="C3" s="97"/>
      <c r="D3" s="98"/>
      <c r="E3" s="99"/>
    </row>
    <row r="4" spans="1:6" ht="15.75" thickBot="1" x14ac:dyDescent="0.3">
      <c r="E4" s="24"/>
    </row>
    <row r="5" spans="1:6" s="4" customFormat="1" ht="15.75" thickBot="1" x14ac:dyDescent="0.3">
      <c r="A5" s="76" t="s">
        <v>55</v>
      </c>
      <c r="B5" s="102" t="s">
        <v>15</v>
      </c>
      <c r="C5" s="102"/>
      <c r="D5" s="102"/>
      <c r="E5" s="103"/>
      <c r="F5" s="33"/>
    </row>
    <row r="6" spans="1:6" x14ac:dyDescent="0.25">
      <c r="A6" s="104" t="s">
        <v>57</v>
      </c>
      <c r="B6" s="105"/>
      <c r="C6" s="105"/>
      <c r="D6" s="105"/>
      <c r="E6" s="106"/>
    </row>
    <row r="7" spans="1:6" x14ac:dyDescent="0.25">
      <c r="A7" s="52" t="s">
        <v>27</v>
      </c>
      <c r="B7" s="61" t="s">
        <v>42</v>
      </c>
      <c r="C7" s="61" t="s">
        <v>29</v>
      </c>
      <c r="D7" s="62" t="s">
        <v>30</v>
      </c>
      <c r="E7" s="43" t="s">
        <v>31</v>
      </c>
      <c r="F7" s="42"/>
    </row>
    <row r="8" spans="1:6" x14ac:dyDescent="0.25">
      <c r="A8" s="11" t="s">
        <v>39</v>
      </c>
      <c r="B8" s="66"/>
      <c r="C8" s="66"/>
      <c r="D8" s="64"/>
      <c r="E8" s="44"/>
      <c r="F8" s="42"/>
    </row>
    <row r="9" spans="1:6" x14ac:dyDescent="0.25">
      <c r="A9" s="11"/>
      <c r="B9" s="66"/>
      <c r="C9" s="66"/>
      <c r="D9" s="64"/>
      <c r="E9" s="30"/>
    </row>
    <row r="10" spans="1:6" x14ac:dyDescent="0.25">
      <c r="A10" s="100" t="s">
        <v>37</v>
      </c>
      <c r="B10" s="101"/>
      <c r="C10" s="101"/>
      <c r="D10" s="101"/>
      <c r="E10" s="34">
        <f>SUM(E6:E9)</f>
        <v>0</v>
      </c>
    </row>
    <row r="11" spans="1:6" ht="15.75" thickBot="1" x14ac:dyDescent="0.3">
      <c r="A11" s="57"/>
      <c r="B11" s="10"/>
      <c r="C11" s="10"/>
      <c r="D11" s="10"/>
      <c r="E11" s="32"/>
    </row>
    <row r="12" spans="1:6" x14ac:dyDescent="0.25">
      <c r="A12" s="54"/>
      <c r="B12" s="5"/>
      <c r="C12" s="5"/>
      <c r="D12" s="5"/>
      <c r="E12" s="26"/>
    </row>
    <row r="13" spans="1:6" x14ac:dyDescent="0.25">
      <c r="A13" s="54"/>
      <c r="B13" s="5"/>
      <c r="C13" s="5"/>
      <c r="D13" s="5"/>
      <c r="E13" s="26"/>
    </row>
  </sheetData>
  <mergeCells count="7">
    <mergeCell ref="A6:E6"/>
    <mergeCell ref="A10:D10"/>
    <mergeCell ref="B1:D1"/>
    <mergeCell ref="E1:E3"/>
    <mergeCell ref="B2:D2"/>
    <mergeCell ref="B3:D3"/>
    <mergeCell ref="B5:E5"/>
  </mergeCells>
  <hyperlinks>
    <hyperlink ref="E1" location="Inhoud!A1" display="terug naar inhoud" xr:uid="{EB981ECD-DBF1-4EC1-9FF4-B90A0E65CDC9}"/>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B38F3-EB60-4B64-BA01-61E616763851}">
  <dimension ref="A1:F14"/>
  <sheetViews>
    <sheetView workbookViewId="0">
      <selection activeCell="E1" sqref="E1:E3"/>
    </sheetView>
  </sheetViews>
  <sheetFormatPr defaultColWidth="8.85546875" defaultRowHeight="15" x14ac:dyDescent="0.25"/>
  <cols>
    <col min="1" max="1" width="27.7109375" style="6" bestFit="1" customWidth="1"/>
    <col min="2" max="2" width="32.42578125" style="2" bestFit="1" customWidth="1"/>
    <col min="3" max="3" width="20.7109375" style="2" customWidth="1"/>
    <col min="4" max="4" width="80.7109375" style="9" customWidth="1"/>
    <col min="5" max="5" width="16.42578125" style="25" customWidth="1"/>
    <col min="6" max="6" width="28" style="25" bestFit="1" customWidth="1"/>
    <col min="7" max="7" width="50.42578125" style="2" customWidth="1"/>
    <col min="8" max="16384" width="8.85546875" style="2"/>
  </cols>
  <sheetData>
    <row r="1" spans="1:6" x14ac:dyDescent="0.25">
      <c r="A1" s="48" t="s">
        <v>4</v>
      </c>
      <c r="B1" s="93" t="s">
        <v>8</v>
      </c>
      <c r="C1" s="93"/>
      <c r="D1" s="94"/>
      <c r="E1" s="99" t="s">
        <v>20</v>
      </c>
    </row>
    <row r="2" spans="1:6" x14ac:dyDescent="0.25">
      <c r="A2" s="49" t="s">
        <v>21</v>
      </c>
      <c r="B2" s="95" t="s">
        <v>40</v>
      </c>
      <c r="C2" s="95"/>
      <c r="D2" s="96"/>
      <c r="E2" s="99"/>
    </row>
    <row r="3" spans="1:6" ht="15.75" thickBot="1" x14ac:dyDescent="0.3">
      <c r="A3" s="50" t="s">
        <v>23</v>
      </c>
      <c r="B3" s="97" t="s">
        <v>7</v>
      </c>
      <c r="C3" s="97"/>
      <c r="D3" s="98"/>
      <c r="E3" s="99"/>
    </row>
    <row r="4" spans="1:6" ht="15.75" thickBot="1" x14ac:dyDescent="0.3">
      <c r="E4" s="24"/>
    </row>
    <row r="5" spans="1:6" s="4" customFormat="1" ht="15.75" thickBot="1" x14ac:dyDescent="0.3">
      <c r="A5" s="76" t="s">
        <v>55</v>
      </c>
      <c r="B5" s="102" t="s">
        <v>123</v>
      </c>
      <c r="C5" s="102"/>
      <c r="D5" s="102"/>
      <c r="E5" s="103"/>
      <c r="F5" s="33"/>
    </row>
    <row r="6" spans="1:6" x14ac:dyDescent="0.25">
      <c r="A6" s="104" t="s">
        <v>57</v>
      </c>
      <c r="B6" s="105"/>
      <c r="C6" s="105"/>
      <c r="D6" s="105"/>
      <c r="E6" s="106"/>
    </row>
    <row r="7" spans="1:6" x14ac:dyDescent="0.25">
      <c r="A7" s="52" t="s">
        <v>27</v>
      </c>
      <c r="B7" s="61" t="s">
        <v>42</v>
      </c>
      <c r="C7" s="61" t="s">
        <v>29</v>
      </c>
      <c r="D7" s="62" t="s">
        <v>30</v>
      </c>
      <c r="E7" s="43" t="s">
        <v>31</v>
      </c>
      <c r="F7" s="42"/>
    </row>
    <row r="8" spans="1:6" x14ac:dyDescent="0.2">
      <c r="A8" s="11" t="s">
        <v>39</v>
      </c>
      <c r="B8" s="15"/>
      <c r="C8" s="64"/>
      <c r="D8" s="64"/>
      <c r="E8" s="30"/>
    </row>
    <row r="9" spans="1:6" x14ac:dyDescent="0.25">
      <c r="A9" s="11"/>
      <c r="B9" s="66"/>
      <c r="C9" s="66"/>
      <c r="D9" s="64"/>
      <c r="E9" s="30"/>
    </row>
    <row r="10" spans="1:6" x14ac:dyDescent="0.25">
      <c r="A10" s="100" t="s">
        <v>37</v>
      </c>
      <c r="B10" s="101"/>
      <c r="C10" s="101"/>
      <c r="D10" s="101"/>
      <c r="E10" s="34">
        <f>SUM(E8:E9)</f>
        <v>0</v>
      </c>
    </row>
    <row r="11" spans="1:6" x14ac:dyDescent="0.25">
      <c r="A11" s="11"/>
      <c r="B11" s="66"/>
      <c r="C11" s="66"/>
      <c r="D11" s="64"/>
      <c r="E11" s="30"/>
    </row>
    <row r="12" spans="1:6" s="20" customFormat="1" x14ac:dyDescent="0.25">
      <c r="A12" s="55" t="s">
        <v>73</v>
      </c>
      <c r="B12" s="72"/>
      <c r="C12" s="72"/>
      <c r="D12" s="73"/>
      <c r="E12" s="37"/>
      <c r="F12" s="38"/>
    </row>
    <row r="13" spans="1:6" ht="15.75" thickBot="1" x14ac:dyDescent="0.3">
      <c r="A13" s="56"/>
      <c r="B13" s="19"/>
      <c r="C13" s="19"/>
      <c r="D13" s="19"/>
      <c r="E13" s="39"/>
    </row>
    <row r="14" spans="1:6" x14ac:dyDescent="0.25">
      <c r="A14" s="54"/>
      <c r="B14" s="5"/>
      <c r="C14" s="5"/>
      <c r="D14" s="5"/>
      <c r="E14" s="26"/>
    </row>
  </sheetData>
  <mergeCells count="7">
    <mergeCell ref="B5:E5"/>
    <mergeCell ref="A6:E6"/>
    <mergeCell ref="A10:D10"/>
    <mergeCell ref="B1:D1"/>
    <mergeCell ref="E1:E3"/>
    <mergeCell ref="B2:D2"/>
    <mergeCell ref="B3:D3"/>
  </mergeCells>
  <hyperlinks>
    <hyperlink ref="E1" location="Inhoud!A1" display="terug naar inhoud" xr:uid="{9F1E2D38-441E-4E60-97B5-F8F81D037FB3}"/>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330DC-7FCA-458D-AB49-0407910ACD4D}">
  <dimension ref="A1:F16"/>
  <sheetViews>
    <sheetView workbookViewId="0">
      <selection activeCell="E1" sqref="E1:E3"/>
    </sheetView>
  </sheetViews>
  <sheetFormatPr defaultColWidth="8.85546875" defaultRowHeight="15" x14ac:dyDescent="0.25"/>
  <cols>
    <col min="1" max="1" width="27.7109375" style="6" bestFit="1" customWidth="1"/>
    <col min="2" max="2" width="32.42578125" style="2" bestFit="1" customWidth="1"/>
    <col min="3" max="3" width="20.7109375" style="2" customWidth="1"/>
    <col min="4" max="4" width="80.7109375" style="9" customWidth="1"/>
    <col min="5" max="5" width="16.42578125" style="25" customWidth="1"/>
    <col min="6" max="6" width="28" style="25" bestFit="1" customWidth="1"/>
    <col min="7" max="7" width="50.42578125" style="2" customWidth="1"/>
    <col min="8" max="16384" width="8.85546875" style="2"/>
  </cols>
  <sheetData>
    <row r="1" spans="1:6" x14ac:dyDescent="0.25">
      <c r="A1" s="48" t="s">
        <v>4</v>
      </c>
      <c r="B1" s="93" t="s">
        <v>8</v>
      </c>
      <c r="C1" s="93"/>
      <c r="D1" s="94"/>
      <c r="E1" s="99" t="s">
        <v>20</v>
      </c>
    </row>
    <row r="2" spans="1:6" x14ac:dyDescent="0.25">
      <c r="A2" s="49" t="s">
        <v>21</v>
      </c>
      <c r="B2" s="95" t="s">
        <v>40</v>
      </c>
      <c r="C2" s="95"/>
      <c r="D2" s="96"/>
      <c r="E2" s="99"/>
    </row>
    <row r="3" spans="1:6" ht="15.75" thickBot="1" x14ac:dyDescent="0.3">
      <c r="A3" s="50" t="s">
        <v>23</v>
      </c>
      <c r="B3" s="97" t="s">
        <v>7</v>
      </c>
      <c r="C3" s="97"/>
      <c r="D3" s="98"/>
      <c r="E3" s="99"/>
    </row>
    <row r="4" spans="1:6" ht="15.75" thickBot="1" x14ac:dyDescent="0.3">
      <c r="E4" s="24"/>
    </row>
    <row r="5" spans="1:6" s="4" customFormat="1" ht="15.75" thickBot="1" x14ac:dyDescent="0.3">
      <c r="A5" s="76" t="s">
        <v>55</v>
      </c>
      <c r="B5" s="102" t="s">
        <v>124</v>
      </c>
      <c r="C5" s="102"/>
      <c r="D5" s="102"/>
      <c r="E5" s="103"/>
      <c r="F5" s="33"/>
    </row>
    <row r="6" spans="1:6" x14ac:dyDescent="0.25">
      <c r="A6" s="104" t="s">
        <v>57</v>
      </c>
      <c r="B6" s="105"/>
      <c r="C6" s="105"/>
      <c r="D6" s="105"/>
      <c r="E6" s="106"/>
    </row>
    <row r="7" spans="1:6" x14ac:dyDescent="0.25">
      <c r="A7" s="52" t="s">
        <v>27</v>
      </c>
      <c r="B7" s="61" t="s">
        <v>125</v>
      </c>
      <c r="C7" s="61" t="s">
        <v>29</v>
      </c>
      <c r="D7" s="62" t="s">
        <v>30</v>
      </c>
      <c r="E7" s="43" t="s">
        <v>31</v>
      </c>
      <c r="F7" s="42"/>
    </row>
    <row r="8" spans="1:6" ht="30" x14ac:dyDescent="0.25">
      <c r="A8" s="11">
        <v>2020</v>
      </c>
      <c r="B8" s="64" t="s">
        <v>126</v>
      </c>
      <c r="C8" s="64" t="s">
        <v>34</v>
      </c>
      <c r="D8" s="64" t="s">
        <v>127</v>
      </c>
      <c r="E8" s="30">
        <v>34500</v>
      </c>
    </row>
    <row r="9" spans="1:6" ht="30" x14ac:dyDescent="0.25">
      <c r="A9" s="11">
        <v>2020</v>
      </c>
      <c r="B9" s="64" t="s">
        <v>128</v>
      </c>
      <c r="C9" s="64" t="s">
        <v>34</v>
      </c>
      <c r="D9" s="64" t="s">
        <v>129</v>
      </c>
      <c r="E9" s="30">
        <v>43305</v>
      </c>
    </row>
    <row r="10" spans="1:6" ht="60" x14ac:dyDescent="0.25">
      <c r="A10" s="11">
        <v>2020</v>
      </c>
      <c r="B10" s="64" t="s">
        <v>130</v>
      </c>
      <c r="C10" s="64" t="s">
        <v>44</v>
      </c>
      <c r="D10" s="64" t="s">
        <v>131</v>
      </c>
      <c r="E10" s="30">
        <v>75000</v>
      </c>
    </row>
    <row r="11" spans="1:6" x14ac:dyDescent="0.25">
      <c r="A11" s="11"/>
      <c r="B11" s="66"/>
      <c r="C11" s="66"/>
      <c r="D11" s="64"/>
      <c r="E11" s="30"/>
    </row>
    <row r="12" spans="1:6" x14ac:dyDescent="0.25">
      <c r="A12" s="100" t="s">
        <v>37</v>
      </c>
      <c r="B12" s="101"/>
      <c r="C12" s="101"/>
      <c r="D12" s="101"/>
      <c r="E12" s="34">
        <f>SUM(E8:E11)</f>
        <v>152805</v>
      </c>
    </row>
    <row r="13" spans="1:6" x14ac:dyDescent="0.25">
      <c r="A13" s="11"/>
      <c r="B13" s="66"/>
      <c r="C13" s="66"/>
      <c r="D13" s="64"/>
      <c r="E13" s="30"/>
    </row>
    <row r="14" spans="1:6" s="20" customFormat="1" x14ac:dyDescent="0.25">
      <c r="A14" s="55" t="s">
        <v>73</v>
      </c>
      <c r="B14" s="72"/>
      <c r="C14" s="72"/>
      <c r="D14" s="73"/>
      <c r="E14" s="37"/>
      <c r="F14" s="38"/>
    </row>
    <row r="15" spans="1:6" ht="15.75" thickBot="1" x14ac:dyDescent="0.3">
      <c r="A15" s="56"/>
      <c r="B15" s="19"/>
      <c r="C15" s="19"/>
      <c r="D15" s="19"/>
      <c r="E15" s="39"/>
    </row>
    <row r="16" spans="1:6" x14ac:dyDescent="0.25">
      <c r="A16" s="54"/>
      <c r="B16" s="5"/>
      <c r="C16" s="5"/>
      <c r="D16" s="5"/>
      <c r="E16" s="26"/>
    </row>
  </sheetData>
  <mergeCells count="7">
    <mergeCell ref="B5:E5"/>
    <mergeCell ref="A6:E6"/>
    <mergeCell ref="A12:D12"/>
    <mergeCell ref="B1:D1"/>
    <mergeCell ref="E1:E3"/>
    <mergeCell ref="B2:D2"/>
    <mergeCell ref="B3:D3"/>
  </mergeCells>
  <hyperlinks>
    <hyperlink ref="E1" location="Inhoud!A1" display="terug naar inhoud" xr:uid="{D2129B66-3A37-4FC9-8E05-A577BE960F5D}"/>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438847ACB2A84590EE8EF82E253A2A" ma:contentTypeVersion="393" ma:contentTypeDescription="Een nieuw document maken." ma:contentTypeScope="" ma:versionID="b6015d7640b12971e51f191afc890ef3">
  <xsd:schema xmlns:xsd="http://www.w3.org/2001/XMLSchema" xmlns:xs="http://www.w3.org/2001/XMLSchema" xmlns:p="http://schemas.microsoft.com/office/2006/metadata/properties" xmlns:ns2="3301dedf-b972-4f3e-ad53-365b955a2e53" xmlns:ns3="5a174038-70d1-4bd0-a73d-419d63be8671" xmlns:ns4="f2018528-1da4-41c7-8a42-759687759166" targetNamespace="http://schemas.microsoft.com/office/2006/metadata/properties" ma:root="true" ma:fieldsID="7169e91ce0eec63666bb50483c431c21" ns2:_="" ns3:_="" ns4:_="">
    <xsd:import namespace="3301dedf-b972-4f3e-ad53-365b955a2e53"/>
    <xsd:import namespace="5a174038-70d1-4bd0-a73d-419d63be8671"/>
    <xsd:import namespace="f2018528-1da4-41c7-8a42-759687759166"/>
    <xsd:element name="properties">
      <xsd:complexType>
        <xsd:sequence>
          <xsd:element name="documentManagement">
            <xsd:complexType>
              <xsd:all>
                <xsd:element ref="ns2:Categorie"/>
                <xsd:element ref="ns2:SubCategorie" minOccurs="0"/>
                <xsd:element ref="ns2:SubSubCategorie" minOccurs="0"/>
                <xsd:element ref="ns3:Weergave"/>
                <xsd:element ref="ns3:MediaServiceMetadata" minOccurs="0"/>
                <xsd:element ref="ns3:MediaServiceFastMetadata" minOccurs="0"/>
                <xsd:element ref="ns4:_dlc_DocId" minOccurs="0"/>
                <xsd:element ref="ns4:_dlc_DocIdUrl" minOccurs="0"/>
                <xsd:element ref="ns4:_dlc_DocIdPersistId" minOccurs="0"/>
                <xsd:element ref="ns4:SharedWithUsers" minOccurs="0"/>
                <xsd:element ref="ns4:SharedWithDetails" minOccurs="0"/>
                <xsd:element ref="ns3:MediaServiceEventHashCode" minOccurs="0"/>
                <xsd:element ref="ns3:MediaServiceGenerationTime" minOccurs="0"/>
                <xsd:element ref="ns3:Minister"/>
                <xsd:element ref="ns3:Actueel_x003f_" minOccurs="0"/>
                <xsd:element ref="ns3:MediaServiceAutoTags" minOccurs="0"/>
                <xsd:element ref="ns3:MediaServiceOCR" minOccurs="0"/>
                <xsd:element ref="ns3:Legislatuur"/>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01dedf-b972-4f3e-ad53-365b955a2e53" elementFormDefault="qualified">
    <xsd:import namespace="http://schemas.microsoft.com/office/2006/documentManagement/types"/>
    <xsd:import namespace="http://schemas.microsoft.com/office/infopath/2007/PartnerControls"/>
    <xsd:element name="Categorie" ma:index="8" ma:displayName="Categorie" ma:format="Dropdown" ma:indexed="true" ma:internalName="Categorie">
      <xsd:simpleType>
        <xsd:restriction base="dms:Choice">
          <xsd:enumeration value="SV 1-100"/>
          <xsd:enumeration value="SV 101-200"/>
          <xsd:enumeration value="SV 201-300"/>
          <xsd:enumeration value="SV 301-400"/>
          <xsd:enumeration value="SV 401-500"/>
          <xsd:enumeration value="SV 501-600"/>
          <xsd:enumeration value="SV 601-700"/>
          <xsd:enumeration value="SV 701-800"/>
          <xsd:enumeration value="SV 801-900"/>
          <xsd:enumeration value="SV 901-1000"/>
          <xsd:enumeration value="VOU"/>
          <xsd:enumeration value="Insteek andere ministers"/>
          <xsd:enumeration value="Sjablonen"/>
          <xsd:enumeration value="Statustabel"/>
          <xsd:enumeration value="Werkwijze/Procedure"/>
          <xsd:enumeration value="Contactpersonen"/>
          <xsd:enumeration value="Interessante info"/>
        </xsd:restriction>
      </xsd:simpleType>
    </xsd:element>
    <xsd:element name="SubCategorie" ma:index="9" nillable="true" ma:displayName="SubCategorie" ma:format="Dropdown" ma:internalName="SubCategorie">
      <xsd:simpleType>
        <xsd:union memberTypes="dms:Text">
          <xsd:simpleType>
            <xsd:restriction base="dms:Choice">
              <xsd:enumeration value="BS SV 1"/>
              <xsd:enumeration value="JJ SV 2"/>
              <xsd:enumeration value="BD SV 3"/>
            </xsd:restriction>
          </xsd:simpleType>
        </xsd:union>
      </xsd:simpleType>
    </xsd:element>
    <xsd:element name="SubSubCategorie" ma:index="10" nillable="true" ma:displayName="SubSubCategorie" ma:format="Dropdown" ma:indexed="true" ma:internalName="SubSubCategorie">
      <xsd:simpleType>
        <xsd:union memberTypes="dms:Text">
          <xsd:simpleType>
            <xsd:restriction base="dms:Choice">
              <xsd:enumeration value="insteek ABB"/>
              <xsd:enumeration value="insteek AgO"/>
              <xsd:enumeration value="insteek AIV"/>
              <xsd:enumeration value="insteek AV"/>
              <xsd:enumeration value="insteek DKB"/>
              <xsd:enumeration value="insteek HFB"/>
              <xsd:enumeration value="insteek Jambon"/>
              <xsd:enumeration value="insteek Crevits"/>
              <xsd:enumeration value="insteek Somers"/>
              <xsd:enumeration value="insteek Weyts"/>
              <xsd:enumeration value="insteek Demir"/>
              <xsd:enumeration value="insteek Beke"/>
              <xsd:enumeration value="insteek Diependaele"/>
              <xsd:enumeration value="insteek Peeters"/>
              <xsd:enumeration value="insteek Dalle"/>
              <xsd:enumeration value="draft"/>
              <xsd:enumeration value="werkdocument"/>
              <xsd:enumeration value="geconsolideerd"/>
              <xsd:enumeration value="gecoördineerd"/>
              <xsd:enumeration value="sjablonen"/>
              <xsd:enumeration value="Versie 1"/>
              <xsd:enumeration value="Versie 2"/>
              <xsd:enumeration value="Data"/>
              <xsd:enumeration value="Vragen kabinet"/>
              <xsd:enumeration value="Opmaak OVA"/>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5a174038-70d1-4bd0-a73d-419d63be8671" elementFormDefault="qualified">
    <xsd:import namespace="http://schemas.microsoft.com/office/2006/documentManagement/types"/>
    <xsd:import namespace="http://schemas.microsoft.com/office/infopath/2007/PartnerControls"/>
    <xsd:element name="Weergave" ma:index="11" ma:displayName="Parlementair Jaar" ma:format="Dropdown" ma:indexed="true" ma:internalName="Weergave">
      <xsd:simpleType>
        <xsd:restriction base="dms:Choice">
          <xsd:enumeration value="2021-2022"/>
          <xsd:enumeration value="2020-2021"/>
          <xsd:enumeration value="2019-2020"/>
          <xsd:enumeration value="2019"/>
          <xsd:enumeration value="2018-2019"/>
          <xsd:enumeration value="2017-2018"/>
          <xsd:enumeration value="2016-2017"/>
          <xsd:enumeration value="2015-2016"/>
          <xsd:enumeration value="(NVT)"/>
        </xsd:restriction>
      </xsd:simpleType>
    </xsd:element>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inister" ma:index="21" ma:displayName="Minister" ma:format="Dropdown" ma:internalName="Minister">
      <xsd:simpleType>
        <xsd:restriction base="dms:Choice">
          <xsd:enumeration value="Jambon"/>
          <xsd:enumeration value="Somers"/>
          <xsd:enumeration value="Weyts"/>
          <xsd:enumeration value="Dalle"/>
          <xsd:enumeration value="Homans"/>
          <xsd:enumeration value="Gatz"/>
          <xsd:enumeration value="(NVT)"/>
          <xsd:enumeration value="Demir"/>
        </xsd:restriction>
      </xsd:simpleType>
    </xsd:element>
    <xsd:element name="Actueel_x003f_" ma:index="22" nillable="true" ma:displayName="Actueel?" ma:default="1" ma:format="Dropdown" ma:indexed="true" ma:internalName="Actueel_x003f_">
      <xsd:simpleType>
        <xsd:restriction base="dms:Boolean"/>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Legislatuur" ma:index="25" ma:displayName="Legislatuur" ma:format="Dropdown" ma:internalName="Legislatuur">
      <xsd:simpleType>
        <xsd:restriction base="dms:Choice">
          <xsd:enumeration value="2019-2024"/>
          <xsd:enumeration value="2014-2019"/>
          <xsd:enumeration value="(NVT)"/>
        </xsd:restriction>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018528-1da4-41c7-8a42-759687759166" elementFormDefault="qualified">
    <xsd:import namespace="http://schemas.microsoft.com/office/2006/documentManagement/types"/>
    <xsd:import namespace="http://schemas.microsoft.com/office/infopath/2007/PartnerControls"/>
    <xsd:element name="_dlc_DocId" ma:index="14" nillable="true" ma:displayName="Waarde van de document-id" ma:description="De waarde van de document-id die aan dit item is toegewezen." ma:internalName="_dlc_DocId" ma:readOnly="true">
      <xsd:simpleType>
        <xsd:restriction base="dms:Text"/>
      </xsd:simpleType>
    </xsd:element>
    <xsd:element name="_dlc_DocIdUrl" ma:index="15"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ie xmlns="3301dedf-b972-4f3e-ad53-365b955a2e53">SV 301-400</Categorie>
    <SubSubCategorie xmlns="3301dedf-b972-4f3e-ad53-365b955a2e53">gecoördineerd</SubSubCategorie>
    <Legislatuur xmlns="5a174038-70d1-4bd0-a73d-419d63be8671">2019-2024</Legislatuur>
    <SubCategorie xmlns="3301dedf-b972-4f3e-ad53-365b955a2e53">JJ SV 371 / BS SV 368 / BD SV 156 / BW SV 640</SubCategorie>
    <Actueel_x003f_ xmlns="5a174038-70d1-4bd0-a73d-419d63be8671">true</Actueel_x003f_>
    <Minister xmlns="5a174038-70d1-4bd0-a73d-419d63be8671">Somers</Minister>
    <Weergave xmlns="5a174038-70d1-4bd0-a73d-419d63be8671">2021-2022</Weergave>
    <_dlc_DocId xmlns="f2018528-1da4-41c7-8a42-759687759166">HFBID-2109892079-9685</_dlc_DocId>
    <_dlc_DocIdUrl xmlns="f2018528-1da4-41c7-8a42-759687759166">
      <Url>https://vlaamseoverheid.sharepoint.com/sites/afb/Beleid/_layouts/15/DocIdRedir.aspx?ID=HFBID-2109892079-9685</Url>
      <Description>HFBID-2109892079-9685</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75158C0-F45C-487F-9DE4-5AC8B6B8E4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01dedf-b972-4f3e-ad53-365b955a2e53"/>
    <ds:schemaRef ds:uri="5a174038-70d1-4bd0-a73d-419d63be8671"/>
    <ds:schemaRef ds:uri="f2018528-1da4-41c7-8a42-7596877591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CE5CE8-96BC-4C8A-BC13-EEC35EAEEEC7}">
  <ds:schemaRefs>
    <ds:schemaRef ds:uri="http://schemas.microsoft.com/sharepoint/v3/contenttype/forms"/>
  </ds:schemaRefs>
</ds:datastoreItem>
</file>

<file path=customXml/itemProps3.xml><?xml version="1.0" encoding="utf-8"?>
<ds:datastoreItem xmlns:ds="http://schemas.openxmlformats.org/officeDocument/2006/customXml" ds:itemID="{DB5C76B3-955F-46E0-A73B-68481EAE2AEE}">
  <ds:schemaRefs>
    <ds:schemaRef ds:uri="http://purl.org/dc/elements/1.1/"/>
    <ds:schemaRef ds:uri="http://purl.org/dc/dcmitype/"/>
    <ds:schemaRef ds:uri="3301dedf-b972-4f3e-ad53-365b955a2e53"/>
    <ds:schemaRef ds:uri="http://www.w3.org/XML/1998/namespace"/>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f2018528-1da4-41c7-8a42-759687759166"/>
    <ds:schemaRef ds:uri="5a174038-70d1-4bd0-a73d-419d63be8671"/>
    <ds:schemaRef ds:uri="http://schemas.microsoft.com/office/2006/metadata/properties"/>
  </ds:schemaRefs>
</ds:datastoreItem>
</file>

<file path=customXml/itemProps4.xml><?xml version="1.0" encoding="utf-8"?>
<ds:datastoreItem xmlns:ds="http://schemas.openxmlformats.org/officeDocument/2006/customXml" ds:itemID="{05F8D533-CBD8-476C-B34D-51C905832AD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Inhoud</vt:lpstr>
      <vt:lpstr>DKBUZA</vt:lpstr>
      <vt:lpstr>DCJM</vt:lpstr>
      <vt:lpstr>Bovenlokaal Cultuurdecreet</vt:lpstr>
      <vt:lpstr>CJM - noodfondsdecreet</vt:lpstr>
      <vt:lpstr>Circusdecreet</vt:lpstr>
      <vt:lpstr>Cultureelerfgoeddecreet</vt:lpstr>
      <vt:lpstr>Decreet SCW</vt:lpstr>
      <vt:lpstr>Innovatieve partnerprojecten</vt:lpstr>
      <vt:lpstr>Kunstendecreet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Erauw, Sarah</dc:creator>
  <cp:keywords/>
  <dc:description/>
  <cp:lastModifiedBy>Slootmans, Ronny</cp:lastModifiedBy>
  <cp:revision/>
  <dcterms:created xsi:type="dcterms:W3CDTF">2022-03-24T10:47:57Z</dcterms:created>
  <dcterms:modified xsi:type="dcterms:W3CDTF">2022-07-13T07:29:34Z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0x01010091438847ACB2A84590EE8EF82E253A2A</vt:lpwstr>
  </property>
  <property fmtid="{D5CDD505-2E9C-101B-9397-08002B2CF9AE}" pid="3" name="_dlc_DocIdItemGuid">
    <vt:lpwstr>7c63993e-52a7-415d-9ab1-459157451848</vt:lpwstr>
  </property>
</Properties>
</file>