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1f/Parlementaire_vragen/SV_2021_2022_antw_adm/"/>
    </mc:Choice>
  </mc:AlternateContent>
  <xr:revisionPtr revIDLastSave="0" documentId="8_{C7674AA7-E1FB-46CB-8A2B-A5F0A74DE0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 557" sheetId="4" r:id="rId1"/>
  </sheets>
  <definedNames>
    <definedName name="_xlnm.Print_Area" localSheetId="0">'SV 557'!$B$1:$Q$31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0" i="4" l="1"/>
  <c r="H120" i="4"/>
  <c r="G120" i="4"/>
  <c r="F120" i="4"/>
  <c r="E120" i="4"/>
  <c r="D120" i="4"/>
  <c r="C120" i="4"/>
  <c r="E96" i="4"/>
  <c r="D96" i="4"/>
  <c r="C96" i="4"/>
  <c r="I72" i="4"/>
  <c r="H72" i="4"/>
  <c r="G72" i="4"/>
  <c r="F72" i="4"/>
  <c r="E72" i="4"/>
  <c r="D72" i="4"/>
  <c r="C72" i="4"/>
  <c r="I48" i="4"/>
  <c r="H48" i="4"/>
  <c r="G48" i="4"/>
  <c r="F48" i="4"/>
  <c r="E48" i="4"/>
  <c r="D48" i="4"/>
  <c r="C48" i="4"/>
  <c r="D24" i="4"/>
  <c r="E24" i="4"/>
  <c r="F24" i="4"/>
  <c r="G24" i="4"/>
  <c r="H24" i="4"/>
  <c r="I24" i="4"/>
  <c r="C24" i="4"/>
</calcChain>
</file>

<file path=xl/sharedStrings.xml><?xml version="1.0" encoding="utf-8"?>
<sst xmlns="http://schemas.openxmlformats.org/spreadsheetml/2006/main" count="131" uniqueCount="35">
  <si>
    <t>Cijfergegevens</t>
  </si>
  <si>
    <t>Afdeling Studietoelagen</t>
  </si>
  <si>
    <t>SV 557 - Studiekosten - Uitbetaling studietoelagen</t>
  </si>
  <si>
    <t>Tabel 1 - Overzicht toekenningen per provincie</t>
  </si>
  <si>
    <t>2014-2015</t>
  </si>
  <si>
    <t>2015-2016</t>
  </si>
  <si>
    <t>2016-2017</t>
  </si>
  <si>
    <t>2017-2018</t>
  </si>
  <si>
    <t>2018-2019</t>
  </si>
  <si>
    <t>2019-2020</t>
  </si>
  <si>
    <t>2020-2021</t>
  </si>
  <si>
    <t>Antwerpen</t>
  </si>
  <si>
    <t>Brussel (19 gemeenten)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</si>
  <si>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</si>
  <si>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</si>
  <si>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</si>
  <si>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</si>
  <si>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</si>
  <si>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</si>
  <si>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</si>
  <si>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</si>
  <si>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</si>
  <si>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t>Buiten België of onbekend</t>
  </si>
  <si>
    <t>Totaal</t>
  </si>
  <si>
    <t>Opmerkingen:</t>
  </si>
  <si>
    <t>De aantallen voor 2021-2022 zijn nog niet definitief en worden niet getoond.</t>
  </si>
  <si>
    <t>Op basis van domicilieadres op 31/12 van de start van het academiejaar</t>
  </si>
  <si>
    <t>Bron:</t>
  </si>
  <si>
    <t>Databank Studietoelagen, stand van zaken op 2 juni 2022</t>
  </si>
  <si>
    <t>Tabel 2 - Overzicht toekenningen per provincie : volledige financiering</t>
  </si>
  <si>
    <t>Tabel 3 - Overzicht toekenningen per provincie : kotstudenten</t>
  </si>
  <si>
    <t>Enkel studenten die effectief op kot zitten of in het buitenland studeren</t>
  </si>
  <si>
    <t>Tabel 4 - Overzicht bijna-beursstudenten per provincie</t>
  </si>
  <si>
    <t>Bijnabeursstatuut wordt pas vanaf 2018-2019 gestructureerd bijgehouden in de Databank.</t>
  </si>
  <si>
    <t>Tabel 5 - Overzicht totaal toegekende bedragen per provincie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</si>
</sst>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\.mm\.yy;@"/>
    <numFmt numFmtId="165" formatCode="0.0%"/>
    <numFmt numFmtId="166" formatCode="_ [$€-813]\ * #,##0.00_ ;_ [$€-813]\ * \-#,##0.00_ ;_ [$€-813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FlandersArtSans-Regular"/>
    </font>
    <font>
      <sz val="11"/>
      <color theme="1"/>
      <name val="Calibri"/>
      <family val="2"/>
      <scheme val="minor"/>
    </font>
    <font>
      <sz val="10"/>
      <color theme="1"/>
      <name val="FlandersArtSans-Medium"/>
    </font>
    <font>
      <sz val="8"/>
      <color theme="1"/>
      <name val="FlandersArtSans-Regular"/>
    </font>
    <font>
      <sz val="10"/>
      <color theme="1"/>
      <name val="FlandersArtSans-Regular"/>
    </font>
    <font>
      <u/>
      <sz val="9"/>
      <color theme="0" tint="-0.499984740745262"/>
      <name val="FlandersArtSans-Medium"/>
    </font>
    <font>
      <sz val="8"/>
      <color theme="0" tint="-0.499984740745262"/>
      <name val="FlandersArtSans-Regular"/>
    </font>
    <font>
      <sz val="11"/>
      <color theme="0" tint="-0.499984740745262"/>
      <name val="FlandersArtSans-Regular"/>
    </font>
    <font>
      <sz val="10"/>
      <color theme="0"/>
      <name val="FlandersArtSans-Medium"/>
    </font>
    <font>
      <sz val="11"/>
      <color theme="1"/>
      <name val="FlandersArtSans-Medium"/>
    </font>
    <font>
      <sz val="22"/>
      <color theme="1"/>
      <name val="FlandersArtSans-Medium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/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rgb="FFA6A6A6"/>
      </right>
      <top/>
      <bottom/>
      <diagonal/>
    </border>
    <border>
      <left style="medium">
        <color theme="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theme="6"/>
      </left>
      <right style="medium">
        <color rgb="FFA6A6A6"/>
      </right>
      <top/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/>
      <bottom style="medium">
        <color theme="6"/>
      </bottom>
      <diagonal/>
    </border>
    <border>
      <left style="dotted">
        <color rgb="FFA6A6A6"/>
      </left>
      <right style="medium">
        <color rgb="FFA6A6A6"/>
      </right>
      <top/>
      <bottom style="medium">
        <color theme="6"/>
      </bottom>
      <diagonal/>
    </border>
    <border>
      <left style="dotted">
        <color rgb="FFA6A6A6"/>
      </left>
      <right style="dotted">
        <color rgb="FFA6A6A6"/>
      </right>
      <top style="medium">
        <color theme="6"/>
      </top>
      <bottom/>
      <diagonal/>
    </border>
    <border>
      <left style="dotted">
        <color rgb="FFA6A6A6"/>
      </left>
      <right style="dotted">
        <color rgb="FFA6A6A6"/>
      </right>
      <top style="medium">
        <color rgb="FFA6A6A6"/>
      </top>
      <bottom style="dashed">
        <color rgb="FFA6A6A6"/>
      </bottom>
      <diagonal/>
    </border>
    <border>
      <left style="dotted">
        <color rgb="FFA6A6A6"/>
      </left>
      <right style="dotted">
        <color rgb="FFA6A6A6"/>
      </right>
      <top/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ashed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otted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dotted">
        <color rgb="FFA6A6A6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/>
      <diagonal/>
    </border>
    <border>
      <left style="medium">
        <color theme="6"/>
      </left>
      <right style="medium">
        <color rgb="FFA6A6A6"/>
      </right>
      <top style="dashed">
        <color rgb="FFA6A6A6"/>
      </top>
      <bottom style="dotted">
        <color theme="0" tint="-0.24994659260841701"/>
      </bottom>
      <diagonal/>
    </border>
    <border>
      <left style="medium">
        <color theme="6"/>
      </left>
      <right style="medium">
        <color rgb="FFA6A6A6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6"/>
      </left>
      <right style="medium">
        <color rgb="FFA6A6A6"/>
      </right>
      <top style="dotted">
        <color theme="0" tint="-0.2499465926084170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5" fontId="0" fillId="0" borderId="0" xfId="1" applyNumberFormat="1" applyFont="1"/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0" fontId="4" fillId="0" borderId="0" xfId="0" applyFont="1"/>
    <xf numFmtId="10" fontId="0" fillId="0" borderId="0" xfId="1" applyNumberFormat="1" applyFont="1"/>
    <xf numFmtId="10" fontId="3" fillId="0" borderId="0" xfId="1" applyNumberFormat="1" applyFont="1" applyBorder="1" applyAlignment="1">
      <alignment horizontal="center" vertical="center" wrapText="1"/>
    </xf>
    <xf numFmtId="10" fontId="7" fillId="0" borderId="0" xfId="1" applyNumberFormat="1" applyFont="1" applyBorder="1" applyAlignment="1">
      <alignment horizontal="center" vertical="center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2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 wrapText="1"/>
    </xf>
    <xf numFmtId="3" fontId="8" fillId="4" borderId="17" xfId="0" applyNumberFormat="1" applyFont="1" applyFill="1" applyBorder="1" applyAlignment="1">
      <alignment horizontal="center" vertical="center" wrapText="1"/>
    </xf>
    <xf numFmtId="3" fontId="8" fillId="4" borderId="18" xfId="0" applyNumberFormat="1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indent="1"/>
    </xf>
    <xf numFmtId="0" fontId="8" fillId="4" borderId="23" xfId="0" applyFont="1" applyFill="1" applyBorder="1" applyAlignment="1">
      <alignment horizontal="left" vertical="center" indent="1"/>
    </xf>
    <xf numFmtId="0" fontId="8" fillId="4" borderId="24" xfId="0" applyFont="1" applyFill="1" applyBorder="1" applyAlignment="1">
      <alignment horizontal="left" vertical="center" indent="1"/>
    </xf>
    <xf numFmtId="166" fontId="8" fillId="4" borderId="2" xfId="2" applyNumberFormat="1" applyFont="1" applyFill="1" applyBorder="1" applyAlignment="1">
      <alignment horizontal="center" vertical="center" wrapText="1"/>
    </xf>
    <xf numFmtId="166" fontId="8" fillId="4" borderId="13" xfId="2" applyNumberFormat="1" applyFont="1" applyFill="1" applyBorder="1" applyAlignment="1">
      <alignment horizontal="center" vertical="center" wrapText="1"/>
    </xf>
    <xf numFmtId="166" fontId="8" fillId="4" borderId="4" xfId="2" applyNumberFormat="1" applyFont="1" applyFill="1" applyBorder="1" applyAlignment="1">
      <alignment horizontal="center" vertical="center" wrapText="1"/>
    </xf>
    <xf numFmtId="166" fontId="8" fillId="4" borderId="15" xfId="2" applyNumberFormat="1" applyFont="1" applyFill="1" applyBorder="1" applyAlignment="1">
      <alignment horizontal="center" vertical="center" wrapText="1"/>
    </xf>
    <xf numFmtId="166" fontId="8" fillId="4" borderId="16" xfId="2" applyNumberFormat="1" applyFont="1" applyFill="1" applyBorder="1" applyAlignment="1">
      <alignment horizontal="center" vertical="center" wrapText="1"/>
    </xf>
    <xf numFmtId="166" fontId="8" fillId="4" borderId="17" xfId="2" applyNumberFormat="1" applyFont="1" applyFill="1" applyBorder="1" applyAlignment="1">
      <alignment horizontal="center" vertical="center" wrapText="1"/>
    </xf>
    <xf numFmtId="166" fontId="8" fillId="4" borderId="18" xfId="2" applyNumberFormat="1" applyFont="1" applyFill="1" applyBorder="1" applyAlignment="1">
      <alignment horizontal="center" vertical="center" wrapText="1"/>
    </xf>
    <xf numFmtId="166" fontId="8" fillId="4" borderId="19" xfId="2" applyNumberFormat="1" applyFont="1" applyFill="1" applyBorder="1" applyAlignment="1">
      <alignment horizontal="center" vertical="center" wrapText="1"/>
    </xf>
    <xf numFmtId="166" fontId="8" fillId="4" borderId="20" xfId="2" applyNumberFormat="1" applyFont="1" applyFill="1" applyBorder="1" applyAlignment="1">
      <alignment horizontal="center" vertical="center" wrapText="1"/>
    </xf>
    <xf numFmtId="166" fontId="8" fillId="4" borderId="1" xfId="2" applyNumberFormat="1" applyFont="1" applyFill="1" applyBorder="1" applyAlignment="1">
      <alignment horizontal="center" vertical="center" wrapText="1"/>
    </xf>
    <xf numFmtId="166" fontId="8" fillId="4" borderId="21" xfId="2" applyNumberFormat="1" applyFont="1" applyFill="1" applyBorder="1" applyAlignment="1">
      <alignment horizontal="center" vertical="center" wrapText="1"/>
    </xf>
    <xf numFmtId="166" fontId="8" fillId="4" borderId="3" xfId="2" applyNumberFormat="1" applyFont="1" applyFill="1" applyBorder="1" applyAlignment="1">
      <alignment horizontal="center" vertical="center" wrapText="1"/>
    </xf>
    <xf numFmtId="166" fontId="6" fillId="5" borderId="10" xfId="2" applyNumberFormat="1" applyFont="1" applyFill="1" applyBorder="1" applyAlignment="1">
      <alignment horizontal="center" vertical="center" wrapText="1"/>
    </xf>
    <xf numFmtId="166" fontId="6" fillId="5" borderId="14" xfId="2" applyNumberFormat="1" applyFont="1" applyFill="1" applyBorder="1" applyAlignment="1">
      <alignment horizontal="center" vertical="center" wrapText="1"/>
    </xf>
    <xf numFmtId="166" fontId="6" fillId="5" borderId="11" xfId="2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619125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HOVO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B92BE"/>
      </a:accent1>
      <a:accent2>
        <a:srgbClr val="23789C"/>
      </a:accent2>
      <a:accent3>
        <a:srgbClr val="15465B"/>
      </a:accent3>
      <a:accent4>
        <a:srgbClr val="989898"/>
      </a:accent4>
      <a:accent5>
        <a:srgbClr val="5DBE55"/>
      </a:accent5>
      <a:accent6>
        <a:srgbClr val="926DA5"/>
      </a:accent6>
      <a:hlink>
        <a:srgbClr val="2B92BE"/>
      </a:hlink>
      <a:folHlink>
        <a:srgbClr val="D26E2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B1:R126"/>
  <sheetViews>
    <sheetView showGridLines="0" showRowColHeaders="0" tabSelected="1" zoomScaleNormal="100" workbookViewId="0">
      <selection activeCell="E6" sqref="E6"/>
    </sheetView>
  </sheetViews>
  <sheetFormatPr defaultRowHeight="14.4" x14ac:dyDescent="0.3"/>
  <cols>
    <col min="1" max="1" width="2.88671875" customWidth="1"/>
    <col min="2" max="2" width="24.6640625" customWidth="1"/>
    <col min="3" max="15" width="20.6640625" customWidth="1"/>
    <col min="16" max="17" width="21.6640625" customWidth="1"/>
    <col min="18" max="18" width="19.44140625" customWidth="1"/>
    <col min="19" max="19" width="28.44140625" bestFit="1" customWidth="1"/>
  </cols>
  <sheetData>
    <row r="1" spans="2:16" x14ac:dyDescent="0.3">
      <c r="B1" s="1"/>
    </row>
    <row r="2" spans="2:16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28.2" x14ac:dyDescent="0.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1"/>
      <c r="O3" s="22" t="s">
        <v>0</v>
      </c>
    </row>
    <row r="4" spans="2:16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 t="s">
        <v>1</v>
      </c>
    </row>
    <row r="5" spans="2:16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3">
      <c r="B8" s="7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6" ht="15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6" ht="36.75" customHeight="1" thickBot="1" x14ac:dyDescent="0.35">
      <c r="B10" s="58" t="s">
        <v>3</v>
      </c>
      <c r="C10" s="59"/>
      <c r="D10" s="59"/>
      <c r="E10" s="59"/>
      <c r="F10" s="59"/>
      <c r="G10" s="59"/>
      <c r="H10" s="59"/>
      <c r="I10" s="59"/>
    </row>
    <row r="11" spans="2:16" ht="28.5" customHeight="1" thickBot="1" x14ac:dyDescent="0.35">
      <c r="B11" s="17"/>
      <c r="C11" s="23" t="s">
        <v>4</v>
      </c>
      <c r="D11" s="25" t="s">
        <v>5</v>
      </c>
      <c r="E11" s="25" t="s">
        <v>6</v>
      </c>
      <c r="F11" s="25" t="s">
        <v>7</v>
      </c>
      <c r="G11" s="25" t="s">
        <v>8</v>
      </c>
      <c r="H11" s="25" t="s">
        <v>9</v>
      </c>
      <c r="I11" s="24" t="s">
        <v>10</v>
      </c>
    </row>
    <row r="12" spans="2:16" ht="24.9" customHeight="1" x14ac:dyDescent="0.3">
      <c r="B12" s="18" t="s">
        <v>11</v>
      </c>
      <c r="C12" s="19">
        <v>14377</v>
      </c>
      <c r="D12" s="26">
        <v>14915</v>
      </c>
      <c r="E12" s="26">
        <v>14994</v>
      </c>
      <c r="F12" s="26">
        <v>15759</v>
      </c>
      <c r="G12" s="26">
        <v>16536</v>
      </c>
      <c r="H12" s="26">
        <v>18454</v>
      </c>
      <c r="I12" s="20">
        <v>19300</v>
      </c>
      <c r="K12" s="10"/>
      <c r="L12" s="10"/>
      <c r="M12" s="10"/>
      <c r="N12" s="10"/>
    </row>
    <row r="13" spans="2:16" ht="24.9" customHeight="1" x14ac:dyDescent="0.3">
      <c r="B13" s="40" t="s">
        <v>12</v>
      </c>
      <c r="C13" s="27">
        <v>1455</v>
      </c>
      <c r="D13" s="28">
        <v>1612</v>
      </c>
      <c r="E13" s="28">
        <v>1808</v>
      </c>
      <c r="F13" s="28">
        <v>1990</v>
      </c>
      <c r="G13" s="28">
        <v>2197</v>
      </c>
      <c r="H13" s="28">
        <v>2503</v>
      </c>
      <c r="I13" s="29">
        <v>2829</v>
      </c>
      <c r="K13" s="10"/>
      <c r="L13" s="10"/>
      <c r="M13" s="10"/>
      <c r="N13" s="10"/>
    </row>
    <row r="14" spans="2:16" ht="24.9" customHeight="1" x14ac:dyDescent="0.3">
      <c r="B14" s="41" t="s">
        <v>13</v>
      </c>
      <c r="C14" s="30">
        <v>113</v>
      </c>
      <c r="D14" s="31">
        <v>132</v>
      </c>
      <c r="E14" s="31">
        <v>149</v>
      </c>
      <c r="F14" s="31">
        <v>176</v>
      </c>
      <c r="G14" s="31">
        <v>186</v>
      </c>
      <c r="H14" s="31">
        <v>194</v>
      </c>
      <c r="I14" s="32">
        <v>216</v>
      </c>
      <c r="K14" s="10"/>
      <c r="L14" s="10"/>
      <c r="M14" s="10"/>
      <c r="N14" s="10"/>
    </row>
    <row r="15" spans="2:16" ht="24.9" customHeight="1" x14ac:dyDescent="0.3">
      <c r="B15" s="41" t="s">
        <v>14</v>
      </c>
      <c r="C15" s="30">
        <v>7327</v>
      </c>
      <c r="D15" s="31">
        <v>7474</v>
      </c>
      <c r="E15" s="31">
        <v>7157</v>
      </c>
      <c r="F15" s="31">
        <v>7394</v>
      </c>
      <c r="G15" s="31">
        <v>7574</v>
      </c>
      <c r="H15" s="31">
        <v>8578</v>
      </c>
      <c r="I15" s="32">
        <v>9007</v>
      </c>
      <c r="K15" s="10"/>
      <c r="L15" s="10"/>
      <c r="M15" s="10"/>
      <c r="N15" s="10"/>
    </row>
    <row r="16" spans="2:16" ht="24.9" customHeight="1" x14ac:dyDescent="0.3">
      <c r="B16" s="41" t="s">
        <v>15</v>
      </c>
      <c r="C16" s="30">
        <v>45</v>
      </c>
      <c r="D16" s="31">
        <v>49</v>
      </c>
      <c r="E16" s="31">
        <v>50</v>
      </c>
      <c r="F16" s="31">
        <v>60</v>
      </c>
      <c r="G16" s="31">
        <v>67</v>
      </c>
      <c r="H16" s="31">
        <v>73</v>
      </c>
      <c r="I16" s="32">
        <v>80</v>
      </c>
      <c r="K16" s="10"/>
      <c r="L16" s="10"/>
      <c r="M16" s="10"/>
      <c r="N16" s="10"/>
    </row>
    <row r="17" spans="2:18" ht="24.9" customHeight="1" x14ac:dyDescent="0.3">
      <c r="B17" s="41" t="s">
        <v>16</v>
      </c>
      <c r="C17" s="30">
        <v>6</v>
      </c>
      <c r="D17" s="31">
        <v>12</v>
      </c>
      <c r="E17" s="31">
        <v>17</v>
      </c>
      <c r="F17" s="31">
        <v>17</v>
      </c>
      <c r="G17" s="31">
        <v>13</v>
      </c>
      <c r="H17" s="31">
        <v>17</v>
      </c>
      <c r="I17" s="32">
        <v>16</v>
      </c>
      <c r="K17" s="10"/>
      <c r="L17" s="10"/>
      <c r="M17" s="10"/>
      <c r="N17" s="10"/>
    </row>
    <row r="18" spans="2:18" ht="24.9" customHeight="1" x14ac:dyDescent="0.3">
      <c r="B18" s="41" t="s">
        <v>17</v>
      </c>
      <c r="C18" s="30">
        <v>15</v>
      </c>
      <c r="D18" s="31">
        <v>17</v>
      </c>
      <c r="E18" s="31">
        <v>21</v>
      </c>
      <c r="F18" s="31">
        <v>26</v>
      </c>
      <c r="G18" s="31">
        <v>15</v>
      </c>
      <c r="H18" s="31">
        <v>29</v>
      </c>
      <c r="I18" s="32">
        <v>24</v>
      </c>
      <c r="K18" s="10"/>
      <c r="L18" s="10"/>
      <c r="M18" s="10"/>
      <c r="N18" s="10"/>
    </row>
    <row r="19" spans="2:18" ht="24.9" customHeight="1" x14ac:dyDescent="0.3">
      <c r="B19" s="41" t="s">
        <v>18</v>
      </c>
      <c r="C19" s="30">
        <v>10148</v>
      </c>
      <c r="D19" s="31">
        <v>10612</v>
      </c>
      <c r="E19" s="31">
        <v>10432</v>
      </c>
      <c r="F19" s="31">
        <v>10948</v>
      </c>
      <c r="G19" s="31">
        <v>11612</v>
      </c>
      <c r="H19" s="31">
        <v>12442</v>
      </c>
      <c r="I19" s="32">
        <v>13103</v>
      </c>
      <c r="K19" s="10"/>
      <c r="L19" s="10"/>
      <c r="M19" s="10"/>
      <c r="N19" s="10"/>
    </row>
    <row r="20" spans="2:18" ht="24.9" customHeight="1" x14ac:dyDescent="0.3">
      <c r="B20" s="41" t="s">
        <v>19</v>
      </c>
      <c r="C20" s="30">
        <v>6002</v>
      </c>
      <c r="D20" s="31">
        <v>6228</v>
      </c>
      <c r="E20" s="31">
        <v>6286</v>
      </c>
      <c r="F20" s="31">
        <v>6680</v>
      </c>
      <c r="G20" s="31">
        <v>6942</v>
      </c>
      <c r="H20" s="31">
        <v>7781</v>
      </c>
      <c r="I20" s="32">
        <v>8207</v>
      </c>
      <c r="K20" s="10"/>
      <c r="L20" s="10"/>
      <c r="M20" s="10"/>
      <c r="N20" s="10"/>
    </row>
    <row r="21" spans="2:18" ht="24.9" customHeight="1" x14ac:dyDescent="0.3">
      <c r="B21" s="41" t="s">
        <v>20</v>
      </c>
      <c r="C21" s="30">
        <v>86</v>
      </c>
      <c r="D21" s="31">
        <v>93</v>
      </c>
      <c r="E21" s="31">
        <v>94</v>
      </c>
      <c r="F21" s="31">
        <v>91</v>
      </c>
      <c r="G21" s="31">
        <v>98</v>
      </c>
      <c r="H21" s="31">
        <v>105</v>
      </c>
      <c r="I21" s="32">
        <v>111</v>
      </c>
      <c r="K21" s="10"/>
      <c r="L21" s="10"/>
      <c r="M21" s="10"/>
      <c r="N21" s="10"/>
    </row>
    <row r="22" spans="2:18" ht="24.9" customHeight="1" x14ac:dyDescent="0.3">
      <c r="B22" s="41" t="s">
        <v>21</v>
      </c>
      <c r="C22" s="30">
        <v>8458</v>
      </c>
      <c r="D22" s="31">
        <v>8558</v>
      </c>
      <c r="E22" s="31">
        <v>8154</v>
      </c>
      <c r="F22" s="31">
        <v>8345</v>
      </c>
      <c r="G22" s="31">
        <v>8592</v>
      </c>
      <c r="H22" s="31">
        <v>9447</v>
      </c>
      <c r="I22" s="32">
        <v>9582</v>
      </c>
      <c r="K22" s="10"/>
      <c r="L22" s="10"/>
      <c r="M22" s="10"/>
      <c r="N22" s="10"/>
    </row>
    <row r="23" spans="2:18" ht="24.9" customHeight="1" x14ac:dyDescent="0.3">
      <c r="B23" s="42" t="s">
        <v>22</v>
      </c>
      <c r="C23" s="33">
        <v>14</v>
      </c>
      <c r="D23" s="34">
        <v>20</v>
      </c>
      <c r="E23" s="34">
        <v>34</v>
      </c>
      <c r="F23" s="34">
        <v>43</v>
      </c>
      <c r="G23" s="34">
        <v>50</v>
      </c>
      <c r="H23" s="34">
        <v>49</v>
      </c>
      <c r="I23" s="35">
        <v>54</v>
      </c>
      <c r="K23" s="10"/>
      <c r="L23" s="10"/>
      <c r="M23" s="10"/>
      <c r="N23" s="10"/>
    </row>
    <row r="24" spans="2:18" ht="24.9" customHeight="1" thickBot="1" x14ac:dyDescent="0.35">
      <c r="B24" s="36" t="s">
        <v>23</v>
      </c>
      <c r="C24" s="37">
        <f>SUM(C12:C23)</f>
        <v>48046</v>
      </c>
      <c r="D24" s="38">
        <f t="shared" ref="D24:I24" si="0">SUM(D12:D23)</f>
        <v>49722</v>
      </c>
      <c r="E24" s="38">
        <f t="shared" si="0"/>
        <v>49196</v>
      </c>
      <c r="F24" s="38">
        <f t="shared" si="0"/>
        <v>51529</v>
      </c>
      <c r="G24" s="38">
        <f t="shared" si="0"/>
        <v>53882</v>
      </c>
      <c r="H24" s="38">
        <f t="shared" si="0"/>
        <v>59672</v>
      </c>
      <c r="I24" s="39">
        <f t="shared" si="0"/>
        <v>62529</v>
      </c>
      <c r="K24" s="10"/>
      <c r="L24" s="10"/>
      <c r="M24" s="10"/>
      <c r="N24" s="10"/>
    </row>
    <row r="25" spans="2:18" x14ac:dyDescent="0.3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11"/>
      <c r="O25" s="11"/>
      <c r="P25" s="4"/>
      <c r="Q25" s="4"/>
      <c r="R25" s="6"/>
    </row>
    <row r="26" spans="2:18" x14ac:dyDescent="0.3">
      <c r="B26" s="13" t="s">
        <v>24</v>
      </c>
      <c r="C26" s="14"/>
      <c r="D26" s="14"/>
      <c r="E26" s="14"/>
      <c r="F26" s="14"/>
      <c r="G26" s="14"/>
      <c r="H26" s="14"/>
      <c r="I26" s="8"/>
      <c r="J26" s="8"/>
      <c r="K26" s="8"/>
      <c r="L26" s="8"/>
      <c r="M26" s="8"/>
      <c r="N26" s="12"/>
      <c r="O26" s="12"/>
      <c r="P26" s="4"/>
      <c r="Q26" s="4"/>
    </row>
    <row r="27" spans="2:18" x14ac:dyDescent="0.3">
      <c r="B27" s="15" t="s">
        <v>25</v>
      </c>
      <c r="C27" s="14"/>
      <c r="D27" s="14"/>
      <c r="E27" s="14"/>
      <c r="F27" s="14"/>
      <c r="G27" s="14"/>
      <c r="H27" s="14"/>
      <c r="I27" s="8"/>
      <c r="J27" s="8"/>
      <c r="K27" s="8"/>
      <c r="L27" s="8"/>
      <c r="M27" s="8"/>
      <c r="N27" s="8"/>
      <c r="O27" s="8"/>
      <c r="P27" s="4"/>
      <c r="Q27" s="4"/>
    </row>
    <row r="28" spans="2:18" x14ac:dyDescent="0.3">
      <c r="B28" s="15" t="s">
        <v>26</v>
      </c>
      <c r="C28" s="14"/>
      <c r="D28" s="14"/>
      <c r="E28" s="14"/>
      <c r="F28" s="14"/>
      <c r="G28" s="14"/>
      <c r="H28" s="14"/>
      <c r="I28" s="8"/>
      <c r="J28" s="8"/>
      <c r="K28" s="8"/>
      <c r="L28" s="8"/>
      <c r="M28" s="8"/>
      <c r="N28" s="8"/>
      <c r="O28" s="8"/>
      <c r="P28" s="4"/>
      <c r="Q28" s="4"/>
    </row>
    <row r="29" spans="2:18" x14ac:dyDescent="0.3">
      <c r="B29" s="16"/>
      <c r="C29" s="14"/>
      <c r="D29" s="14"/>
      <c r="E29" s="14"/>
      <c r="F29" s="14"/>
      <c r="G29" s="14"/>
      <c r="H29" s="14"/>
      <c r="I29" s="8"/>
      <c r="J29" s="8"/>
      <c r="K29" s="8"/>
      <c r="L29" s="8"/>
      <c r="M29" s="8"/>
      <c r="N29" s="8"/>
      <c r="O29" s="8"/>
      <c r="P29" s="4"/>
      <c r="Q29" s="4"/>
    </row>
    <row r="30" spans="2:18" x14ac:dyDescent="0.3">
      <c r="B30" s="13" t="s">
        <v>27</v>
      </c>
      <c r="C30" s="16"/>
      <c r="D30" s="16"/>
      <c r="E30" s="16"/>
      <c r="F30" s="16"/>
      <c r="G30" s="16"/>
      <c r="H30" s="16"/>
      <c r="I30" s="9"/>
      <c r="J30" s="9"/>
      <c r="K30" s="9"/>
      <c r="L30" s="9"/>
      <c r="M30" s="9"/>
      <c r="N30" s="9"/>
      <c r="O30" s="9"/>
    </row>
    <row r="31" spans="2:18" x14ac:dyDescent="0.3">
      <c r="B31" s="15" t="s">
        <v>28</v>
      </c>
      <c r="C31" s="16"/>
      <c r="D31" s="16"/>
      <c r="E31" s="16"/>
      <c r="F31" s="16"/>
      <c r="G31" s="16"/>
      <c r="H31" s="16"/>
      <c r="I31" s="9"/>
      <c r="J31" s="9"/>
      <c r="K31" s="9"/>
      <c r="L31" s="9"/>
      <c r="M31" s="9"/>
      <c r="N31" s="9"/>
      <c r="O31" s="9"/>
    </row>
    <row r="32" spans="2:18" x14ac:dyDescent="0.3">
      <c r="B32" s="15"/>
      <c r="C32" s="16"/>
      <c r="D32" s="16"/>
      <c r="E32" s="16"/>
      <c r="F32" s="16"/>
      <c r="G32" s="16"/>
      <c r="H32" s="16"/>
      <c r="I32" s="9"/>
      <c r="J32" s="9"/>
      <c r="K32" s="9"/>
      <c r="L32" s="9"/>
      <c r="M32" s="9"/>
      <c r="N32" s="9"/>
      <c r="O32" s="9"/>
    </row>
    <row r="33" spans="2:15" ht="15" thickBot="1" x14ac:dyDescent="0.35">
      <c r="B33" s="15"/>
      <c r="C33" s="16"/>
      <c r="D33" s="16"/>
      <c r="E33" s="16"/>
      <c r="F33" s="16"/>
      <c r="G33" s="16"/>
      <c r="H33" s="16"/>
      <c r="I33" s="9"/>
      <c r="J33" s="9"/>
      <c r="K33" s="9"/>
      <c r="L33" s="9"/>
      <c r="M33" s="9"/>
      <c r="N33" s="9"/>
      <c r="O33" s="9"/>
    </row>
    <row r="34" spans="2:15" ht="36.75" customHeight="1" thickBot="1" x14ac:dyDescent="0.35">
      <c r="B34" s="58" t="s">
        <v>29</v>
      </c>
      <c r="C34" s="59"/>
      <c r="D34" s="59"/>
      <c r="E34" s="59"/>
      <c r="F34" s="59"/>
      <c r="G34" s="59"/>
      <c r="H34" s="59"/>
      <c r="I34" s="59"/>
    </row>
    <row r="35" spans="2:15" ht="28.5" customHeight="1" thickBot="1" x14ac:dyDescent="0.35">
      <c r="B35" s="17"/>
      <c r="C35" s="23" t="s">
        <v>4</v>
      </c>
      <c r="D35" s="25" t="s">
        <v>5</v>
      </c>
      <c r="E35" s="25" t="s">
        <v>6</v>
      </c>
      <c r="F35" s="25" t="s">
        <v>7</v>
      </c>
      <c r="G35" s="25" t="s">
        <v>8</v>
      </c>
      <c r="H35" s="25" t="s">
        <v>9</v>
      </c>
      <c r="I35" s="24" t="s">
        <v>10</v>
      </c>
    </row>
    <row r="36" spans="2:15" ht="24.9" customHeight="1" x14ac:dyDescent="0.3">
      <c r="B36" s="18" t="s">
        <v>11</v>
      </c>
      <c r="C36" s="19">
        <v>4660</v>
      </c>
      <c r="D36" s="26">
        <v>4854</v>
      </c>
      <c r="E36" s="26">
        <v>4980</v>
      </c>
      <c r="F36" s="26">
        <v>5388</v>
      </c>
      <c r="G36" s="26">
        <v>5931</v>
      </c>
      <c r="H36" s="26">
        <v>6650</v>
      </c>
      <c r="I36" s="20">
        <v>7297</v>
      </c>
      <c r="K36" s="10"/>
      <c r="L36" s="10"/>
      <c r="M36" s="10"/>
      <c r="N36" s="10"/>
    </row>
    <row r="37" spans="2:15" ht="24.9" customHeight="1" x14ac:dyDescent="0.3">
      <c r="B37" s="40" t="s">
        <v>12</v>
      </c>
      <c r="C37" s="27">
        <v>695</v>
      </c>
      <c r="D37" s="28">
        <v>792</v>
      </c>
      <c r="E37" s="28">
        <v>873</v>
      </c>
      <c r="F37" s="28">
        <v>951</v>
      </c>
      <c r="G37" s="28">
        <v>1044</v>
      </c>
      <c r="H37" s="28">
        <v>1179</v>
      </c>
      <c r="I37" s="29">
        <v>1371</v>
      </c>
      <c r="K37" s="10"/>
      <c r="L37" s="10"/>
      <c r="M37" s="10"/>
      <c r="N37" s="10"/>
    </row>
    <row r="38" spans="2:15" ht="24.9" customHeight="1" x14ac:dyDescent="0.3">
      <c r="B38" s="41" t="s">
        <v>13</v>
      </c>
      <c r="C38" s="30">
        <v>32</v>
      </c>
      <c r="D38" s="31">
        <v>41</v>
      </c>
      <c r="E38" s="31">
        <v>48</v>
      </c>
      <c r="F38" s="31">
        <v>54</v>
      </c>
      <c r="G38" s="31">
        <v>56</v>
      </c>
      <c r="H38" s="31">
        <v>56</v>
      </c>
      <c r="I38" s="32">
        <v>64</v>
      </c>
      <c r="K38" s="10"/>
      <c r="L38" s="10"/>
      <c r="M38" s="10"/>
      <c r="N38" s="10"/>
    </row>
    <row r="39" spans="2:15" ht="24.9" customHeight="1" x14ac:dyDescent="0.3">
      <c r="B39" s="41" t="s">
        <v>14</v>
      </c>
      <c r="C39" s="30">
        <v>1966</v>
      </c>
      <c r="D39" s="31">
        <v>2040</v>
      </c>
      <c r="E39" s="31">
        <v>1931</v>
      </c>
      <c r="F39" s="31">
        <v>2154</v>
      </c>
      <c r="G39" s="31">
        <v>2297</v>
      </c>
      <c r="H39" s="31">
        <v>2631</v>
      </c>
      <c r="I39" s="32">
        <v>2881</v>
      </c>
      <c r="K39" s="10"/>
      <c r="L39" s="10"/>
      <c r="M39" s="10"/>
      <c r="N39" s="10"/>
    </row>
    <row r="40" spans="2:15" ht="24.9" customHeight="1" x14ac:dyDescent="0.3">
      <c r="B40" s="41" t="s">
        <v>15</v>
      </c>
      <c r="C40" s="30">
        <v>11</v>
      </c>
      <c r="D40" s="31">
        <v>15</v>
      </c>
      <c r="E40" s="31">
        <v>23</v>
      </c>
      <c r="F40" s="31">
        <v>26</v>
      </c>
      <c r="G40" s="31">
        <v>26</v>
      </c>
      <c r="H40" s="31">
        <v>35</v>
      </c>
      <c r="I40" s="32">
        <v>41</v>
      </c>
      <c r="K40" s="10"/>
      <c r="L40" s="10"/>
      <c r="M40" s="10"/>
      <c r="N40" s="10"/>
    </row>
    <row r="41" spans="2:15" ht="24.9" customHeight="1" x14ac:dyDescent="0.3">
      <c r="B41" s="41" t="s">
        <v>16</v>
      </c>
      <c r="C41" s="30">
        <v>1</v>
      </c>
      <c r="D41" s="31">
        <v>3</v>
      </c>
      <c r="E41" s="31">
        <v>9</v>
      </c>
      <c r="F41" s="31">
        <v>10</v>
      </c>
      <c r="G41" s="31">
        <v>7</v>
      </c>
      <c r="H41" s="31">
        <v>12</v>
      </c>
      <c r="I41" s="32">
        <v>12</v>
      </c>
      <c r="K41" s="10"/>
      <c r="L41" s="10"/>
      <c r="M41" s="10"/>
      <c r="N41" s="10"/>
    </row>
    <row r="42" spans="2:15" ht="24.9" customHeight="1" x14ac:dyDescent="0.3">
      <c r="B42" s="41" t="s">
        <v>17</v>
      </c>
      <c r="C42" s="30">
        <v>5</v>
      </c>
      <c r="D42" s="31">
        <v>6</v>
      </c>
      <c r="E42" s="31">
        <v>6</v>
      </c>
      <c r="F42" s="31">
        <v>11</v>
      </c>
      <c r="G42" s="31">
        <v>3</v>
      </c>
      <c r="H42" s="31">
        <v>14</v>
      </c>
      <c r="I42" s="32">
        <v>14</v>
      </c>
      <c r="K42" s="10"/>
      <c r="L42" s="10"/>
      <c r="M42" s="10"/>
      <c r="N42" s="10"/>
    </row>
    <row r="43" spans="2:15" ht="24.9" customHeight="1" x14ac:dyDescent="0.3">
      <c r="B43" s="41" t="s">
        <v>18</v>
      </c>
      <c r="C43" s="30">
        <v>3074</v>
      </c>
      <c r="D43" s="31">
        <v>3221</v>
      </c>
      <c r="E43" s="31">
        <v>3073</v>
      </c>
      <c r="F43" s="31">
        <v>3399</v>
      </c>
      <c r="G43" s="31">
        <v>3672</v>
      </c>
      <c r="H43" s="31">
        <v>3939</v>
      </c>
      <c r="I43" s="32">
        <v>4393</v>
      </c>
      <c r="K43" s="10"/>
      <c r="L43" s="10"/>
      <c r="M43" s="10"/>
      <c r="N43" s="10"/>
    </row>
    <row r="44" spans="2:15" ht="24.9" customHeight="1" x14ac:dyDescent="0.3">
      <c r="B44" s="41" t="s">
        <v>19</v>
      </c>
      <c r="C44" s="30">
        <v>1719</v>
      </c>
      <c r="D44" s="31">
        <v>1778</v>
      </c>
      <c r="E44" s="31">
        <v>1758</v>
      </c>
      <c r="F44" s="31">
        <v>1946</v>
      </c>
      <c r="G44" s="31">
        <v>2019</v>
      </c>
      <c r="H44" s="31">
        <v>2297</v>
      </c>
      <c r="I44" s="32">
        <v>2601</v>
      </c>
      <c r="K44" s="10"/>
      <c r="L44" s="10"/>
      <c r="M44" s="10"/>
      <c r="N44" s="10"/>
    </row>
    <row r="45" spans="2:15" ht="24.9" customHeight="1" x14ac:dyDescent="0.3">
      <c r="B45" s="41" t="s">
        <v>20</v>
      </c>
      <c r="C45" s="30">
        <v>30</v>
      </c>
      <c r="D45" s="31">
        <v>39</v>
      </c>
      <c r="E45" s="31">
        <v>35</v>
      </c>
      <c r="F45" s="31">
        <v>33</v>
      </c>
      <c r="G45" s="31">
        <v>30</v>
      </c>
      <c r="H45" s="31">
        <v>32</v>
      </c>
      <c r="I45" s="32">
        <v>38</v>
      </c>
      <c r="K45" s="10"/>
      <c r="L45" s="10"/>
      <c r="M45" s="10"/>
      <c r="N45" s="10"/>
    </row>
    <row r="46" spans="2:15" ht="24.9" customHeight="1" x14ac:dyDescent="0.3">
      <c r="B46" s="41" t="s">
        <v>21</v>
      </c>
      <c r="C46" s="30">
        <v>2124</v>
      </c>
      <c r="D46" s="31">
        <v>2125</v>
      </c>
      <c r="E46" s="31">
        <v>2056</v>
      </c>
      <c r="F46" s="31">
        <v>2284</v>
      </c>
      <c r="G46" s="31">
        <v>2335</v>
      </c>
      <c r="H46" s="31">
        <v>2549</v>
      </c>
      <c r="I46" s="32">
        <v>2873</v>
      </c>
      <c r="K46" s="10"/>
      <c r="L46" s="10"/>
      <c r="M46" s="10"/>
      <c r="N46" s="10"/>
    </row>
    <row r="47" spans="2:15" ht="24.9" customHeight="1" x14ac:dyDescent="0.3">
      <c r="B47" s="42" t="s">
        <v>22</v>
      </c>
      <c r="C47" s="33">
        <v>4</v>
      </c>
      <c r="D47" s="34">
        <v>6</v>
      </c>
      <c r="E47" s="34">
        <v>13</v>
      </c>
      <c r="F47" s="34">
        <v>22</v>
      </c>
      <c r="G47" s="34">
        <v>25</v>
      </c>
      <c r="H47" s="34">
        <v>20</v>
      </c>
      <c r="I47" s="35">
        <v>19</v>
      </c>
      <c r="K47" s="10"/>
      <c r="L47" s="10"/>
      <c r="M47" s="10"/>
      <c r="N47" s="10"/>
    </row>
    <row r="48" spans="2:15" ht="24.9" customHeight="1" thickBot="1" x14ac:dyDescent="0.35">
      <c r="B48" s="36" t="s">
        <v>23</v>
      </c>
      <c r="C48" s="37">
        <f>SUM(C36:C47)</f>
        <v>14321</v>
      </c>
      <c r="D48" s="38">
        <f t="shared" ref="D48" si="1">SUM(D36:D47)</f>
        <v>14920</v>
      </c>
      <c r="E48" s="38">
        <f t="shared" ref="E48" si="2">SUM(E36:E47)</f>
        <v>14805</v>
      </c>
      <c r="F48" s="38">
        <f t="shared" ref="F48" si="3">SUM(F36:F47)</f>
        <v>16278</v>
      </c>
      <c r="G48" s="38">
        <f t="shared" ref="G48" si="4">SUM(G36:G47)</f>
        <v>17445</v>
      </c>
      <c r="H48" s="38">
        <f t="shared" ref="H48" si="5">SUM(H36:H47)</f>
        <v>19414</v>
      </c>
      <c r="I48" s="39">
        <f t="shared" ref="I48" si="6">SUM(I36:I47)</f>
        <v>21604</v>
      </c>
      <c r="K48" s="10"/>
      <c r="L48" s="10"/>
      <c r="M48" s="10"/>
      <c r="N48" s="10"/>
    </row>
    <row r="49" spans="2:18" x14ac:dyDescent="0.3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1"/>
      <c r="O49" s="11"/>
      <c r="P49" s="4"/>
      <c r="Q49" s="4"/>
      <c r="R49" s="6"/>
    </row>
    <row r="50" spans="2:18" x14ac:dyDescent="0.3">
      <c r="B50" s="13" t="s">
        <v>24</v>
      </c>
      <c r="C50" s="14"/>
      <c r="D50" s="14"/>
      <c r="E50" s="14"/>
      <c r="F50" s="14"/>
      <c r="G50" s="14"/>
      <c r="H50" s="14"/>
      <c r="I50" s="8"/>
      <c r="J50" s="8"/>
      <c r="K50" s="8"/>
      <c r="L50" s="8"/>
      <c r="M50" s="8"/>
      <c r="N50" s="12"/>
      <c r="O50" s="12"/>
      <c r="P50" s="4"/>
      <c r="Q50" s="4"/>
    </row>
    <row r="51" spans="2:18" x14ac:dyDescent="0.3">
      <c r="B51" s="15" t="s">
        <v>25</v>
      </c>
      <c r="C51" s="14"/>
      <c r="D51" s="14"/>
      <c r="E51" s="14"/>
      <c r="F51" s="14"/>
      <c r="G51" s="14"/>
      <c r="H51" s="14"/>
      <c r="I51" s="8"/>
      <c r="J51" s="8"/>
      <c r="K51" s="8"/>
      <c r="L51" s="8"/>
      <c r="M51" s="8"/>
      <c r="N51" s="8"/>
      <c r="O51" s="8"/>
      <c r="P51" s="4"/>
      <c r="Q51" s="4"/>
    </row>
    <row r="52" spans="2:18" x14ac:dyDescent="0.3">
      <c r="B52" s="15" t="s">
        <v>26</v>
      </c>
      <c r="C52" s="14"/>
      <c r="D52" s="14"/>
      <c r="E52" s="14"/>
      <c r="F52" s="14"/>
      <c r="G52" s="14"/>
      <c r="H52" s="14"/>
      <c r="I52" s="8"/>
      <c r="J52" s="8"/>
      <c r="K52" s="8"/>
      <c r="L52" s="8"/>
      <c r="M52" s="8"/>
      <c r="N52" s="8"/>
      <c r="O52" s="8"/>
      <c r="P52" s="4"/>
      <c r="Q52" s="4"/>
    </row>
    <row r="53" spans="2:18" x14ac:dyDescent="0.3">
      <c r="B53" s="16"/>
      <c r="C53" s="14"/>
      <c r="D53" s="14"/>
      <c r="E53" s="14"/>
      <c r="F53" s="14"/>
      <c r="G53" s="14"/>
      <c r="H53" s="14"/>
      <c r="I53" s="8"/>
      <c r="J53" s="8"/>
      <c r="K53" s="8"/>
      <c r="L53" s="8"/>
      <c r="M53" s="8"/>
      <c r="N53" s="8"/>
      <c r="O53" s="8"/>
      <c r="P53" s="4"/>
      <c r="Q53" s="4"/>
    </row>
    <row r="54" spans="2:18" x14ac:dyDescent="0.3">
      <c r="B54" s="13" t="s">
        <v>27</v>
      </c>
      <c r="C54" s="16"/>
      <c r="D54" s="16"/>
      <c r="E54" s="16"/>
      <c r="F54" s="16"/>
      <c r="G54" s="16"/>
      <c r="H54" s="16"/>
      <c r="I54" s="9"/>
      <c r="J54" s="9"/>
      <c r="K54" s="9"/>
      <c r="L54" s="9"/>
      <c r="M54" s="9"/>
      <c r="N54" s="9"/>
      <c r="O54" s="9"/>
    </row>
    <row r="55" spans="2:18" x14ac:dyDescent="0.3">
      <c r="B55" s="15" t="s">
        <v>28</v>
      </c>
      <c r="C55" s="16"/>
      <c r="D55" s="16"/>
      <c r="E55" s="16"/>
      <c r="F55" s="16"/>
      <c r="G55" s="16"/>
      <c r="H55" s="16"/>
      <c r="I55" s="9"/>
      <c r="J55" s="9"/>
      <c r="K55" s="9"/>
      <c r="L55" s="9"/>
      <c r="M55" s="9"/>
      <c r="N55" s="9"/>
      <c r="O55" s="9"/>
    </row>
    <row r="57" spans="2:18" ht="15" thickBot="1" x14ac:dyDescent="0.35"/>
    <row r="58" spans="2:18" ht="36.75" customHeight="1" thickBot="1" x14ac:dyDescent="0.35">
      <c r="B58" s="58" t="s">
        <v>30</v>
      </c>
      <c r="C58" s="59"/>
      <c r="D58" s="59"/>
      <c r="E58" s="59"/>
      <c r="F58" s="59"/>
      <c r="G58" s="59"/>
      <c r="H58" s="59"/>
      <c r="I58" s="59"/>
    </row>
    <row r="59" spans="2:18" ht="28.5" customHeight="1" thickBot="1" x14ac:dyDescent="0.35">
      <c r="B59" s="17"/>
      <c r="C59" s="23" t="s">
        <v>4</v>
      </c>
      <c r="D59" s="25" t="s">
        <v>5</v>
      </c>
      <c r="E59" s="25" t="s">
        <v>6</v>
      </c>
      <c r="F59" s="25" t="s">
        <v>7</v>
      </c>
      <c r="G59" s="25" t="s">
        <v>8</v>
      </c>
      <c r="H59" s="25" t="s">
        <v>9</v>
      </c>
      <c r="I59" s="24" t="s">
        <v>10</v>
      </c>
    </row>
    <row r="60" spans="2:18" ht="24.9" customHeight="1" x14ac:dyDescent="0.3">
      <c r="B60" s="18" t="s">
        <v>11</v>
      </c>
      <c r="C60" s="19">
        <v>3352</v>
      </c>
      <c r="D60" s="26">
        <v>3361</v>
      </c>
      <c r="E60" s="26">
        <v>2950</v>
      </c>
      <c r="F60" s="26">
        <v>3041</v>
      </c>
      <c r="G60" s="26">
        <v>3081</v>
      </c>
      <c r="H60" s="26">
        <v>3414</v>
      </c>
      <c r="I60" s="20">
        <v>3281</v>
      </c>
      <c r="K60" s="10"/>
      <c r="L60" s="10"/>
      <c r="M60" s="10"/>
      <c r="N60" s="10"/>
    </row>
    <row r="61" spans="2:18" ht="24.9" customHeight="1" x14ac:dyDescent="0.3">
      <c r="B61" s="40" t="s">
        <v>12</v>
      </c>
      <c r="C61" s="27">
        <v>213</v>
      </c>
      <c r="D61" s="28">
        <v>219</v>
      </c>
      <c r="E61" s="28">
        <v>124</v>
      </c>
      <c r="F61" s="28">
        <v>140</v>
      </c>
      <c r="G61" s="28">
        <v>170</v>
      </c>
      <c r="H61" s="28">
        <v>189</v>
      </c>
      <c r="I61" s="29">
        <v>224</v>
      </c>
      <c r="K61" s="10"/>
      <c r="L61" s="10"/>
      <c r="M61" s="10"/>
      <c r="N61" s="10"/>
    </row>
    <row r="62" spans="2:18" ht="24.9" customHeight="1" x14ac:dyDescent="0.3">
      <c r="B62" s="41" t="s">
        <v>13</v>
      </c>
      <c r="C62" s="30">
        <v>53</v>
      </c>
      <c r="D62" s="31">
        <v>57</v>
      </c>
      <c r="E62" s="31">
        <v>67</v>
      </c>
      <c r="F62" s="31">
        <v>65</v>
      </c>
      <c r="G62" s="31">
        <v>77</v>
      </c>
      <c r="H62" s="31">
        <v>63</v>
      </c>
      <c r="I62" s="32">
        <v>61</v>
      </c>
      <c r="K62" s="10"/>
      <c r="L62" s="10"/>
      <c r="M62" s="10"/>
      <c r="N62" s="10"/>
    </row>
    <row r="63" spans="2:18" ht="24.9" customHeight="1" x14ac:dyDescent="0.3">
      <c r="B63" s="41" t="s">
        <v>14</v>
      </c>
      <c r="C63" s="30">
        <v>2581</v>
      </c>
      <c r="D63" s="31">
        <v>2446</v>
      </c>
      <c r="E63" s="31">
        <v>2120</v>
      </c>
      <c r="F63" s="31">
        <v>2136</v>
      </c>
      <c r="G63" s="31">
        <v>2210</v>
      </c>
      <c r="H63" s="31">
        <v>2421</v>
      </c>
      <c r="I63" s="32">
        <v>2314</v>
      </c>
      <c r="K63" s="10"/>
      <c r="L63" s="10"/>
      <c r="M63" s="10"/>
      <c r="N63" s="10"/>
    </row>
    <row r="64" spans="2:18" ht="24.9" customHeight="1" x14ac:dyDescent="0.3">
      <c r="B64" s="41" t="s">
        <v>15</v>
      </c>
      <c r="C64" s="30">
        <v>21</v>
      </c>
      <c r="D64" s="31">
        <v>32</v>
      </c>
      <c r="E64" s="31">
        <v>23</v>
      </c>
      <c r="F64" s="31">
        <v>23</v>
      </c>
      <c r="G64" s="31">
        <v>26</v>
      </c>
      <c r="H64" s="31">
        <v>35</v>
      </c>
      <c r="I64" s="32">
        <v>39</v>
      </c>
      <c r="K64" s="10"/>
      <c r="L64" s="10"/>
      <c r="M64" s="10"/>
      <c r="N64" s="10"/>
    </row>
    <row r="65" spans="2:18" ht="24.9" customHeight="1" x14ac:dyDescent="0.3">
      <c r="B65" s="41" t="s">
        <v>16</v>
      </c>
      <c r="C65" s="30">
        <v>4</v>
      </c>
      <c r="D65" s="31">
        <v>5</v>
      </c>
      <c r="E65" s="31">
        <v>11</v>
      </c>
      <c r="F65" s="31">
        <v>6</v>
      </c>
      <c r="G65" s="31">
        <v>5</v>
      </c>
      <c r="H65" s="31">
        <v>14</v>
      </c>
      <c r="I65" s="32">
        <v>9</v>
      </c>
      <c r="K65" s="10"/>
      <c r="L65" s="10"/>
      <c r="M65" s="10"/>
      <c r="N65" s="10"/>
    </row>
    <row r="66" spans="2:18" ht="24.9" customHeight="1" x14ac:dyDescent="0.3">
      <c r="B66" s="41" t="s">
        <v>17</v>
      </c>
      <c r="C66" s="30">
        <v>10</v>
      </c>
      <c r="D66" s="31">
        <v>11</v>
      </c>
      <c r="E66" s="31">
        <v>13</v>
      </c>
      <c r="F66" s="31">
        <v>16</v>
      </c>
      <c r="G66" s="31">
        <v>9</v>
      </c>
      <c r="H66" s="31">
        <v>17</v>
      </c>
      <c r="I66" s="32">
        <v>10</v>
      </c>
      <c r="K66" s="10"/>
      <c r="L66" s="10"/>
      <c r="M66" s="10"/>
      <c r="N66" s="10"/>
    </row>
    <row r="67" spans="2:18" ht="24.9" customHeight="1" x14ac:dyDescent="0.3">
      <c r="B67" s="41" t="s">
        <v>18</v>
      </c>
      <c r="C67" s="30">
        <v>1957</v>
      </c>
      <c r="D67" s="31">
        <v>1999</v>
      </c>
      <c r="E67" s="31">
        <v>1785</v>
      </c>
      <c r="F67" s="31">
        <v>1792</v>
      </c>
      <c r="G67" s="31">
        <v>1829</v>
      </c>
      <c r="H67" s="31">
        <v>1974</v>
      </c>
      <c r="I67" s="32">
        <v>1945</v>
      </c>
      <c r="K67" s="10"/>
      <c r="L67" s="10"/>
      <c r="M67" s="10"/>
      <c r="N67" s="10"/>
    </row>
    <row r="68" spans="2:18" ht="24.9" customHeight="1" x14ac:dyDescent="0.3">
      <c r="B68" s="41" t="s">
        <v>19</v>
      </c>
      <c r="C68" s="30">
        <v>1709</v>
      </c>
      <c r="D68" s="31">
        <v>1746</v>
      </c>
      <c r="E68" s="31">
        <v>1524</v>
      </c>
      <c r="F68" s="31">
        <v>1495</v>
      </c>
      <c r="G68" s="31">
        <v>1592</v>
      </c>
      <c r="H68" s="31">
        <v>1762</v>
      </c>
      <c r="I68" s="32">
        <v>1631</v>
      </c>
      <c r="K68" s="10"/>
      <c r="L68" s="10"/>
      <c r="M68" s="10"/>
      <c r="N68" s="10"/>
    </row>
    <row r="69" spans="2:18" ht="24.9" customHeight="1" x14ac:dyDescent="0.3">
      <c r="B69" s="41" t="s">
        <v>20</v>
      </c>
      <c r="C69" s="30">
        <v>31</v>
      </c>
      <c r="D69" s="31">
        <v>28</v>
      </c>
      <c r="E69" s="31">
        <v>27</v>
      </c>
      <c r="F69" s="31">
        <v>25</v>
      </c>
      <c r="G69" s="31">
        <v>26</v>
      </c>
      <c r="H69" s="31">
        <v>28</v>
      </c>
      <c r="I69" s="32">
        <v>30</v>
      </c>
      <c r="K69" s="10"/>
      <c r="L69" s="10"/>
      <c r="M69" s="10"/>
      <c r="N69" s="10"/>
    </row>
    <row r="70" spans="2:18" ht="24.9" customHeight="1" x14ac:dyDescent="0.3">
      <c r="B70" s="41" t="s">
        <v>21</v>
      </c>
      <c r="C70" s="30">
        <v>3449</v>
      </c>
      <c r="D70" s="31">
        <v>3471</v>
      </c>
      <c r="E70" s="31">
        <v>2966</v>
      </c>
      <c r="F70" s="31">
        <v>2997</v>
      </c>
      <c r="G70" s="31">
        <v>3054</v>
      </c>
      <c r="H70" s="31">
        <v>3129</v>
      </c>
      <c r="I70" s="32">
        <v>2834</v>
      </c>
      <c r="K70" s="10"/>
      <c r="L70" s="10"/>
      <c r="M70" s="10"/>
      <c r="N70" s="10"/>
    </row>
    <row r="71" spans="2:18" ht="24.9" customHeight="1" x14ac:dyDescent="0.3">
      <c r="B71" s="42" t="s">
        <v>22</v>
      </c>
      <c r="C71" s="33">
        <v>10</v>
      </c>
      <c r="D71" s="34">
        <v>12</v>
      </c>
      <c r="E71" s="34">
        <v>10</v>
      </c>
      <c r="F71" s="34">
        <v>13</v>
      </c>
      <c r="G71" s="34">
        <v>27</v>
      </c>
      <c r="H71" s="34">
        <v>18</v>
      </c>
      <c r="I71" s="35">
        <v>14</v>
      </c>
      <c r="K71" s="10"/>
      <c r="L71" s="10"/>
      <c r="M71" s="10"/>
      <c r="N71" s="10"/>
    </row>
    <row r="72" spans="2:18" ht="24.9" customHeight="1" thickBot="1" x14ac:dyDescent="0.35">
      <c r="B72" s="36" t="s">
        <v>23</v>
      </c>
      <c r="C72" s="37">
        <f>SUM(C60:C71)</f>
        <v>13390</v>
      </c>
      <c r="D72" s="38">
        <f t="shared" ref="D72" si="7">SUM(D60:D71)</f>
        <v>13387</v>
      </c>
      <c r="E72" s="38">
        <f t="shared" ref="E72" si="8">SUM(E60:E71)</f>
        <v>11620</v>
      </c>
      <c r="F72" s="38">
        <f t="shared" ref="F72" si="9">SUM(F60:F71)</f>
        <v>11749</v>
      </c>
      <c r="G72" s="38">
        <f t="shared" ref="G72" si="10">SUM(G60:G71)</f>
        <v>12106</v>
      </c>
      <c r="H72" s="38">
        <f t="shared" ref="H72" si="11">SUM(H60:H71)</f>
        <v>13064</v>
      </c>
      <c r="I72" s="39">
        <f t="shared" ref="I72" si="12">SUM(I60:I71)</f>
        <v>12392</v>
      </c>
      <c r="K72" s="10"/>
      <c r="L72" s="10"/>
      <c r="M72" s="10"/>
      <c r="N72" s="10"/>
    </row>
    <row r="73" spans="2:18" x14ac:dyDescent="0.3"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1"/>
      <c r="O73" s="11"/>
      <c r="P73" s="4"/>
      <c r="Q73" s="4"/>
      <c r="R73" s="6"/>
    </row>
    <row r="74" spans="2:18" x14ac:dyDescent="0.3">
      <c r="B74" s="13" t="s">
        <v>24</v>
      </c>
      <c r="C74" s="14"/>
      <c r="D74" s="14"/>
      <c r="E74" s="14"/>
      <c r="F74" s="14"/>
      <c r="G74" s="14"/>
      <c r="H74" s="14"/>
      <c r="I74" s="8"/>
      <c r="J74" s="8"/>
      <c r="K74" s="8"/>
      <c r="L74" s="8"/>
      <c r="M74" s="8"/>
      <c r="N74" s="12"/>
      <c r="O74" s="12"/>
      <c r="P74" s="4"/>
      <c r="Q74" s="4"/>
    </row>
    <row r="75" spans="2:18" x14ac:dyDescent="0.3">
      <c r="B75" s="15" t="s">
        <v>25</v>
      </c>
      <c r="C75" s="14"/>
      <c r="D75" s="14"/>
      <c r="E75" s="14"/>
      <c r="F75" s="14"/>
      <c r="G75" s="14"/>
      <c r="H75" s="14"/>
      <c r="I75" s="8"/>
      <c r="J75" s="8"/>
      <c r="K75" s="8"/>
      <c r="L75" s="8"/>
      <c r="M75" s="8"/>
      <c r="N75" s="8"/>
      <c r="O75" s="8"/>
      <c r="P75" s="4"/>
      <c r="Q75" s="4"/>
    </row>
    <row r="76" spans="2:18" x14ac:dyDescent="0.3">
      <c r="B76" s="15" t="s">
        <v>26</v>
      </c>
      <c r="C76" s="14"/>
      <c r="D76" s="14"/>
      <c r="E76" s="14"/>
      <c r="F76" s="14"/>
      <c r="G76" s="14"/>
      <c r="H76" s="14"/>
      <c r="I76" s="8"/>
      <c r="J76" s="8"/>
      <c r="K76" s="8"/>
      <c r="L76" s="8"/>
      <c r="M76" s="8"/>
      <c r="N76" s="8"/>
      <c r="O76" s="8"/>
      <c r="P76" s="4"/>
      <c r="Q76" s="4"/>
    </row>
    <row r="77" spans="2:18" x14ac:dyDescent="0.3">
      <c r="B77" s="15" t="s">
        <v>31</v>
      </c>
      <c r="C77" s="14"/>
      <c r="D77" s="14"/>
      <c r="E77" s="14"/>
      <c r="F77" s="14"/>
      <c r="G77" s="14"/>
      <c r="H77" s="14"/>
      <c r="I77" s="8"/>
      <c r="J77" s="8"/>
      <c r="K77" s="8"/>
      <c r="L77" s="8"/>
      <c r="M77" s="8"/>
      <c r="N77" s="8"/>
      <c r="O77" s="8"/>
      <c r="P77" s="4"/>
      <c r="Q77" s="4"/>
    </row>
    <row r="78" spans="2:18" x14ac:dyDescent="0.3">
      <c r="B78" s="13" t="s">
        <v>27</v>
      </c>
      <c r="C78" s="16"/>
      <c r="D78" s="16"/>
      <c r="E78" s="16"/>
      <c r="F78" s="16"/>
      <c r="G78" s="16"/>
      <c r="H78" s="16"/>
      <c r="I78" s="9"/>
      <c r="J78" s="9"/>
      <c r="K78" s="9"/>
      <c r="L78" s="9"/>
      <c r="M78" s="9"/>
      <c r="N78" s="9"/>
      <c r="O78" s="9"/>
    </row>
    <row r="79" spans="2:18" x14ac:dyDescent="0.3">
      <c r="B79" s="15" t="s">
        <v>28</v>
      </c>
      <c r="C79" s="16"/>
      <c r="D79" s="16"/>
      <c r="E79" s="16"/>
      <c r="F79" s="16"/>
      <c r="G79" s="16"/>
      <c r="H79" s="16"/>
      <c r="I79" s="9"/>
      <c r="J79" s="9"/>
      <c r="K79" s="9"/>
      <c r="L79" s="9"/>
      <c r="M79" s="9"/>
      <c r="N79" s="9"/>
      <c r="O79" s="9"/>
    </row>
    <row r="81" spans="2:14" ht="15" thickBot="1" x14ac:dyDescent="0.35"/>
    <row r="82" spans="2:14" ht="36.75" customHeight="1" thickBot="1" x14ac:dyDescent="0.35">
      <c r="B82" s="58" t="s">
        <v>32</v>
      </c>
      <c r="C82" s="59"/>
      <c r="D82" s="59"/>
      <c r="E82" s="59"/>
    </row>
    <row r="83" spans="2:14" ht="28.5" customHeight="1" thickBot="1" x14ac:dyDescent="0.35">
      <c r="B83" s="17"/>
      <c r="C83" s="25" t="s">
        <v>8</v>
      </c>
      <c r="D83" s="25" t="s">
        <v>9</v>
      </c>
      <c r="E83" s="24" t="s">
        <v>10</v>
      </c>
    </row>
    <row r="84" spans="2:14" ht="24.9" customHeight="1" x14ac:dyDescent="0.3">
      <c r="B84" s="18" t="s">
        <v>11</v>
      </c>
      <c r="C84" s="26">
        <v>2205</v>
      </c>
      <c r="D84" s="26">
        <v>1993</v>
      </c>
      <c r="E84" s="20">
        <v>1980</v>
      </c>
      <c r="K84" s="10"/>
      <c r="L84" s="10"/>
      <c r="M84" s="10"/>
      <c r="N84" s="10"/>
    </row>
    <row r="85" spans="2:14" ht="24.9" customHeight="1" x14ac:dyDescent="0.3">
      <c r="B85" s="40" t="s">
        <v>12</v>
      </c>
      <c r="C85" s="28">
        <v>304</v>
      </c>
      <c r="D85" s="28">
        <v>276</v>
      </c>
      <c r="E85" s="29">
        <v>257</v>
      </c>
      <c r="K85" s="10"/>
      <c r="L85" s="10"/>
      <c r="M85" s="10"/>
      <c r="N85" s="10"/>
    </row>
    <row r="86" spans="2:14" ht="24.9" customHeight="1" x14ac:dyDescent="0.3">
      <c r="B86" s="41" t="s">
        <v>13</v>
      </c>
      <c r="C86" s="31">
        <v>18</v>
      </c>
      <c r="D86" s="31">
        <v>26</v>
      </c>
      <c r="E86" s="32">
        <v>19</v>
      </c>
      <c r="K86" s="10"/>
      <c r="L86" s="10"/>
      <c r="M86" s="10"/>
      <c r="N86" s="10"/>
    </row>
    <row r="87" spans="2:14" ht="24.9" customHeight="1" x14ac:dyDescent="0.3">
      <c r="B87" s="41" t="s">
        <v>14</v>
      </c>
      <c r="C87" s="31">
        <v>1059</v>
      </c>
      <c r="D87" s="31">
        <v>993</v>
      </c>
      <c r="E87" s="32">
        <v>975</v>
      </c>
      <c r="K87" s="10"/>
      <c r="L87" s="10"/>
      <c r="M87" s="10"/>
      <c r="N87" s="10"/>
    </row>
    <row r="88" spans="2:14" ht="24.9" customHeight="1" x14ac:dyDescent="0.3">
      <c r="B88" s="41" t="s">
        <v>15</v>
      </c>
      <c r="C88" s="31">
        <v>9</v>
      </c>
      <c r="D88" s="31">
        <v>4</v>
      </c>
      <c r="E88" s="32">
        <v>4</v>
      </c>
      <c r="K88" s="10"/>
      <c r="L88" s="10"/>
      <c r="M88" s="10"/>
      <c r="N88" s="10"/>
    </row>
    <row r="89" spans="2:14" ht="24.9" customHeight="1" x14ac:dyDescent="0.3">
      <c r="B89" s="41" t="s">
        <v>16</v>
      </c>
      <c r="C89" s="31">
        <v>3</v>
      </c>
      <c r="D89" s="31">
        <v>3</v>
      </c>
      <c r="E89" s="32">
        <v>4</v>
      </c>
      <c r="K89" s="10"/>
      <c r="L89" s="10"/>
      <c r="M89" s="10"/>
      <c r="N89" s="10"/>
    </row>
    <row r="90" spans="2:14" ht="24.9" customHeight="1" x14ac:dyDescent="0.3">
      <c r="B90" s="41" t="s">
        <v>17</v>
      </c>
      <c r="C90" s="31">
        <v>4</v>
      </c>
      <c r="D90" s="31"/>
      <c r="E90" s="32">
        <v>3</v>
      </c>
      <c r="K90" s="10"/>
      <c r="L90" s="10"/>
      <c r="M90" s="10"/>
      <c r="N90" s="10"/>
    </row>
    <row r="91" spans="2:14" ht="24.9" customHeight="1" x14ac:dyDescent="0.3">
      <c r="B91" s="41" t="s">
        <v>18</v>
      </c>
      <c r="C91" s="31">
        <v>1527</v>
      </c>
      <c r="D91" s="31">
        <v>1442</v>
      </c>
      <c r="E91" s="32">
        <v>1487</v>
      </c>
      <c r="K91" s="10"/>
      <c r="L91" s="10"/>
      <c r="M91" s="10"/>
      <c r="N91" s="10"/>
    </row>
    <row r="92" spans="2:14" ht="24.9" customHeight="1" x14ac:dyDescent="0.3">
      <c r="B92" s="41" t="s">
        <v>19</v>
      </c>
      <c r="C92" s="31">
        <v>1056</v>
      </c>
      <c r="D92" s="31">
        <v>937</v>
      </c>
      <c r="E92" s="32">
        <v>949</v>
      </c>
      <c r="K92" s="10"/>
      <c r="L92" s="10"/>
      <c r="M92" s="10"/>
      <c r="N92" s="10"/>
    </row>
    <row r="93" spans="2:14" ht="24.9" customHeight="1" x14ac:dyDescent="0.3">
      <c r="B93" s="41" t="s">
        <v>20</v>
      </c>
      <c r="C93" s="31">
        <v>7</v>
      </c>
      <c r="D93" s="31">
        <v>6</v>
      </c>
      <c r="E93" s="32">
        <v>13</v>
      </c>
      <c r="K93" s="10"/>
      <c r="L93" s="10"/>
      <c r="M93" s="10"/>
      <c r="N93" s="10"/>
    </row>
    <row r="94" spans="2:14" ht="24.9" customHeight="1" x14ac:dyDescent="0.3">
      <c r="B94" s="41" t="s">
        <v>21</v>
      </c>
      <c r="C94" s="31">
        <v>1216</v>
      </c>
      <c r="D94" s="31">
        <v>1112</v>
      </c>
      <c r="E94" s="32">
        <v>1149</v>
      </c>
      <c r="K94" s="10"/>
      <c r="L94" s="10"/>
      <c r="M94" s="10"/>
      <c r="N94" s="10"/>
    </row>
    <row r="95" spans="2:14" ht="24.9" customHeight="1" x14ac:dyDescent="0.3">
      <c r="B95" s="42" t="s">
        <v>22</v>
      </c>
      <c r="C95" s="34">
        <v>2</v>
      </c>
      <c r="D95" s="34">
        <v>4</v>
      </c>
      <c r="E95" s="35">
        <v>5</v>
      </c>
      <c r="K95" s="10"/>
      <c r="L95" s="10"/>
      <c r="M95" s="10"/>
      <c r="N95" s="10"/>
    </row>
    <row r="96" spans="2:14" ht="24.9" customHeight="1" thickBot="1" x14ac:dyDescent="0.35">
      <c r="B96" s="36" t="s">
        <v>23</v>
      </c>
      <c r="C96" s="38">
        <f t="shared" ref="C96" si="13">SUM(C84:C95)</f>
        <v>7410</v>
      </c>
      <c r="D96" s="38">
        <f t="shared" ref="D96" si="14">SUM(D84:D95)</f>
        <v>6796</v>
      </c>
      <c r="E96" s="39">
        <f t="shared" ref="E96" si="15">SUM(E84:E95)</f>
        <v>6845</v>
      </c>
      <c r="K96" s="10"/>
      <c r="L96" s="10"/>
      <c r="M96" s="10"/>
      <c r="N96" s="10"/>
    </row>
    <row r="97" spans="2:18" x14ac:dyDescent="0.3"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1"/>
      <c r="O97" s="11"/>
      <c r="P97" s="4"/>
      <c r="Q97" s="4"/>
      <c r="R97" s="6"/>
    </row>
    <row r="98" spans="2:18" x14ac:dyDescent="0.3">
      <c r="B98" s="13" t="s">
        <v>24</v>
      </c>
      <c r="C98" s="14"/>
      <c r="D98" s="14"/>
      <c r="E98" s="14"/>
      <c r="F98" s="14"/>
      <c r="G98" s="14"/>
      <c r="H98" s="14"/>
      <c r="I98" s="8"/>
      <c r="J98" s="8"/>
      <c r="K98" s="8"/>
      <c r="L98" s="8"/>
      <c r="M98" s="8"/>
      <c r="N98" s="12"/>
      <c r="O98" s="12"/>
      <c r="P98" s="4"/>
      <c r="Q98" s="4"/>
    </row>
    <row r="99" spans="2:18" x14ac:dyDescent="0.3">
      <c r="B99" s="15" t="s">
        <v>25</v>
      </c>
      <c r="C99" s="14"/>
      <c r="D99" s="14"/>
      <c r="E99" s="14"/>
      <c r="F99" s="14"/>
      <c r="G99" s="14"/>
      <c r="H99" s="14"/>
      <c r="I99" s="8"/>
      <c r="J99" s="8"/>
      <c r="K99" s="8"/>
      <c r="L99" s="8"/>
      <c r="M99" s="8"/>
      <c r="N99" s="8"/>
      <c r="O99" s="8"/>
      <c r="P99" s="4"/>
      <c r="Q99" s="4"/>
    </row>
    <row r="100" spans="2:18" x14ac:dyDescent="0.3">
      <c r="B100" s="15" t="s">
        <v>26</v>
      </c>
      <c r="C100" s="14"/>
      <c r="D100" s="14"/>
      <c r="E100" s="14"/>
      <c r="F100" s="14"/>
      <c r="G100" s="14"/>
      <c r="H100" s="14"/>
      <c r="I100" s="8"/>
      <c r="J100" s="8"/>
      <c r="K100" s="8"/>
      <c r="L100" s="8"/>
      <c r="M100" s="8"/>
      <c r="N100" s="8"/>
      <c r="O100" s="8"/>
      <c r="P100" s="4"/>
      <c r="Q100" s="4"/>
    </row>
    <row r="101" spans="2:18" x14ac:dyDescent="0.3">
      <c r="B101" s="15" t="s">
        <v>33</v>
      </c>
      <c r="C101" s="14"/>
      <c r="D101" s="14"/>
      <c r="E101" s="14"/>
      <c r="F101" s="14"/>
      <c r="G101" s="14"/>
      <c r="H101" s="14"/>
      <c r="I101" s="8"/>
      <c r="J101" s="8"/>
      <c r="K101" s="8"/>
      <c r="L101" s="8"/>
      <c r="M101" s="8"/>
      <c r="N101" s="8"/>
      <c r="O101" s="8"/>
      <c r="P101" s="4"/>
      <c r="Q101" s="4"/>
    </row>
    <row r="102" spans="2:18" x14ac:dyDescent="0.3">
      <c r="B102" s="13" t="s">
        <v>27</v>
      </c>
      <c r="C102" s="16"/>
      <c r="D102" s="16"/>
      <c r="E102" s="16"/>
      <c r="F102" s="16"/>
      <c r="G102" s="16"/>
      <c r="H102" s="16"/>
      <c r="I102" s="9"/>
      <c r="J102" s="9"/>
      <c r="K102" s="9"/>
      <c r="L102" s="9"/>
      <c r="M102" s="9"/>
      <c r="N102" s="9"/>
      <c r="O102" s="9"/>
    </row>
    <row r="103" spans="2:18" x14ac:dyDescent="0.3">
      <c r="B103" s="15" t="s">
        <v>28</v>
      </c>
      <c r="C103" s="16"/>
      <c r="D103" s="16"/>
      <c r="E103" s="16"/>
      <c r="F103" s="16"/>
      <c r="G103" s="16"/>
      <c r="H103" s="16"/>
      <c r="I103" s="9"/>
      <c r="J103" s="9"/>
      <c r="K103" s="9"/>
      <c r="L103" s="9"/>
      <c r="M103" s="9"/>
      <c r="N103" s="9"/>
      <c r="O103" s="9"/>
    </row>
    <row r="105" spans="2:18" ht="15" thickBot="1" x14ac:dyDescent="0.35"/>
    <row r="106" spans="2:18" ht="36.75" customHeight="1" thickBot="1" x14ac:dyDescent="0.35">
      <c r="B106" s="58" t="s">
        <v>34</v>
      </c>
      <c r="C106" s="59"/>
      <c r="D106" s="59"/>
      <c r="E106" s="59"/>
      <c r="F106" s="59"/>
      <c r="G106" s="59"/>
      <c r="H106" s="59"/>
      <c r="I106" s="59"/>
    </row>
    <row r="107" spans="2:18" ht="28.5" customHeight="1" thickBot="1" x14ac:dyDescent="0.35">
      <c r="B107" s="17"/>
      <c r="C107" s="23" t="s">
        <v>4</v>
      </c>
      <c r="D107" s="25" t="s">
        <v>5</v>
      </c>
      <c r="E107" s="25" t="s">
        <v>6</v>
      </c>
      <c r="F107" s="25" t="s">
        <v>7</v>
      </c>
      <c r="G107" s="25" t="s">
        <v>8</v>
      </c>
      <c r="H107" s="25" t="s">
        <v>9</v>
      </c>
      <c r="I107" s="24" t="s">
        <v>10</v>
      </c>
    </row>
    <row r="108" spans="2:18" ht="24.9" customHeight="1" x14ac:dyDescent="0.3">
      <c r="B108" s="18" t="s">
        <v>11</v>
      </c>
      <c r="C108" s="43">
        <v>24755359.630000018</v>
      </c>
      <c r="D108" s="44">
        <v>25965815.910000004</v>
      </c>
      <c r="E108" s="44">
        <v>25818445.589999989</v>
      </c>
      <c r="F108" s="44">
        <v>27969577.869999982</v>
      </c>
      <c r="G108" s="44">
        <v>29987320.960000001</v>
      </c>
      <c r="H108" s="44">
        <v>35113683.429999992</v>
      </c>
      <c r="I108" s="45">
        <v>38620671.780000024</v>
      </c>
      <c r="K108" s="10"/>
      <c r="L108" s="10"/>
      <c r="M108" s="10"/>
      <c r="N108" s="10"/>
    </row>
    <row r="109" spans="2:18" ht="24.9" customHeight="1" x14ac:dyDescent="0.3">
      <c r="B109" s="40" t="s">
        <v>12</v>
      </c>
      <c r="C109" s="46">
        <v>2794666.7</v>
      </c>
      <c r="D109" s="47">
        <v>3142617.0099999988</v>
      </c>
      <c r="E109" s="47">
        <v>3531642.4999999967</v>
      </c>
      <c r="F109" s="47">
        <v>3945160.4199999981</v>
      </c>
      <c r="G109" s="47">
        <v>4360545.7799999993</v>
      </c>
      <c r="H109" s="47">
        <v>5166889.1500000041</v>
      </c>
      <c r="I109" s="48">
        <v>6214728.1500000022</v>
      </c>
      <c r="K109" s="10"/>
      <c r="L109" s="10"/>
      <c r="M109" s="10"/>
      <c r="N109" s="10"/>
    </row>
    <row r="110" spans="2:18" ht="24.9" customHeight="1" x14ac:dyDescent="0.3">
      <c r="B110" s="41" t="s">
        <v>13</v>
      </c>
      <c r="C110" s="49">
        <v>232865.13999999998</v>
      </c>
      <c r="D110" s="50">
        <v>263006.87</v>
      </c>
      <c r="E110" s="50">
        <v>282370.93</v>
      </c>
      <c r="F110" s="50">
        <v>337233.02000000014</v>
      </c>
      <c r="G110" s="50">
        <v>344361.60999999981</v>
      </c>
      <c r="H110" s="50">
        <v>378292.39999999997</v>
      </c>
      <c r="I110" s="51">
        <v>422180.99999999983</v>
      </c>
      <c r="K110" s="10"/>
      <c r="L110" s="10"/>
      <c r="M110" s="10"/>
      <c r="N110" s="10"/>
    </row>
    <row r="111" spans="2:18" ht="24.9" customHeight="1" x14ac:dyDescent="0.3">
      <c r="B111" s="41" t="s">
        <v>14</v>
      </c>
      <c r="C111" s="49">
        <v>12586929.82000001</v>
      </c>
      <c r="D111" s="50">
        <v>12826906.549999999</v>
      </c>
      <c r="E111" s="50">
        <v>12131944.700000001</v>
      </c>
      <c r="F111" s="50">
        <v>12979355.740000008</v>
      </c>
      <c r="G111" s="50">
        <v>13734274.529999994</v>
      </c>
      <c r="H111" s="50">
        <v>16234084.620000007</v>
      </c>
      <c r="I111" s="51">
        <v>17790474.55999998</v>
      </c>
      <c r="K111" s="10"/>
      <c r="L111" s="10"/>
      <c r="M111" s="10"/>
      <c r="N111" s="10"/>
    </row>
    <row r="112" spans="2:18" ht="24.9" customHeight="1" x14ac:dyDescent="0.3">
      <c r="B112" s="41" t="s">
        <v>15</v>
      </c>
      <c r="C112" s="49">
        <v>89408.569999999992</v>
      </c>
      <c r="D112" s="50">
        <v>105132.82</v>
      </c>
      <c r="E112" s="50">
        <v>111987.81</v>
      </c>
      <c r="F112" s="50">
        <v>140721.50999999998</v>
      </c>
      <c r="G112" s="50">
        <v>143031.63</v>
      </c>
      <c r="H112" s="50">
        <v>185261.79</v>
      </c>
      <c r="I112" s="51">
        <v>200405.69000000003</v>
      </c>
      <c r="K112" s="10"/>
      <c r="L112" s="10"/>
      <c r="M112" s="10"/>
      <c r="N112" s="10"/>
    </row>
    <row r="113" spans="2:18" ht="24.9" customHeight="1" x14ac:dyDescent="0.3">
      <c r="B113" s="41" t="s">
        <v>16</v>
      </c>
      <c r="C113" s="49">
        <v>6157.54</v>
      </c>
      <c r="D113" s="50">
        <v>22735.289999999997</v>
      </c>
      <c r="E113" s="50">
        <v>42759.62</v>
      </c>
      <c r="F113" s="50">
        <v>38029.249999999985</v>
      </c>
      <c r="G113" s="50">
        <v>30242.21</v>
      </c>
      <c r="H113" s="50">
        <v>47902.69000000001</v>
      </c>
      <c r="I113" s="51">
        <v>50122.689999999995</v>
      </c>
      <c r="K113" s="10"/>
      <c r="L113" s="10"/>
      <c r="M113" s="10"/>
      <c r="N113" s="10"/>
    </row>
    <row r="114" spans="2:18" ht="24.9" customHeight="1" x14ac:dyDescent="0.3">
      <c r="B114" s="41" t="s">
        <v>17</v>
      </c>
      <c r="C114" s="49">
        <v>32459.19</v>
      </c>
      <c r="D114" s="50">
        <v>41837.449999999997</v>
      </c>
      <c r="E114" s="50">
        <v>53970.03</v>
      </c>
      <c r="F114" s="50">
        <v>60218.279999999984</v>
      </c>
      <c r="G114" s="50">
        <v>35189</v>
      </c>
      <c r="H114" s="50">
        <v>69747.69</v>
      </c>
      <c r="I114" s="51">
        <v>60606.30999999999</v>
      </c>
      <c r="K114" s="10"/>
      <c r="L114" s="10"/>
      <c r="M114" s="10"/>
      <c r="N114" s="10"/>
    </row>
    <row r="115" spans="2:18" ht="24.9" customHeight="1" x14ac:dyDescent="0.3">
      <c r="B115" s="41" t="s">
        <v>18</v>
      </c>
      <c r="C115" s="49">
        <v>16788649.290000025</v>
      </c>
      <c r="D115" s="50">
        <v>17953404.990000021</v>
      </c>
      <c r="E115" s="50">
        <v>17345140.310000021</v>
      </c>
      <c r="F115" s="50">
        <v>18565709.019999962</v>
      </c>
      <c r="G115" s="50">
        <v>20098071.959999993</v>
      </c>
      <c r="H115" s="50">
        <v>22684563.400000069</v>
      </c>
      <c r="I115" s="51">
        <v>25336358.209999967</v>
      </c>
      <c r="K115" s="10"/>
      <c r="L115" s="10"/>
      <c r="M115" s="10"/>
      <c r="N115" s="10"/>
    </row>
    <row r="116" spans="2:18" ht="24.9" customHeight="1" x14ac:dyDescent="0.3">
      <c r="B116" s="41" t="s">
        <v>19</v>
      </c>
      <c r="C116" s="49">
        <v>10290457.12000001</v>
      </c>
      <c r="D116" s="50">
        <v>10653385.92</v>
      </c>
      <c r="E116" s="50">
        <v>10517802.880000003</v>
      </c>
      <c r="F116" s="50">
        <v>11530190.949999984</v>
      </c>
      <c r="G116" s="50">
        <v>12298309.79000001</v>
      </c>
      <c r="H116" s="50">
        <v>14429955.499999989</v>
      </c>
      <c r="I116" s="51">
        <v>15988809.530000003</v>
      </c>
      <c r="K116" s="10"/>
      <c r="L116" s="10"/>
      <c r="M116" s="10"/>
      <c r="N116" s="10"/>
    </row>
    <row r="117" spans="2:18" ht="24.9" customHeight="1" x14ac:dyDescent="0.3">
      <c r="B117" s="41" t="s">
        <v>20</v>
      </c>
      <c r="C117" s="49">
        <v>167618.19</v>
      </c>
      <c r="D117" s="50">
        <v>182782.89000000004</v>
      </c>
      <c r="E117" s="50">
        <v>182119.67000000007</v>
      </c>
      <c r="F117" s="50">
        <v>174905.68</v>
      </c>
      <c r="G117" s="50">
        <v>169964.03999999998</v>
      </c>
      <c r="H117" s="50">
        <v>192871.52000000005</v>
      </c>
      <c r="I117" s="51">
        <v>215004.27999999994</v>
      </c>
      <c r="K117" s="10"/>
      <c r="L117" s="10"/>
      <c r="M117" s="10"/>
      <c r="N117" s="10"/>
    </row>
    <row r="118" spans="2:18" ht="24.9" customHeight="1" x14ac:dyDescent="0.3">
      <c r="B118" s="41" t="s">
        <v>21</v>
      </c>
      <c r="C118" s="49">
        <v>14973967.250000026</v>
      </c>
      <c r="D118" s="50">
        <v>15336481.17</v>
      </c>
      <c r="E118" s="50">
        <v>14450163.059999993</v>
      </c>
      <c r="F118" s="50">
        <v>15367758.739999978</v>
      </c>
      <c r="G118" s="50">
        <v>16010536.55999998</v>
      </c>
      <c r="H118" s="50">
        <v>18138963.449999996</v>
      </c>
      <c r="I118" s="51">
        <v>19288941.210000012</v>
      </c>
      <c r="K118" s="10"/>
      <c r="L118" s="10"/>
      <c r="M118" s="10"/>
      <c r="N118" s="10"/>
    </row>
    <row r="119" spans="2:18" ht="24.9" customHeight="1" x14ac:dyDescent="0.3">
      <c r="B119" s="42" t="s">
        <v>22</v>
      </c>
      <c r="C119" s="52">
        <v>32957.629999999997</v>
      </c>
      <c r="D119" s="53">
        <v>42844.959999999999</v>
      </c>
      <c r="E119" s="53">
        <v>63892.979999999996</v>
      </c>
      <c r="F119" s="53">
        <v>99000.23</v>
      </c>
      <c r="G119" s="53">
        <v>132863.57</v>
      </c>
      <c r="H119" s="53">
        <v>111004.49</v>
      </c>
      <c r="I119" s="54">
        <v>117666.64999999998</v>
      </c>
      <c r="K119" s="10"/>
      <c r="L119" s="10"/>
      <c r="M119" s="10"/>
      <c r="N119" s="10"/>
    </row>
    <row r="120" spans="2:18" ht="24.9" customHeight="1" thickBot="1" x14ac:dyDescent="0.35">
      <c r="B120" s="36" t="s">
        <v>23</v>
      </c>
      <c r="C120" s="55">
        <f>SUM(C108:C119)</f>
        <v>82751496.070000082</v>
      </c>
      <c r="D120" s="56">
        <f t="shared" ref="D120" si="16">SUM(D108:D119)</f>
        <v>86536951.830000028</v>
      </c>
      <c r="E120" s="56">
        <f t="shared" ref="E120" si="17">SUM(E108:E119)</f>
        <v>84532240.079999998</v>
      </c>
      <c r="F120" s="56">
        <f t="shared" ref="F120" si="18">SUM(F108:F119)</f>
        <v>91207860.709999934</v>
      </c>
      <c r="G120" s="56">
        <f t="shared" ref="G120" si="19">SUM(G108:G119)</f>
        <v>97344711.639999986</v>
      </c>
      <c r="H120" s="56">
        <f t="shared" ref="H120" si="20">SUM(H108:H119)</f>
        <v>112753220.13000004</v>
      </c>
      <c r="I120" s="57">
        <f t="shared" ref="I120" si="21">SUM(I108:I119)</f>
        <v>124305970.05999999</v>
      </c>
      <c r="K120" s="10"/>
      <c r="L120" s="10"/>
      <c r="M120" s="10"/>
      <c r="N120" s="10"/>
    </row>
    <row r="121" spans="2:18" x14ac:dyDescent="0.3"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1"/>
      <c r="O121" s="11"/>
      <c r="P121" s="4"/>
      <c r="Q121" s="4"/>
      <c r="R121" s="6"/>
    </row>
    <row r="122" spans="2:18" x14ac:dyDescent="0.3">
      <c r="B122" s="13" t="s">
        <v>24</v>
      </c>
      <c r="C122" s="14"/>
      <c r="D122" s="14"/>
      <c r="E122" s="14"/>
      <c r="F122" s="14"/>
      <c r="G122" s="14"/>
      <c r="H122" s="14"/>
      <c r="I122" s="8"/>
      <c r="J122" s="8"/>
      <c r="K122" s="8"/>
      <c r="L122" s="8"/>
      <c r="M122" s="8"/>
      <c r="N122" s="12"/>
      <c r="O122" s="12"/>
      <c r="P122" s="4"/>
      <c r="Q122" s="4"/>
    </row>
    <row r="123" spans="2:18" x14ac:dyDescent="0.3">
      <c r="B123" s="15" t="s">
        <v>25</v>
      </c>
      <c r="C123" s="14"/>
      <c r="D123" s="14"/>
      <c r="E123" s="14"/>
      <c r="F123" s="14"/>
      <c r="G123" s="14"/>
      <c r="H123" s="14"/>
      <c r="I123" s="8"/>
      <c r="J123" s="8"/>
      <c r="K123" s="8"/>
      <c r="L123" s="8"/>
      <c r="M123" s="8"/>
      <c r="N123" s="8"/>
      <c r="O123" s="8"/>
      <c r="P123" s="4"/>
      <c r="Q123" s="4"/>
    </row>
    <row r="124" spans="2:18" x14ac:dyDescent="0.3">
      <c r="B124" s="15" t="s">
        <v>26</v>
      </c>
      <c r="C124" s="14"/>
      <c r="D124" s="14"/>
      <c r="E124" s="14"/>
      <c r="F124" s="14"/>
      <c r="G124" s="14"/>
      <c r="H124" s="14"/>
      <c r="I124" s="8"/>
      <c r="J124" s="8"/>
      <c r="K124" s="8"/>
      <c r="L124" s="8"/>
      <c r="M124" s="8"/>
      <c r="N124" s="8"/>
      <c r="O124" s="8"/>
      <c r="P124" s="4"/>
      <c r="Q124" s="4"/>
    </row>
    <row r="125" spans="2:18" x14ac:dyDescent="0.3">
      <c r="B125" s="13" t="s">
        <v>27</v>
      </c>
      <c r="C125" s="16"/>
      <c r="D125" s="16"/>
      <c r="E125" s="16"/>
      <c r="F125" s="16"/>
      <c r="G125" s="16"/>
      <c r="H125" s="16"/>
      <c r="I125" s="9"/>
      <c r="J125" s="9"/>
      <c r="K125" s="9"/>
      <c r="L125" s="9"/>
      <c r="M125" s="9"/>
      <c r="N125" s="9"/>
      <c r="O125" s="9"/>
    </row>
    <row r="126" spans="2:18" x14ac:dyDescent="0.3">
      <c r="B126" s="15" t="s">
        <v>28</v>
      </c>
      <c r="C126" s="16"/>
      <c r="D126" s="16"/>
      <c r="E126" s="16"/>
      <c r="F126" s="16"/>
      <c r="G126" s="16"/>
      <c r="H126" s="16"/>
      <c r="I126" s="9"/>
      <c r="J126" s="9"/>
      <c r="K126" s="9"/>
      <c r="L126" s="9"/>
      <c r="M126" s="9"/>
      <c r="N126" s="9"/>
      <c r="O126" s="9"/>
    </row>
  </sheetData>
  <mergeCells count="5">
    <mergeCell ref="B10:I10"/>
    <mergeCell ref="B34:I34"/>
    <mergeCell ref="B58:I58"/>
    <mergeCell ref="B106:I106"/>
    <mergeCell ref="B82:E8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6" ma:contentTypeDescription="Een nieuw document maken." ma:contentTypeScope="" ma:versionID="18bcc5d6ee3d5ef3676f8e3334ba0485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c2abaad9636d5324a5fcd990b0e36e14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6FAD4-D246-4C5C-8623-0C4FC22793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A861C0-0B4B-4A4B-AD1E-A0A5510D1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SV 557</vt:lpstr>
      <vt:lpstr>'SV 557'!Afdrukbereik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Vrancx Elke</cp:lastModifiedBy>
  <cp:revision/>
  <dcterms:created xsi:type="dcterms:W3CDTF">2015-03-12T12:24:58Z</dcterms:created>
  <dcterms:modified xsi:type="dcterms:W3CDTF">2022-06-02T11:26:31Z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  <property fmtid="{D5CDD505-2E9C-101B-9397-08002B2CF9AE}" pid="3" name="StartDate">
    <vt:filetime>2020-04-03T11:47:46Z</vt:filetime>
  </property>
</Properties>
</file>