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520/"/>
    </mc:Choice>
  </mc:AlternateContent>
  <xr:revisionPtr revIDLastSave="1" documentId="8_{951989AC-DBDE-467C-A48B-26CA9EB3E899}" xr6:coauthVersionLast="47" xr6:coauthVersionMax="47" xr10:uidLastSave="{8CD63877-D4B4-4CBA-AFD0-B3238647A07E}"/>
  <bookViews>
    <workbookView xWindow="-108" yWindow="-108" windowWidth="23256" windowHeight="12576" xr2:uid="{B6750A1A-7E5A-472F-9BEC-A384131DB18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3" i="1"/>
  <c r="G4" i="1"/>
  <c r="G2" i="1"/>
  <c r="F3" i="1"/>
  <c r="F4" i="1"/>
  <c r="F5" i="1"/>
  <c r="F6" i="1"/>
  <c r="F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<sst xmlns="http://schemas.openxmlformats.org/spreadsheetml/2006/main" count="11" uniqueCount="11">
  <si>
    <t>Fusie</t>
  </si>
  <si>
    <t>Bilzen en Hoeselt</t>
  </si>
  <si>
    <t>Tongeren en Borgloon</t>
  </si>
  <si>
    <t>Ham en Tessenderlo</t>
  </si>
  <si>
    <t>Antwerpen en Borsbeek</t>
  </si>
  <si>
    <t>Lokeren en Moerbeke</t>
  </si>
  <si>
    <t>Inwoners 1 januari 2022</t>
  </si>
  <si>
    <t>bedrag per inwoner</t>
  </si>
  <si>
    <t>totaal inwoners fusie</t>
  </si>
  <si>
    <t>bedrag overname schuld</t>
  </si>
  <si>
    <t>maximum bedrag overname schuld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</si>
</sst>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3" fontId="0" fillId="0" borderId="2" xfId="0" applyNumberFormat="1" applyBorder="1"/>
    <xf numFmtId="3" fontId="0" fillId="0" borderId="3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837E-E1BC-4A4D-A5E5-BE76862F2294}">
  <dimension ref="A1:G7"/>
  <sheetViews>
    <sheetView tabSelected="1" workbookViewId="0">
      <selection activeCell="E10" sqref="E10"/>
    </sheetView>
  </sheetViews>
  <sheetFormatPr defaultRowHeight="14.4" x14ac:dyDescent="0.3"/>
  <cols>
    <col min="1" max="1" width="20.5546875" bestFit="1" customWidth="1"/>
    <col min="2" max="2" width="10.44140625" customWidth="1"/>
    <col min="3" max="3" width="10.6640625" customWidth="1"/>
    <col min="4" max="5" width="10.109375" customWidth="1"/>
    <col min="6" max="6" width="11.109375" bestFit="1" customWidth="1"/>
    <col min="7" max="7" width="15.6640625" customWidth="1"/>
  </cols>
  <sheetData>
    <row r="1" spans="1:7" ht="43.2" x14ac:dyDescent="0.3">
      <c r="A1" s="5" t="s">
        <v>0</v>
      </c>
      <c r="B1" s="9" t="s">
        <v>6</v>
      </c>
      <c r="C1" s="9"/>
      <c r="D1" s="4" t="s">
        <v>8</v>
      </c>
      <c r="E1" s="4" t="s">
        <v>7</v>
      </c>
      <c r="F1" s="4" t="s">
        <v>9</v>
      </c>
      <c r="G1" s="4" t="s">
        <v>10</v>
      </c>
    </row>
    <row r="2" spans="1:7" x14ac:dyDescent="0.3">
      <c r="A2" s="1" t="s">
        <v>1</v>
      </c>
      <c r="B2" s="7">
        <v>32454</v>
      </c>
      <c r="C2" s="6">
        <v>9826</v>
      </c>
      <c r="D2" s="2">
        <f>B2+C2</f>
        <v>42280</v>
      </c>
      <c r="E2" s="1">
        <v>500</v>
      </c>
      <c r="F2" s="2">
        <f>D2*E2</f>
        <v>21140000</v>
      </c>
      <c r="G2" s="2">
        <f>F2</f>
        <v>21140000</v>
      </c>
    </row>
    <row r="3" spans="1:7" x14ac:dyDescent="0.3">
      <c r="A3" s="1" t="s">
        <v>2</v>
      </c>
      <c r="B3" s="7">
        <v>31557</v>
      </c>
      <c r="C3" s="6">
        <v>11268</v>
      </c>
      <c r="D3" s="2">
        <f t="shared" ref="D3:D6" si="0">B3+C3</f>
        <v>42825</v>
      </c>
      <c r="E3" s="1">
        <v>500</v>
      </c>
      <c r="F3" s="2">
        <f t="shared" ref="F3:F6" si="1">D3*E3</f>
        <v>21412500</v>
      </c>
      <c r="G3" s="2">
        <f t="shared" ref="G3:G4" si="2">F3</f>
        <v>21412500</v>
      </c>
    </row>
    <row r="4" spans="1:7" x14ac:dyDescent="0.3">
      <c r="A4" s="1" t="s">
        <v>3</v>
      </c>
      <c r="B4" s="7">
        <v>11166</v>
      </c>
      <c r="C4" s="6">
        <v>18878</v>
      </c>
      <c r="D4" s="2">
        <f t="shared" si="0"/>
        <v>30044</v>
      </c>
      <c r="E4" s="1">
        <v>400</v>
      </c>
      <c r="F4" s="2">
        <f t="shared" si="1"/>
        <v>12017600</v>
      </c>
      <c r="G4" s="2">
        <f t="shared" si="2"/>
        <v>12017600</v>
      </c>
    </row>
    <row r="5" spans="1:7" x14ac:dyDescent="0.3">
      <c r="A5" s="1" t="s">
        <v>4</v>
      </c>
      <c r="B5" s="7">
        <v>528903</v>
      </c>
      <c r="C5" s="6">
        <v>11225</v>
      </c>
      <c r="D5" s="2">
        <f t="shared" si="0"/>
        <v>540128</v>
      </c>
      <c r="E5" s="1">
        <v>500</v>
      </c>
      <c r="F5" s="3">
        <f t="shared" si="1"/>
        <v>270064000</v>
      </c>
      <c r="G5" s="3">
        <v>50000000</v>
      </c>
    </row>
    <row r="6" spans="1:7" x14ac:dyDescent="0.3">
      <c r="A6" s="1" t="s">
        <v>5</v>
      </c>
      <c r="B6" s="7">
        <v>42688</v>
      </c>
      <c r="C6" s="6">
        <v>6677</v>
      </c>
      <c r="D6" s="2">
        <f t="shared" si="0"/>
        <v>49365</v>
      </c>
      <c r="E6" s="1">
        <v>500</v>
      </c>
      <c r="F6" s="2">
        <f t="shared" si="1"/>
        <v>24682500</v>
      </c>
      <c r="G6" s="2">
        <f>F6</f>
        <v>24682500</v>
      </c>
    </row>
    <row r="7" spans="1:7" x14ac:dyDescent="0.3">
      <c r="G7" s="8">
        <f>SUM(G2:G6)</f>
        <v>129252600</v>
      </c>
    </row>
  </sheetData>
  <mergeCells count="1">
    <mergeCell ref="B1:C1"/>
  </mergeCells>
  <phoneticPr fontId="2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7D2RFHS3H3CS-1018149361-2287</_dlc_DocId>
    <_dlc_DocIdUrl xmlns="5e4d6940-b9ec-4ada-b4c2-7f3025c7a757">
      <Url>https://team.fb.vlaanderen.be/DOC/DFB/DFB/_layouts/15/DocIdRedir.aspx?ID=7D2RFHS3H3CS-1018149361-2287</Url>
      <Description>7D2RFHS3H3CS-1018149361-2287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8B1E6-3E5B-4EA0-8AC8-312BAE8A7B37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e4d6940-b9ec-4ada-b4c2-7f3025c7a75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2A9F69-9C30-4217-AB4D-550A105D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ABCA6D-8ECC-4588-ABD5-2D90CC42AD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54BECC0-194F-4D06-9A4E-12CC24C73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Achten Jeroen</cp:lastModifiedBy>
  <cp:lastPrinted>2022-05-17T10:13:04Z</cp:lastPrinted>
  <dcterms:created xsi:type="dcterms:W3CDTF">2022-05-09T06:47:23Z</dcterms:created>
  <dcterms:modified xsi:type="dcterms:W3CDTF">2022-05-17T10:13:09Z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fa941b75-d209-4744-9c87-f8613b0b7aaa</vt:lpwstr>
  </property>
</Properties>
</file>