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20520/"/>
    </mc:Choice>
  </mc:AlternateContent>
  <xr:revisionPtr revIDLastSave="2" documentId="8_{AC0493EC-2177-48C6-8A44-DFAE33B37CAA}" xr6:coauthVersionLast="47" xr6:coauthVersionMax="47" xr10:uidLastSave="{1F481088-8C60-4485-A868-614DC0480D07}"/>
  <bookViews>
    <workbookView xWindow="-108" yWindow="-108" windowWidth="23256" windowHeight="12576" xr2:uid="{03A85C5E-34C8-49CB-9850-EB52B3272700}"/>
  </bookViews>
  <sheets>
    <sheet name="Deelvraag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86" i="1" l="1"/>
  <c r="D86" i="1"/>
  <c r="C86" i="1"/>
  <c r="E69" i="1"/>
  <c r="D69" i="1"/>
  <c r="C69" i="1"/>
  <c r="E52" i="1"/>
  <c r="D52" i="1"/>
  <c r="C52" i="1"/>
  <c r="E35" i="1"/>
  <c r="D35" i="1"/>
  <c r="C35" i="1"/>
  <c r="D17" i="1" l="1"/>
  <c r="E17" i="1"/>
  <c r="C17" i="1" l="1"/>
</calcChain>
</file>

<file path=xl/sharedStrings.xml><?xml version="1.0" encoding="utf-8"?>
<sst xmlns="http://schemas.openxmlformats.org/spreadsheetml/2006/main" count="147" uniqueCount="35">
  <si>
    <t>Keur</t>
  </si>
  <si>
    <t>ESR 31</t>
  </si>
  <si>
    <t>REA 2021</t>
  </si>
  <si>
    <t>VEK BO 2022</t>
  </si>
  <si>
    <t>C</t>
  </si>
  <si>
    <t>Financiën en Begroting</t>
  </si>
  <si>
    <t>E</t>
  </si>
  <si>
    <t>Economie, Wetenschappen en Innovatie</t>
  </si>
  <si>
    <t>F</t>
  </si>
  <si>
    <t>Onderwijs en Vorming</t>
  </si>
  <si>
    <t>G</t>
  </si>
  <si>
    <t>Welzijn, Volksgezondheid en Gezin</t>
  </si>
  <si>
    <t>H</t>
  </si>
  <si>
    <t>Cultuur, Jeugd, Sport en Media</t>
  </si>
  <si>
    <t>J</t>
  </si>
  <si>
    <t>Werk en Sociale Economie</t>
  </si>
  <si>
    <t>K</t>
  </si>
  <si>
    <t>Landbouw en Visserij</t>
  </si>
  <si>
    <t>M</t>
  </si>
  <si>
    <t>Mobiliteit en Openbare Werken</t>
  </si>
  <si>
    <t>Q</t>
  </si>
  <si>
    <t>Omgeving</t>
  </si>
  <si>
    <t>S</t>
  </si>
  <si>
    <t xml:space="preserve">Kanselarij, Bestuur, Buitenlandse zaken en Justitie </t>
  </si>
  <si>
    <t>Totaal</t>
  </si>
  <si>
    <t>REA 2020</t>
  </si>
  <si>
    <t>D</t>
  </si>
  <si>
    <t>Internationaal Vlaanderen</t>
  </si>
  <si>
    <t>P</t>
  </si>
  <si>
    <t>Kanselarij en Bestuur</t>
  </si>
  <si>
    <t>Deelvraag 8 : Overzicht eenmalige coronasteun - VEK</t>
  </si>
  <si>
    <t>ESR 32</t>
  </si>
  <si>
    <t>ESR 33</t>
  </si>
  <si>
    <t>ESR 51</t>
  </si>
  <si>
    <t>ESR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</si>
</sst>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3" fontId="0" fillId="0" borderId="1" xfId="0" applyNumberFormat="1" applyBorder="1"/>
    <xf numFmtId="0" fontId="5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3" fontId="1" fillId="0" borderId="1" xfId="0" applyNumberFormat="1" applyFont="1" applyFill="1" applyBorder="1"/>
    <xf numFmtId="3" fontId="0" fillId="2" borderId="1" xfId="0" applyNumberFormat="1" applyFill="1" applyBorder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3C4E-B7D3-494B-946E-30D4E24FB56B}">
  <sheetPr>
    <pageSetUpPr fitToPage="1"/>
  </sheetPr>
  <dimension ref="A1:M93"/>
  <sheetViews>
    <sheetView tabSelected="1" zoomScale="85" zoomScaleNormal="85" workbookViewId="0">
      <pane ySplit="2" topLeftCell="A3" activePane="bottomLeft" state="frozen"/>
      <selection pane="bottomLeft" activeCell="H20" sqref="H20"/>
    </sheetView>
  </sheetViews>
  <sheetFormatPr defaultRowHeight="14.4" x14ac:dyDescent="0.3"/>
  <cols>
    <col min="2" max="2" width="40.5546875" bestFit="1" customWidth="1"/>
    <col min="3" max="5" width="12" customWidth="1"/>
    <col min="8" max="8" width="10.6640625" bestFit="1" customWidth="1"/>
    <col min="9" max="9" width="25.109375" bestFit="1" customWidth="1"/>
    <col min="12" max="12" width="10.6640625" bestFit="1" customWidth="1"/>
    <col min="13" max="13" width="25.109375" bestFit="1" customWidth="1"/>
  </cols>
  <sheetData>
    <row r="1" spans="1:13" x14ac:dyDescent="0.3">
      <c r="A1" s="1" t="s">
        <v>30</v>
      </c>
      <c r="C1" s="2"/>
      <c r="D1" s="2"/>
      <c r="E1" s="2"/>
    </row>
    <row r="2" spans="1:13" x14ac:dyDescent="0.3">
      <c r="A2" s="3" t="s">
        <v>0</v>
      </c>
      <c r="C2" s="2"/>
      <c r="D2" s="2"/>
      <c r="E2" s="2"/>
    </row>
    <row r="3" spans="1:13" x14ac:dyDescent="0.3">
      <c r="A3" s="4" t="s">
        <v>1</v>
      </c>
      <c r="B3" s="4"/>
      <c r="C3" s="2"/>
      <c r="D3" s="2"/>
      <c r="E3" s="2"/>
      <c r="I3" s="3"/>
      <c r="M3" s="3"/>
    </row>
    <row r="4" spans="1:13" x14ac:dyDescent="0.3">
      <c r="A4" s="4"/>
      <c r="B4" s="5"/>
      <c r="C4" s="6" t="s">
        <v>25</v>
      </c>
      <c r="D4" s="6" t="s">
        <v>2</v>
      </c>
      <c r="E4" s="6" t="s">
        <v>3</v>
      </c>
      <c r="I4" s="2"/>
      <c r="M4" s="14"/>
    </row>
    <row r="5" spans="1:13" x14ac:dyDescent="0.3">
      <c r="A5" s="4" t="s">
        <v>4</v>
      </c>
      <c r="B5" s="7" t="s">
        <v>5</v>
      </c>
      <c r="C5" s="8"/>
      <c r="D5" s="8"/>
      <c r="E5" s="10"/>
      <c r="H5" s="2"/>
      <c r="I5" s="2"/>
      <c r="M5" s="2"/>
    </row>
    <row r="6" spans="1:13" x14ac:dyDescent="0.3">
      <c r="A6" s="4" t="s">
        <v>26</v>
      </c>
      <c r="B6" s="7" t="s">
        <v>27</v>
      </c>
      <c r="C6" s="8">
        <v>9493.8589800000009</v>
      </c>
      <c r="D6" s="13"/>
      <c r="E6" s="13"/>
    </row>
    <row r="7" spans="1:13" x14ac:dyDescent="0.3">
      <c r="A7" s="4" t="s">
        <v>6</v>
      </c>
      <c r="B7" s="7" t="s">
        <v>7</v>
      </c>
      <c r="C7" s="8">
        <v>108000</v>
      </c>
      <c r="D7" s="8">
        <v>374977.19680999999</v>
      </c>
      <c r="E7" s="10"/>
    </row>
    <row r="8" spans="1:13" x14ac:dyDescent="0.3">
      <c r="A8" s="4" t="s">
        <v>8</v>
      </c>
      <c r="B8" s="7" t="s">
        <v>9</v>
      </c>
      <c r="C8" s="8">
        <v>355.75</v>
      </c>
      <c r="D8" s="8">
        <v>81.923000000000002</v>
      </c>
      <c r="E8" s="10"/>
    </row>
    <row r="9" spans="1:13" x14ac:dyDescent="0.3">
      <c r="A9" s="4" t="s">
        <v>10</v>
      </c>
      <c r="B9" s="7" t="s">
        <v>11</v>
      </c>
      <c r="C9" s="8">
        <v>2255.9556099999995</v>
      </c>
      <c r="D9" s="8">
        <v>70383.982879999996</v>
      </c>
      <c r="E9" s="10"/>
    </row>
    <row r="10" spans="1:13" x14ac:dyDescent="0.3">
      <c r="A10" s="4" t="s">
        <v>12</v>
      </c>
      <c r="B10" s="7" t="s">
        <v>13</v>
      </c>
      <c r="C10" s="10">
        <v>36900.246140000003</v>
      </c>
      <c r="D10" s="8">
        <v>16731.957309999998</v>
      </c>
      <c r="E10" s="10"/>
      <c r="F10" s="11"/>
    </row>
    <row r="11" spans="1:13" x14ac:dyDescent="0.3">
      <c r="A11" s="4" t="s">
        <v>14</v>
      </c>
      <c r="B11" s="7" t="s">
        <v>15</v>
      </c>
      <c r="C11" s="10">
        <v>117427.3075</v>
      </c>
      <c r="D11" s="8">
        <v>-5956.3650099999995</v>
      </c>
      <c r="E11" s="10"/>
      <c r="F11" s="11"/>
    </row>
    <row r="12" spans="1:13" x14ac:dyDescent="0.3">
      <c r="A12" s="4" t="s">
        <v>16</v>
      </c>
      <c r="B12" s="7" t="s">
        <v>17</v>
      </c>
      <c r="C12" s="10">
        <v>15782.186900000001</v>
      </c>
      <c r="D12" s="8">
        <v>10704.35932</v>
      </c>
      <c r="E12" s="10"/>
      <c r="F12" s="11"/>
    </row>
    <row r="13" spans="1:13" x14ac:dyDescent="0.3">
      <c r="A13" s="4" t="s">
        <v>18</v>
      </c>
      <c r="B13" s="7" t="s">
        <v>19</v>
      </c>
      <c r="C13" s="10">
        <v>9261.5077999999994</v>
      </c>
      <c r="D13" s="8"/>
      <c r="E13" s="10"/>
      <c r="F13" s="11"/>
    </row>
    <row r="14" spans="1:13" x14ac:dyDescent="0.3">
      <c r="A14" s="4" t="s">
        <v>28</v>
      </c>
      <c r="B14" s="7" t="s">
        <v>29</v>
      </c>
      <c r="C14" s="10">
        <v>496.84181000000001</v>
      </c>
      <c r="D14" s="13"/>
      <c r="E14" s="13"/>
      <c r="F14" s="11"/>
    </row>
    <row r="15" spans="1:13" x14ac:dyDescent="0.3">
      <c r="A15" s="4" t="s">
        <v>20</v>
      </c>
      <c r="B15" s="7" t="s">
        <v>21</v>
      </c>
      <c r="C15" s="10"/>
      <c r="D15" s="8"/>
      <c r="E15" s="10"/>
      <c r="F15" s="11"/>
    </row>
    <row r="16" spans="1:13" x14ac:dyDescent="0.3">
      <c r="A16" s="4" t="s">
        <v>22</v>
      </c>
      <c r="B16" s="7" t="s">
        <v>23</v>
      </c>
      <c r="C16" s="13"/>
      <c r="D16" s="8">
        <v>11648.264139999999</v>
      </c>
      <c r="E16" s="10"/>
      <c r="F16" s="11"/>
    </row>
    <row r="17" spans="1:13" x14ac:dyDescent="0.3">
      <c r="A17" s="4"/>
      <c r="B17" s="9" t="s">
        <v>24</v>
      </c>
      <c r="C17" s="12">
        <f t="shared" ref="C17:E17" si="0">SUM(C5:C16)</f>
        <v>299973.65474000003</v>
      </c>
      <c r="D17" s="12">
        <f t="shared" si="0"/>
        <v>478571.3184499999</v>
      </c>
      <c r="E17" s="12">
        <f t="shared" si="0"/>
        <v>0</v>
      </c>
      <c r="F17" s="11"/>
    </row>
    <row r="18" spans="1:13" x14ac:dyDescent="0.3">
      <c r="C18" s="11"/>
      <c r="D18" s="11"/>
      <c r="E18" s="11"/>
      <c r="F18" s="11"/>
    </row>
    <row r="19" spans="1:13" x14ac:dyDescent="0.3">
      <c r="C19" s="11"/>
      <c r="D19" s="11"/>
      <c r="E19" s="11"/>
      <c r="F19" s="11"/>
    </row>
    <row r="20" spans="1:13" x14ac:dyDescent="0.3">
      <c r="C20" s="11"/>
      <c r="D20" s="11"/>
      <c r="E20" s="11"/>
      <c r="F20" s="11"/>
    </row>
    <row r="21" spans="1:13" x14ac:dyDescent="0.3">
      <c r="A21" s="4" t="s">
        <v>31</v>
      </c>
      <c r="B21" s="4"/>
      <c r="C21" s="2"/>
      <c r="D21" s="2"/>
      <c r="E21" s="2"/>
    </row>
    <row r="22" spans="1:13" x14ac:dyDescent="0.3">
      <c r="A22" s="4"/>
      <c r="B22" s="5"/>
      <c r="C22" s="6" t="s">
        <v>25</v>
      </c>
      <c r="D22" s="6" t="s">
        <v>2</v>
      </c>
      <c r="E22" s="6" t="s">
        <v>3</v>
      </c>
      <c r="I22" s="2"/>
      <c r="M22" s="14"/>
    </row>
    <row r="23" spans="1:13" x14ac:dyDescent="0.3">
      <c r="A23" s="4" t="s">
        <v>4</v>
      </c>
      <c r="B23" s="7" t="s">
        <v>5</v>
      </c>
      <c r="C23" s="8"/>
      <c r="D23" s="8"/>
      <c r="E23" s="10"/>
      <c r="H23" s="2"/>
      <c r="I23" s="2"/>
      <c r="M23" s="2"/>
    </row>
    <row r="24" spans="1:13" x14ac:dyDescent="0.3">
      <c r="A24" s="4" t="s">
        <v>26</v>
      </c>
      <c r="B24" s="7" t="s">
        <v>27</v>
      </c>
      <c r="C24" s="8"/>
      <c r="D24" s="13"/>
      <c r="E24" s="13"/>
    </row>
    <row r="25" spans="1:13" x14ac:dyDescent="0.3">
      <c r="A25" s="4" t="s">
        <v>6</v>
      </c>
      <c r="B25" s="7" t="s">
        <v>7</v>
      </c>
      <c r="C25" s="8">
        <v>1783940.9075799999</v>
      </c>
      <c r="D25" s="8">
        <v>350417.43774999998</v>
      </c>
      <c r="E25" s="10"/>
    </row>
    <row r="26" spans="1:13" x14ac:dyDescent="0.3">
      <c r="A26" s="4" t="s">
        <v>8</v>
      </c>
      <c r="B26" s="7" t="s">
        <v>9</v>
      </c>
      <c r="C26" s="8"/>
      <c r="D26" s="8"/>
      <c r="E26" s="10"/>
    </row>
    <row r="27" spans="1:13" x14ac:dyDescent="0.3">
      <c r="A27" s="4" t="s">
        <v>10</v>
      </c>
      <c r="B27" s="7" t="s">
        <v>11</v>
      </c>
      <c r="C27" s="8">
        <v>28233.410509999998</v>
      </c>
      <c r="D27" s="8">
        <v>18406.192059999994</v>
      </c>
      <c r="E27" s="10"/>
    </row>
    <row r="28" spans="1:13" x14ac:dyDescent="0.3">
      <c r="A28" s="4" t="s">
        <v>12</v>
      </c>
      <c r="B28" s="7" t="s">
        <v>13</v>
      </c>
      <c r="C28" s="10"/>
      <c r="D28" s="8"/>
      <c r="E28" s="10"/>
    </row>
    <row r="29" spans="1:13" x14ac:dyDescent="0.3">
      <c r="A29" s="4" t="s">
        <v>14</v>
      </c>
      <c r="B29" s="7" t="s">
        <v>15</v>
      </c>
      <c r="C29" s="10"/>
      <c r="D29" s="8"/>
      <c r="E29" s="10"/>
    </row>
    <row r="30" spans="1:13" x14ac:dyDescent="0.3">
      <c r="A30" s="4" t="s">
        <v>16</v>
      </c>
      <c r="B30" s="7" t="s">
        <v>17</v>
      </c>
      <c r="C30" s="10"/>
      <c r="D30" s="8"/>
      <c r="E30" s="10"/>
    </row>
    <row r="31" spans="1:13" x14ac:dyDescent="0.3">
      <c r="A31" s="4" t="s">
        <v>18</v>
      </c>
      <c r="B31" s="7" t="s">
        <v>19</v>
      </c>
      <c r="C31" s="10"/>
      <c r="D31" s="8"/>
      <c r="E31" s="10"/>
    </row>
    <row r="32" spans="1:13" x14ac:dyDescent="0.3">
      <c r="A32" s="4" t="s">
        <v>28</v>
      </c>
      <c r="B32" s="7" t="s">
        <v>29</v>
      </c>
      <c r="C32" s="10"/>
      <c r="D32" s="13"/>
      <c r="E32" s="13"/>
    </row>
    <row r="33" spans="1:13" x14ac:dyDescent="0.3">
      <c r="A33" s="4" t="s">
        <v>20</v>
      </c>
      <c r="B33" s="7" t="s">
        <v>21</v>
      </c>
      <c r="C33" s="10"/>
      <c r="D33" s="8"/>
      <c r="E33" s="10"/>
    </row>
    <row r="34" spans="1:13" x14ac:dyDescent="0.3">
      <c r="A34" s="4" t="s">
        <v>22</v>
      </c>
      <c r="B34" s="7" t="s">
        <v>23</v>
      </c>
      <c r="C34" s="13"/>
      <c r="D34" s="8"/>
      <c r="E34" s="10"/>
    </row>
    <row r="35" spans="1:13" x14ac:dyDescent="0.3">
      <c r="A35" s="4"/>
      <c r="B35" s="9" t="s">
        <v>24</v>
      </c>
      <c r="C35" s="12">
        <f t="shared" ref="C35:E35" si="1">SUM(C23:C34)</f>
        <v>1812174.31809</v>
      </c>
      <c r="D35" s="12">
        <f t="shared" si="1"/>
        <v>368823.62980999995</v>
      </c>
      <c r="E35" s="12">
        <f t="shared" si="1"/>
        <v>0</v>
      </c>
    </row>
    <row r="38" spans="1:13" x14ac:dyDescent="0.3">
      <c r="A38" s="4" t="s">
        <v>32</v>
      </c>
      <c r="B38" s="4"/>
      <c r="C38" s="2"/>
      <c r="D38" s="2"/>
      <c r="E38" s="2"/>
    </row>
    <row r="39" spans="1:13" x14ac:dyDescent="0.3">
      <c r="A39" s="4"/>
      <c r="B39" s="5"/>
      <c r="C39" s="6" t="s">
        <v>25</v>
      </c>
      <c r="D39" s="6" t="s">
        <v>2</v>
      </c>
      <c r="E39" s="6" t="s">
        <v>3</v>
      </c>
      <c r="I39" s="2"/>
      <c r="M39" s="14"/>
    </row>
    <row r="40" spans="1:13" x14ac:dyDescent="0.3">
      <c r="A40" s="4" t="s">
        <v>4</v>
      </c>
      <c r="B40" s="7" t="s">
        <v>5</v>
      </c>
      <c r="C40" s="8"/>
      <c r="D40" s="8"/>
      <c r="E40" s="10"/>
      <c r="H40" s="2"/>
      <c r="I40" s="2"/>
      <c r="M40" s="2"/>
    </row>
    <row r="41" spans="1:13" x14ac:dyDescent="0.3">
      <c r="A41" s="4" t="s">
        <v>26</v>
      </c>
      <c r="B41" s="7" t="s">
        <v>27</v>
      </c>
      <c r="C41" s="8">
        <v>12024.44656</v>
      </c>
      <c r="D41" s="13"/>
      <c r="E41" s="13"/>
    </row>
    <row r="42" spans="1:13" x14ac:dyDescent="0.3">
      <c r="A42" s="4" t="s">
        <v>6</v>
      </c>
      <c r="B42" s="7" t="s">
        <v>7</v>
      </c>
      <c r="C42" s="8">
        <v>138.21135999999998</v>
      </c>
      <c r="D42" s="8">
        <v>12923.929199999999</v>
      </c>
      <c r="E42" s="10"/>
    </row>
    <row r="43" spans="1:13" x14ac:dyDescent="0.3">
      <c r="A43" s="4" t="s">
        <v>8</v>
      </c>
      <c r="B43" s="7" t="s">
        <v>9</v>
      </c>
      <c r="C43" s="8">
        <v>1577.55393</v>
      </c>
      <c r="D43" s="8">
        <v>901.93226000000004</v>
      </c>
      <c r="E43" s="10"/>
    </row>
    <row r="44" spans="1:13" x14ac:dyDescent="0.3">
      <c r="A44" s="4" t="s">
        <v>10</v>
      </c>
      <c r="B44" s="7" t="s">
        <v>11</v>
      </c>
      <c r="C44" s="8">
        <v>95695.061499999996</v>
      </c>
      <c r="D44" s="8">
        <v>192844.46845000004</v>
      </c>
      <c r="E44" s="10">
        <f>94404+22729</f>
        <v>117133</v>
      </c>
    </row>
    <row r="45" spans="1:13" x14ac:dyDescent="0.3">
      <c r="A45" s="4" t="s">
        <v>12</v>
      </c>
      <c r="B45" s="7" t="s">
        <v>13</v>
      </c>
      <c r="C45" s="10">
        <v>20869.695650000001</v>
      </c>
      <c r="D45" s="8">
        <v>7058.3510100000003</v>
      </c>
      <c r="E45" s="10"/>
    </row>
    <row r="46" spans="1:13" x14ac:dyDescent="0.3">
      <c r="A46" s="4" t="s">
        <v>14</v>
      </c>
      <c r="B46" s="7" t="s">
        <v>15</v>
      </c>
      <c r="C46" s="10"/>
      <c r="D46" s="8"/>
      <c r="E46" s="10"/>
    </row>
    <row r="47" spans="1:13" x14ac:dyDescent="0.3">
      <c r="A47" s="4" t="s">
        <v>16</v>
      </c>
      <c r="B47" s="7" t="s">
        <v>17</v>
      </c>
      <c r="C47" s="10"/>
      <c r="D47" s="8"/>
      <c r="E47" s="10"/>
    </row>
    <row r="48" spans="1:13" x14ac:dyDescent="0.3">
      <c r="A48" s="4" t="s">
        <v>18</v>
      </c>
      <c r="B48" s="7" t="s">
        <v>19</v>
      </c>
      <c r="C48" s="10"/>
      <c r="D48" s="8"/>
      <c r="E48" s="10"/>
    </row>
    <row r="49" spans="1:13" x14ac:dyDescent="0.3">
      <c r="A49" s="4" t="s">
        <v>28</v>
      </c>
      <c r="B49" s="7" t="s">
        <v>29</v>
      </c>
      <c r="C49" s="10">
        <v>653</v>
      </c>
      <c r="D49" s="13"/>
      <c r="E49" s="13"/>
    </row>
    <row r="50" spans="1:13" x14ac:dyDescent="0.3">
      <c r="A50" s="4" t="s">
        <v>20</v>
      </c>
      <c r="B50" s="7" t="s">
        <v>21</v>
      </c>
      <c r="C50" s="10"/>
      <c r="D50" s="8"/>
      <c r="E50" s="10"/>
    </row>
    <row r="51" spans="1:13" x14ac:dyDescent="0.3">
      <c r="A51" s="4" t="s">
        <v>22</v>
      </c>
      <c r="B51" s="7" t="s">
        <v>23</v>
      </c>
      <c r="C51" s="13"/>
      <c r="D51" s="8">
        <v>3806.0887300000004</v>
      </c>
      <c r="E51" s="10"/>
    </row>
    <row r="52" spans="1:13" x14ac:dyDescent="0.3">
      <c r="A52" s="4"/>
      <c r="B52" s="9" t="s">
        <v>24</v>
      </c>
      <c r="C52" s="12">
        <f t="shared" ref="C52:E52" si="2">SUM(C40:C51)</f>
        <v>130957.96900000001</v>
      </c>
      <c r="D52" s="12">
        <f t="shared" si="2"/>
        <v>217534.76965000003</v>
      </c>
      <c r="E52" s="12">
        <f t="shared" si="2"/>
        <v>117133</v>
      </c>
    </row>
    <row r="55" spans="1:13" x14ac:dyDescent="0.3">
      <c r="A55" s="4" t="s">
        <v>33</v>
      </c>
      <c r="B55" s="4"/>
      <c r="C55" s="2"/>
      <c r="D55" s="2"/>
      <c r="E55" s="2"/>
    </row>
    <row r="56" spans="1:13" x14ac:dyDescent="0.3">
      <c r="A56" s="4"/>
      <c r="B56" s="5"/>
      <c r="C56" s="6" t="s">
        <v>25</v>
      </c>
      <c r="D56" s="6" t="s">
        <v>2</v>
      </c>
      <c r="E56" s="6" t="s">
        <v>3</v>
      </c>
      <c r="I56" s="2"/>
      <c r="M56" s="14"/>
    </row>
    <row r="57" spans="1:13" x14ac:dyDescent="0.3">
      <c r="A57" s="4" t="s">
        <v>4</v>
      </c>
      <c r="B57" s="7" t="s">
        <v>5</v>
      </c>
      <c r="C57" s="8"/>
      <c r="D57" s="8"/>
      <c r="E57" s="10"/>
      <c r="H57" s="2"/>
      <c r="I57" s="2"/>
      <c r="M57" s="2"/>
    </row>
    <row r="58" spans="1:13" x14ac:dyDescent="0.3">
      <c r="A58" s="4" t="s">
        <v>26</v>
      </c>
      <c r="B58" s="7" t="s">
        <v>27</v>
      </c>
      <c r="C58" s="8"/>
      <c r="D58" s="13"/>
      <c r="E58" s="13"/>
    </row>
    <row r="59" spans="1:13" x14ac:dyDescent="0.3">
      <c r="A59" s="4" t="s">
        <v>6</v>
      </c>
      <c r="B59" s="7" t="s">
        <v>7</v>
      </c>
      <c r="C59" s="8"/>
      <c r="D59" s="8">
        <v>1962.2462600000001</v>
      </c>
      <c r="E59" s="10"/>
    </row>
    <row r="60" spans="1:13" x14ac:dyDescent="0.3">
      <c r="A60" s="4" t="s">
        <v>8</v>
      </c>
      <c r="B60" s="7" t="s">
        <v>9</v>
      </c>
      <c r="C60" s="8"/>
      <c r="D60" s="8"/>
      <c r="E60" s="10"/>
    </row>
    <row r="61" spans="1:13" x14ac:dyDescent="0.3">
      <c r="A61" s="4" t="s">
        <v>10</v>
      </c>
      <c r="B61" s="7" t="s">
        <v>11</v>
      </c>
      <c r="C61" s="8">
        <v>26296.872879999999</v>
      </c>
      <c r="D61" s="8">
        <v>9962.0243500000015</v>
      </c>
      <c r="E61" s="10"/>
    </row>
    <row r="62" spans="1:13" x14ac:dyDescent="0.3">
      <c r="A62" s="4" t="s">
        <v>12</v>
      </c>
      <c r="B62" s="7" t="s">
        <v>13</v>
      </c>
      <c r="C62" s="10"/>
      <c r="D62" s="8"/>
      <c r="E62" s="10"/>
    </row>
    <row r="63" spans="1:13" x14ac:dyDescent="0.3">
      <c r="A63" s="4" t="s">
        <v>14</v>
      </c>
      <c r="B63" s="7" t="s">
        <v>15</v>
      </c>
      <c r="C63" s="10"/>
      <c r="D63" s="8"/>
      <c r="E63" s="10"/>
    </row>
    <row r="64" spans="1:13" x14ac:dyDescent="0.3">
      <c r="A64" s="4" t="s">
        <v>16</v>
      </c>
      <c r="B64" s="7" t="s">
        <v>17</v>
      </c>
      <c r="C64" s="10"/>
      <c r="D64" s="8"/>
      <c r="E64" s="10"/>
    </row>
    <row r="65" spans="1:13" x14ac:dyDescent="0.3">
      <c r="A65" s="4" t="s">
        <v>18</v>
      </c>
      <c r="B65" s="7" t="s">
        <v>19</v>
      </c>
      <c r="C65" s="10"/>
      <c r="D65" s="8"/>
      <c r="E65" s="10"/>
    </row>
    <row r="66" spans="1:13" x14ac:dyDescent="0.3">
      <c r="A66" s="4" t="s">
        <v>28</v>
      </c>
      <c r="B66" s="7" t="s">
        <v>29</v>
      </c>
      <c r="C66" s="10"/>
      <c r="D66" s="13"/>
      <c r="E66" s="13"/>
    </row>
    <row r="67" spans="1:13" x14ac:dyDescent="0.3">
      <c r="A67" s="4" t="s">
        <v>20</v>
      </c>
      <c r="B67" s="7" t="s">
        <v>21</v>
      </c>
      <c r="C67" s="10"/>
      <c r="D67" s="8"/>
      <c r="E67" s="10"/>
    </row>
    <row r="68" spans="1:13" x14ac:dyDescent="0.3">
      <c r="A68" s="4" t="s">
        <v>22</v>
      </c>
      <c r="B68" s="7" t="s">
        <v>23</v>
      </c>
      <c r="C68" s="13"/>
      <c r="D68" s="8">
        <v>4889.0442400000002</v>
      </c>
      <c r="E68" s="10"/>
    </row>
    <row r="69" spans="1:13" x14ac:dyDescent="0.3">
      <c r="A69" s="4"/>
      <c r="B69" s="9" t="s">
        <v>24</v>
      </c>
      <c r="C69" s="12">
        <f t="shared" ref="C69:E69" si="3">SUM(C57:C68)</f>
        <v>26296.872879999999</v>
      </c>
      <c r="D69" s="12">
        <f t="shared" si="3"/>
        <v>16813.314850000002</v>
      </c>
      <c r="E69" s="12">
        <f t="shared" si="3"/>
        <v>0</v>
      </c>
    </row>
    <row r="72" spans="1:13" x14ac:dyDescent="0.3">
      <c r="A72" s="4" t="s">
        <v>34</v>
      </c>
      <c r="B72" s="4"/>
      <c r="C72" s="2"/>
      <c r="D72" s="2"/>
      <c r="E72" s="2"/>
    </row>
    <row r="73" spans="1:13" x14ac:dyDescent="0.3">
      <c r="A73" s="4"/>
      <c r="B73" s="5"/>
      <c r="C73" s="6" t="s">
        <v>25</v>
      </c>
      <c r="D73" s="6" t="s">
        <v>2</v>
      </c>
      <c r="E73" s="6" t="s">
        <v>3</v>
      </c>
      <c r="I73" s="2"/>
      <c r="M73" s="14"/>
    </row>
    <row r="74" spans="1:13" x14ac:dyDescent="0.3">
      <c r="A74" s="4" t="s">
        <v>4</v>
      </c>
      <c r="B74" s="7" t="s">
        <v>5</v>
      </c>
      <c r="C74" s="8"/>
      <c r="D74" s="8"/>
      <c r="E74" s="10"/>
      <c r="H74" s="2"/>
      <c r="I74" s="2"/>
      <c r="M74" s="2"/>
    </row>
    <row r="75" spans="1:13" x14ac:dyDescent="0.3">
      <c r="A75" s="4" t="s">
        <v>26</v>
      </c>
      <c r="B75" s="7" t="s">
        <v>27</v>
      </c>
      <c r="C75" s="8"/>
      <c r="D75" s="13"/>
      <c r="E75" s="13"/>
    </row>
    <row r="76" spans="1:13" x14ac:dyDescent="0.3">
      <c r="A76" s="4" t="s">
        <v>6</v>
      </c>
      <c r="B76" s="7" t="s">
        <v>7</v>
      </c>
      <c r="C76" s="8"/>
      <c r="D76" s="8"/>
      <c r="E76" s="10"/>
    </row>
    <row r="77" spans="1:13" x14ac:dyDescent="0.3">
      <c r="A77" s="4" t="s">
        <v>8</v>
      </c>
      <c r="B77" s="7" t="s">
        <v>9</v>
      </c>
      <c r="C77" s="8"/>
      <c r="D77" s="8"/>
      <c r="E77" s="10"/>
    </row>
    <row r="78" spans="1:13" x14ac:dyDescent="0.3">
      <c r="A78" s="4" t="s">
        <v>10</v>
      </c>
      <c r="B78" s="7" t="s">
        <v>11</v>
      </c>
      <c r="C78" s="8">
        <v>27395.772209999999</v>
      </c>
      <c r="D78" s="8">
        <v>-1303.07873</v>
      </c>
      <c r="E78" s="10"/>
    </row>
    <row r="79" spans="1:13" x14ac:dyDescent="0.3">
      <c r="A79" s="4" t="s">
        <v>12</v>
      </c>
      <c r="B79" s="7" t="s">
        <v>13</v>
      </c>
      <c r="C79" s="10"/>
      <c r="D79" s="8"/>
      <c r="E79" s="10"/>
    </row>
    <row r="80" spans="1:13" x14ac:dyDescent="0.3">
      <c r="A80" s="4" t="s">
        <v>14</v>
      </c>
      <c r="B80" s="7" t="s">
        <v>15</v>
      </c>
      <c r="C80" s="10"/>
      <c r="D80" s="8"/>
      <c r="E80" s="10"/>
    </row>
    <row r="81" spans="1:8" x14ac:dyDescent="0.3">
      <c r="A81" s="4" t="s">
        <v>16</v>
      </c>
      <c r="B81" s="7" t="s">
        <v>17</v>
      </c>
      <c r="C81" s="10"/>
      <c r="D81" s="8"/>
      <c r="E81" s="10"/>
    </row>
    <row r="82" spans="1:8" x14ac:dyDescent="0.3">
      <c r="A82" s="4" t="s">
        <v>18</v>
      </c>
      <c r="B82" s="7" t="s">
        <v>19</v>
      </c>
      <c r="C82" s="10"/>
      <c r="D82" s="8"/>
      <c r="E82" s="10"/>
    </row>
    <row r="83" spans="1:8" x14ac:dyDescent="0.3">
      <c r="A83" s="4" t="s">
        <v>28</v>
      </c>
      <c r="B83" s="7" t="s">
        <v>29</v>
      </c>
      <c r="C83" s="10"/>
      <c r="D83" s="13"/>
      <c r="E83" s="13"/>
    </row>
    <row r="84" spans="1:8" x14ac:dyDescent="0.3">
      <c r="A84" s="4" t="s">
        <v>20</v>
      </c>
      <c r="B84" s="7" t="s">
        <v>21</v>
      </c>
      <c r="C84" s="10"/>
      <c r="D84" s="8"/>
      <c r="E84" s="10"/>
    </row>
    <row r="85" spans="1:8" x14ac:dyDescent="0.3">
      <c r="A85" s="4" t="s">
        <v>22</v>
      </c>
      <c r="B85" s="7" t="s">
        <v>23</v>
      </c>
      <c r="C85" s="13"/>
      <c r="D85" s="8">
        <v>952.94665000000009</v>
      </c>
      <c r="E85" s="10"/>
    </row>
    <row r="86" spans="1:8" x14ac:dyDescent="0.3">
      <c r="A86" s="4"/>
      <c r="B86" s="9" t="s">
        <v>24</v>
      </c>
      <c r="C86" s="12">
        <f t="shared" ref="C86:E86" si="4">SUM(C74:C85)</f>
        <v>27395.772209999999</v>
      </c>
      <c r="D86" s="12">
        <f t="shared" si="4"/>
        <v>-350.13207999999986</v>
      </c>
      <c r="E86" s="12">
        <f t="shared" si="4"/>
        <v>0</v>
      </c>
    </row>
    <row r="93" spans="1:8" x14ac:dyDescent="0.3">
      <c r="H93" s="4"/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13DB43776CD4C968D47A855860290" ma:contentTypeVersion="0" ma:contentTypeDescription="Een nieuw document maken." ma:contentTypeScope="" ma:versionID="b65f28a2189b6beac9590e4688f3345d">
  <xsd:schema xmlns:xsd="http://www.w3.org/2001/XMLSchema" xmlns:xs="http://www.w3.org/2001/XMLSchema" xmlns:p="http://schemas.microsoft.com/office/2006/metadata/properties" xmlns:ns2="3106f2d4-0038-4c37-934a-558bbc7c45fe" targetNamespace="http://schemas.microsoft.com/office/2006/metadata/properties" ma:root="true" ma:fieldsID="7b64f62510a3969353c46292ff5b63b8" ns2:_="">
    <xsd:import namespace="3106f2d4-0038-4c37-934a-558bbc7c45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f2d4-0038-4c37-934a-558bbc7c45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445459-2660-4075-9E28-A100D7621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6f2d4-0038-4c37-934a-558bbc7c4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810E36-F0DF-4CAF-B102-A60A2D191371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106f2d4-0038-4c37-934a-558bbc7c45fe"/>
  </ds:schemaRefs>
</ds:datastoreItem>
</file>

<file path=customXml/itemProps3.xml><?xml version="1.0" encoding="utf-8"?>
<ds:datastoreItem xmlns:ds="http://schemas.openxmlformats.org/officeDocument/2006/customXml" ds:itemID="{CB798C5F-881D-4CC8-BE82-C9EA38EF8F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462BAE-FBB2-49DB-8927-395DDE34E43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Deelvraag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Verplancke, Jonas</dc:creator>
  <cp:lastModifiedBy>Achten Jeroen</cp:lastModifiedBy>
  <cp:lastPrinted>2022-05-17T10:12:05Z</cp:lastPrinted>
  <dcterms:created xsi:type="dcterms:W3CDTF">2022-05-05T12:22:57Z</dcterms:created>
  <dcterms:modified xsi:type="dcterms:W3CDTF">2022-05-17T10:12:10Z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0x010100A7913DB43776CD4C968D47A855860290</vt:lpwstr>
  </property>
</Properties>
</file>