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20520/"/>
    </mc:Choice>
  </mc:AlternateContent>
  <xr:revisionPtr revIDLastSave="2" documentId="8_{1048D32D-C054-48E1-9069-8B3ED4B5591A}" xr6:coauthVersionLast="47" xr6:coauthVersionMax="47" xr10:uidLastSave="{ED4056D0-BB09-47FA-8FDE-23D247C11BFC}"/>
  <bookViews>
    <workbookView xWindow="-108" yWindow="-108" windowWidth="23256" windowHeight="12576" xr2:uid="{905F9936-9F84-493F-8122-006444A3223C}"/>
  </bookViews>
  <sheets>
    <sheet name="Werk 1-3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C62" i="1"/>
  <c r="C46" i="1"/>
  <c r="C30" i="1"/>
  <c r="C15" i="1"/>
  <c r="D78" i="1" l="1"/>
  <c r="D62" i="1"/>
  <c r="D46" i="1"/>
  <c r="D30" i="1"/>
  <c r="D15" i="1"/>
</calcChain>
</file>

<file path=xl/sharedStrings.xml><?xml version="1.0" encoding="utf-8"?>
<sst xmlns="http://schemas.openxmlformats.org/spreadsheetml/2006/main" count="128" uniqueCount="32">
  <si>
    <t>Keur</t>
  </si>
  <si>
    <t>ESR 31</t>
  </si>
  <si>
    <t>C</t>
  </si>
  <si>
    <t>Financiën en Begroting</t>
  </si>
  <si>
    <t>E</t>
  </si>
  <si>
    <t>Economie, Wetenschappen en Innovatie</t>
  </si>
  <si>
    <t>F</t>
  </si>
  <si>
    <t>Onderwijs en Vorming</t>
  </si>
  <si>
    <t>G</t>
  </si>
  <si>
    <t>Welzijn, Volksgezondheid en Gezin</t>
  </si>
  <si>
    <t>H</t>
  </si>
  <si>
    <t>Cultuur, Jeugd, Sport en Media</t>
  </si>
  <si>
    <t>J</t>
  </si>
  <si>
    <t>Werk en Sociale Economie</t>
  </si>
  <si>
    <t>K</t>
  </si>
  <si>
    <t>Landbouw en Visserij</t>
  </si>
  <si>
    <t>M</t>
  </si>
  <si>
    <t>Mobiliteit en Openbare Werken</t>
  </si>
  <si>
    <t>Q</t>
  </si>
  <si>
    <t>Omgeving</t>
  </si>
  <si>
    <t>S</t>
  </si>
  <si>
    <t>Totaal</t>
  </si>
  <si>
    <t>ESR 32</t>
  </si>
  <si>
    <t>ESR 33</t>
  </si>
  <si>
    <t>V</t>
  </si>
  <si>
    <t>Hogere Entiteiten</t>
  </si>
  <si>
    <t>ESR 51</t>
  </si>
  <si>
    <t>ESR 52</t>
  </si>
  <si>
    <t>VEK BO 2022</t>
  </si>
  <si>
    <t>REA 2021</t>
  </si>
  <si>
    <t xml:space="preserve">Kanselarij, Bestuur, Buitenlandse zaken en Justitie </t>
  </si>
  <si>
    <t>Deelvraag 1-3-5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</si>
</sst>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1" xfId="0" applyNumberFormat="1" applyBorder="1"/>
    <xf numFmtId="3" fontId="0" fillId="0" borderId="0" xfId="0" applyNumberFormat="1" applyFill="1"/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/>
    <xf numFmtId="3" fontId="1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/>
    <xf numFmtId="3" fontId="1" fillId="0" borderId="1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A58CB-0387-428A-A2C7-42DFC3DA37EA}">
  <sheetPr>
    <pageSetUpPr fitToPage="1"/>
  </sheetPr>
  <dimension ref="A1:H81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RowHeight="14.4" x14ac:dyDescent="0.3"/>
  <cols>
    <col min="1" max="1" width="15.77734375" style="6" customWidth="1"/>
    <col min="2" max="2" width="47.77734375" style="6" customWidth="1"/>
    <col min="3" max="3" width="15.6640625" style="2" customWidth="1"/>
    <col min="4" max="4" width="18.88671875" style="2" customWidth="1"/>
    <col min="6" max="6" width="16.77734375" customWidth="1"/>
    <col min="7" max="7" width="10.77734375" bestFit="1" customWidth="1"/>
    <col min="8" max="8" width="18.44140625" bestFit="1" customWidth="1"/>
  </cols>
  <sheetData>
    <row r="1" spans="1:4" x14ac:dyDescent="0.3">
      <c r="A1" s="8" t="s">
        <v>31</v>
      </c>
    </row>
    <row r="2" spans="1:4" x14ac:dyDescent="0.3">
      <c r="A2" s="9" t="s">
        <v>0</v>
      </c>
    </row>
    <row r="3" spans="1:4" x14ac:dyDescent="0.3">
      <c r="A3" s="10" t="s">
        <v>1</v>
      </c>
      <c r="B3" s="10"/>
    </row>
    <row r="4" spans="1:4" x14ac:dyDescent="0.3">
      <c r="A4" s="10"/>
      <c r="B4" s="11"/>
      <c r="C4" s="3" t="s">
        <v>29</v>
      </c>
      <c r="D4" s="3" t="s">
        <v>28</v>
      </c>
    </row>
    <row r="5" spans="1:4" x14ac:dyDescent="0.3">
      <c r="A5" s="10" t="s">
        <v>2</v>
      </c>
      <c r="B5" s="12" t="s">
        <v>3</v>
      </c>
      <c r="C5" s="4">
        <v>0</v>
      </c>
      <c r="D5" s="1">
        <v>577</v>
      </c>
    </row>
    <row r="6" spans="1:4" x14ac:dyDescent="0.3">
      <c r="A6" s="10" t="s">
        <v>4</v>
      </c>
      <c r="B6" s="12" t="s">
        <v>5</v>
      </c>
      <c r="C6" s="4">
        <v>443836.06163999997</v>
      </c>
      <c r="D6" s="1">
        <v>9619</v>
      </c>
    </row>
    <row r="7" spans="1:4" x14ac:dyDescent="0.3">
      <c r="A7" s="10" t="s">
        <v>6</v>
      </c>
      <c r="B7" s="12" t="s">
        <v>7</v>
      </c>
      <c r="C7" s="4">
        <v>25952.206910000001</v>
      </c>
      <c r="D7" s="1">
        <v>5467</v>
      </c>
    </row>
    <row r="8" spans="1:4" x14ac:dyDescent="0.3">
      <c r="A8" s="10" t="s">
        <v>8</v>
      </c>
      <c r="B8" s="12" t="s">
        <v>9</v>
      </c>
      <c r="C8" s="4">
        <v>436889.60219999996</v>
      </c>
      <c r="D8" s="1">
        <v>152354</v>
      </c>
    </row>
    <row r="9" spans="1:4" x14ac:dyDescent="0.3">
      <c r="A9" s="10" t="s">
        <v>10</v>
      </c>
      <c r="B9" s="12" t="s">
        <v>11</v>
      </c>
      <c r="C9" s="4">
        <v>144704.46030000009</v>
      </c>
      <c r="D9" s="1">
        <v>63003</v>
      </c>
    </row>
    <row r="10" spans="1:4" x14ac:dyDescent="0.3">
      <c r="A10" s="10" t="s">
        <v>12</v>
      </c>
      <c r="B10" s="12" t="s">
        <v>13</v>
      </c>
      <c r="C10" s="4">
        <v>2427140.9877379918</v>
      </c>
      <c r="D10" s="1">
        <v>2033817.9950000001</v>
      </c>
    </row>
    <row r="11" spans="1:4" x14ac:dyDescent="0.3">
      <c r="A11" s="10" t="s">
        <v>14</v>
      </c>
      <c r="B11" s="12" t="s">
        <v>15</v>
      </c>
      <c r="C11" s="4">
        <v>34419.305209999999</v>
      </c>
      <c r="D11" s="1">
        <v>15146</v>
      </c>
    </row>
    <row r="12" spans="1:4" x14ac:dyDescent="0.3">
      <c r="A12" s="10" t="s">
        <v>16</v>
      </c>
      <c r="B12" s="12" t="s">
        <v>17</v>
      </c>
      <c r="C12" s="4">
        <v>73215.178440000003</v>
      </c>
      <c r="D12" s="1">
        <v>48786.687999999995</v>
      </c>
    </row>
    <row r="13" spans="1:4" x14ac:dyDescent="0.3">
      <c r="A13" s="10" t="s">
        <v>18</v>
      </c>
      <c r="B13" s="12" t="s">
        <v>19</v>
      </c>
      <c r="C13" s="4">
        <v>421642.09093999997</v>
      </c>
      <c r="D13" s="1">
        <v>490696</v>
      </c>
    </row>
    <row r="14" spans="1:4" x14ac:dyDescent="0.3">
      <c r="A14" s="10" t="s">
        <v>20</v>
      </c>
      <c r="B14" s="12" t="s">
        <v>30</v>
      </c>
      <c r="C14" s="4">
        <v>36931.974020000001</v>
      </c>
      <c r="D14" s="1">
        <v>11851.279999999999</v>
      </c>
    </row>
    <row r="15" spans="1:4" x14ac:dyDescent="0.3">
      <c r="A15" s="10"/>
      <c r="B15" s="13" t="s">
        <v>21</v>
      </c>
      <c r="C15" s="15">
        <f t="shared" ref="C15:D15" si="0">SUM(C5:C14)</f>
        <v>4044731.8673979919</v>
      </c>
      <c r="D15" s="15">
        <f t="shared" si="0"/>
        <v>2831317.963</v>
      </c>
    </row>
    <row r="16" spans="1:4" x14ac:dyDescent="0.3">
      <c r="A16" s="10"/>
      <c r="B16" s="14"/>
    </row>
    <row r="17" spans="1:8" x14ac:dyDescent="0.3">
      <c r="A17" s="10"/>
      <c r="B17" s="10"/>
    </row>
    <row r="18" spans="1:8" x14ac:dyDescent="0.3">
      <c r="A18" s="10" t="s">
        <v>22</v>
      </c>
      <c r="B18" s="10"/>
    </row>
    <row r="19" spans="1:8" x14ac:dyDescent="0.3">
      <c r="A19" s="10"/>
      <c r="B19" s="11"/>
      <c r="C19" s="3" t="s">
        <v>29</v>
      </c>
      <c r="D19" s="3" t="s">
        <v>28</v>
      </c>
    </row>
    <row r="20" spans="1:8" x14ac:dyDescent="0.3">
      <c r="A20" s="10" t="s">
        <v>2</v>
      </c>
      <c r="B20" s="12" t="s">
        <v>3</v>
      </c>
      <c r="C20" s="4">
        <v>298.46735000000001</v>
      </c>
      <c r="D20" s="1">
        <v>1000</v>
      </c>
      <c r="H20" s="7"/>
    </row>
    <row r="21" spans="1:8" x14ac:dyDescent="0.3">
      <c r="A21" s="10" t="s">
        <v>4</v>
      </c>
      <c r="B21" s="12" t="s">
        <v>5</v>
      </c>
      <c r="C21" s="4">
        <v>627587</v>
      </c>
      <c r="D21" s="1">
        <v>342697</v>
      </c>
    </row>
    <row r="22" spans="1:8" x14ac:dyDescent="0.3">
      <c r="A22" s="10" t="s">
        <v>6</v>
      </c>
      <c r="B22" s="12" t="s">
        <v>7</v>
      </c>
      <c r="C22" s="4">
        <v>7903</v>
      </c>
      <c r="D22" s="1">
        <v>8230</v>
      </c>
    </row>
    <row r="23" spans="1:8" x14ac:dyDescent="0.3">
      <c r="A23" s="10" t="s">
        <v>8</v>
      </c>
      <c r="B23" s="12" t="s">
        <v>9</v>
      </c>
      <c r="C23" s="4">
        <v>45012.289640000003</v>
      </c>
      <c r="D23" s="1">
        <v>196</v>
      </c>
    </row>
    <row r="24" spans="1:8" x14ac:dyDescent="0.3">
      <c r="A24" s="10" t="s">
        <v>10</v>
      </c>
      <c r="B24" s="12" t="s">
        <v>11</v>
      </c>
      <c r="C24" s="4">
        <v>6738.87</v>
      </c>
      <c r="D24" s="1">
        <v>611</v>
      </c>
    </row>
    <row r="25" spans="1:8" x14ac:dyDescent="0.3">
      <c r="A25" s="10" t="s">
        <v>12</v>
      </c>
      <c r="B25" s="12" t="s">
        <v>13</v>
      </c>
      <c r="C25" s="4">
        <v>12364.022569999999</v>
      </c>
      <c r="D25" s="1">
        <v>162023.54399999999</v>
      </c>
    </row>
    <row r="26" spans="1:8" x14ac:dyDescent="0.3">
      <c r="A26" s="10" t="s">
        <v>14</v>
      </c>
      <c r="B26" s="12" t="s">
        <v>15</v>
      </c>
      <c r="C26" s="4">
        <v>1866</v>
      </c>
      <c r="D26" s="1">
        <v>1599</v>
      </c>
    </row>
    <row r="27" spans="1:8" x14ac:dyDescent="0.3">
      <c r="A27" s="10" t="s">
        <v>16</v>
      </c>
      <c r="B27" s="12" t="s">
        <v>17</v>
      </c>
      <c r="C27" s="4">
        <v>2757.1090899999999</v>
      </c>
      <c r="D27" s="1">
        <v>1015</v>
      </c>
    </row>
    <row r="28" spans="1:8" x14ac:dyDescent="0.3">
      <c r="A28" s="10" t="s">
        <v>18</v>
      </c>
      <c r="B28" s="12" t="s">
        <v>19</v>
      </c>
      <c r="C28" s="4">
        <v>8451.086299999999</v>
      </c>
      <c r="D28" s="1">
        <v>25833</v>
      </c>
    </row>
    <row r="29" spans="1:8" x14ac:dyDescent="0.3">
      <c r="A29" s="10" t="s">
        <v>20</v>
      </c>
      <c r="B29" s="12" t="s">
        <v>30</v>
      </c>
      <c r="C29" s="4">
        <v>619.30872999999997</v>
      </c>
      <c r="D29" s="1">
        <v>15</v>
      </c>
    </row>
    <row r="30" spans="1:8" x14ac:dyDescent="0.3">
      <c r="A30" s="10"/>
      <c r="B30" s="13" t="s">
        <v>21</v>
      </c>
      <c r="C30" s="15">
        <f t="shared" ref="C30:D30" si="1">SUM(C20:C29)</f>
        <v>713597.1536800001</v>
      </c>
      <c r="D30" s="15">
        <f t="shared" si="1"/>
        <v>543219.54399999999</v>
      </c>
    </row>
    <row r="31" spans="1:8" x14ac:dyDescent="0.3">
      <c r="A31" s="10"/>
      <c r="B31" s="14"/>
    </row>
    <row r="32" spans="1:8" x14ac:dyDescent="0.3">
      <c r="A32" s="10"/>
      <c r="B32" s="10"/>
    </row>
    <row r="33" spans="1:8" x14ac:dyDescent="0.3">
      <c r="A33" s="10" t="s">
        <v>23</v>
      </c>
      <c r="B33" s="10"/>
    </row>
    <row r="34" spans="1:8" x14ac:dyDescent="0.3">
      <c r="A34" s="10"/>
      <c r="B34" s="11"/>
      <c r="C34" s="3" t="s">
        <v>29</v>
      </c>
      <c r="D34" s="3" t="s">
        <v>28</v>
      </c>
    </row>
    <row r="35" spans="1:8" x14ac:dyDescent="0.3">
      <c r="A35" s="10" t="s">
        <v>2</v>
      </c>
      <c r="B35" s="12" t="s">
        <v>3</v>
      </c>
      <c r="C35" s="4">
        <v>0</v>
      </c>
      <c r="D35" s="4"/>
      <c r="H35" s="7"/>
    </row>
    <row r="36" spans="1:8" x14ac:dyDescent="0.3">
      <c r="A36" s="10" t="s">
        <v>4</v>
      </c>
      <c r="B36" s="12" t="s">
        <v>5</v>
      </c>
      <c r="C36" s="4">
        <v>266577.32532</v>
      </c>
      <c r="D36" s="4">
        <v>243994</v>
      </c>
    </row>
    <row r="37" spans="1:8" x14ac:dyDescent="0.3">
      <c r="A37" s="10" t="s">
        <v>6</v>
      </c>
      <c r="B37" s="12" t="s">
        <v>7</v>
      </c>
      <c r="C37" s="4">
        <v>29574.689640000001</v>
      </c>
      <c r="D37" s="4">
        <v>34958</v>
      </c>
    </row>
    <row r="38" spans="1:8" x14ac:dyDescent="0.3">
      <c r="A38" s="10" t="s">
        <v>8</v>
      </c>
      <c r="B38" s="12" t="s">
        <v>9</v>
      </c>
      <c r="C38" s="4">
        <v>1724797.43062</v>
      </c>
      <c r="D38" s="4">
        <v>2630977</v>
      </c>
    </row>
    <row r="39" spans="1:8" x14ac:dyDescent="0.3">
      <c r="A39" s="10" t="s">
        <v>10</v>
      </c>
      <c r="B39" s="12" t="s">
        <v>11</v>
      </c>
      <c r="C39" s="4">
        <v>335562.72262000002</v>
      </c>
      <c r="D39" s="4">
        <v>422519.70699999999</v>
      </c>
    </row>
    <row r="40" spans="1:8" x14ac:dyDescent="0.3">
      <c r="A40" s="10" t="s">
        <v>12</v>
      </c>
      <c r="B40" s="12" t="s">
        <v>13</v>
      </c>
      <c r="C40" s="4">
        <v>83186.825119999907</v>
      </c>
      <c r="D40" s="4">
        <v>467493</v>
      </c>
    </row>
    <row r="41" spans="1:8" x14ac:dyDescent="0.3">
      <c r="A41" s="10" t="s">
        <v>14</v>
      </c>
      <c r="B41" s="12" t="s">
        <v>15</v>
      </c>
      <c r="C41" s="4">
        <v>6197.5267000000003</v>
      </c>
      <c r="D41" s="4">
        <v>17090</v>
      </c>
    </row>
    <row r="42" spans="1:8" x14ac:dyDescent="0.3">
      <c r="A42" s="10" t="s">
        <v>16</v>
      </c>
      <c r="B42" s="12" t="s">
        <v>17</v>
      </c>
      <c r="C42" s="4">
        <v>6737.6266099999993</v>
      </c>
      <c r="D42" s="4">
        <v>20270</v>
      </c>
    </row>
    <row r="43" spans="1:8" x14ac:dyDescent="0.3">
      <c r="A43" s="10" t="s">
        <v>18</v>
      </c>
      <c r="B43" s="12" t="s">
        <v>19</v>
      </c>
      <c r="C43" s="4">
        <v>62983.952120000002</v>
      </c>
      <c r="D43" s="4">
        <v>71846</v>
      </c>
    </row>
    <row r="44" spans="1:8" x14ac:dyDescent="0.3">
      <c r="A44" s="10" t="s">
        <v>20</v>
      </c>
      <c r="B44" s="12" t="s">
        <v>30</v>
      </c>
      <c r="C44" s="4">
        <v>42011.445659999998</v>
      </c>
      <c r="D44" s="4">
        <v>82984.37</v>
      </c>
    </row>
    <row r="45" spans="1:8" x14ac:dyDescent="0.3">
      <c r="A45" s="10" t="s">
        <v>24</v>
      </c>
      <c r="B45" s="12" t="s">
        <v>25</v>
      </c>
      <c r="C45" s="4">
        <v>12116</v>
      </c>
      <c r="D45" s="4"/>
    </row>
    <row r="46" spans="1:8" x14ac:dyDescent="0.3">
      <c r="A46" s="10"/>
      <c r="B46" s="13" t="s">
        <v>21</v>
      </c>
      <c r="C46" s="15">
        <f t="shared" ref="C46:D46" si="2">SUM(C35:C45)</f>
        <v>2569745.5444100001</v>
      </c>
      <c r="D46" s="15">
        <f t="shared" si="2"/>
        <v>3992132.077</v>
      </c>
    </row>
    <row r="47" spans="1:8" x14ac:dyDescent="0.3">
      <c r="A47" s="10"/>
      <c r="B47" s="14"/>
    </row>
    <row r="48" spans="1:8" x14ac:dyDescent="0.3">
      <c r="A48" s="10"/>
      <c r="B48" s="10"/>
    </row>
    <row r="49" spans="1:4" x14ac:dyDescent="0.3">
      <c r="A49" s="10" t="s">
        <v>26</v>
      </c>
      <c r="B49" s="10"/>
    </row>
    <row r="50" spans="1:4" x14ac:dyDescent="0.3">
      <c r="A50" s="10"/>
      <c r="B50" s="11"/>
      <c r="C50" s="3" t="s">
        <v>29</v>
      </c>
      <c r="D50" s="3" t="s">
        <v>28</v>
      </c>
    </row>
    <row r="51" spans="1:4" x14ac:dyDescent="0.3">
      <c r="A51" s="10" t="s">
        <v>2</v>
      </c>
      <c r="B51" s="12" t="s">
        <v>3</v>
      </c>
      <c r="C51" s="4">
        <v>0.64627000000000001</v>
      </c>
      <c r="D51" s="4"/>
    </row>
    <row r="52" spans="1:4" x14ac:dyDescent="0.3">
      <c r="A52" s="10" t="s">
        <v>4</v>
      </c>
      <c r="B52" s="12" t="s">
        <v>5</v>
      </c>
      <c r="C52" s="4">
        <v>237270.17832880729</v>
      </c>
      <c r="D52" s="1">
        <v>243674</v>
      </c>
    </row>
    <row r="53" spans="1:4" x14ac:dyDescent="0.3">
      <c r="A53" s="10" t="s">
        <v>6</v>
      </c>
      <c r="B53" s="12" t="s">
        <v>7</v>
      </c>
      <c r="C53" s="4">
        <v>101222.69521000001</v>
      </c>
      <c r="D53" s="1">
        <v>111694</v>
      </c>
    </row>
    <row r="54" spans="1:4" x14ac:dyDescent="0.3">
      <c r="A54" s="10" t="s">
        <v>8</v>
      </c>
      <c r="B54" s="12" t="s">
        <v>9</v>
      </c>
      <c r="C54" s="4">
        <v>154162.62155000001</v>
      </c>
      <c r="D54" s="1">
        <v>49</v>
      </c>
    </row>
    <row r="55" spans="1:4" x14ac:dyDescent="0.3">
      <c r="A55" s="10" t="s">
        <v>10</v>
      </c>
      <c r="B55" s="12" t="s">
        <v>11</v>
      </c>
      <c r="C55" s="4">
        <v>4609.9589500000002</v>
      </c>
      <c r="D55" s="1">
        <v>2288</v>
      </c>
    </row>
    <row r="56" spans="1:4" x14ac:dyDescent="0.3">
      <c r="A56" s="10" t="s">
        <v>12</v>
      </c>
      <c r="B56" s="12" t="s">
        <v>13</v>
      </c>
      <c r="C56" s="4">
        <v>322.34356000000002</v>
      </c>
      <c r="D56" s="4"/>
    </row>
    <row r="57" spans="1:4" x14ac:dyDescent="0.3">
      <c r="A57" s="10" t="s">
        <v>14</v>
      </c>
      <c r="B57" s="12" t="s">
        <v>15</v>
      </c>
      <c r="C57" s="4">
        <v>29408.755710000001</v>
      </c>
      <c r="D57" s="4">
        <v>47130</v>
      </c>
    </row>
    <row r="58" spans="1:4" x14ac:dyDescent="0.3">
      <c r="A58" s="10" t="s">
        <v>16</v>
      </c>
      <c r="B58" s="12" t="s">
        <v>17</v>
      </c>
      <c r="C58" s="4">
        <v>55218.654210000001</v>
      </c>
      <c r="D58" s="4">
        <v>133981.361</v>
      </c>
    </row>
    <row r="59" spans="1:4" x14ac:dyDescent="0.3">
      <c r="A59" s="10" t="s">
        <v>18</v>
      </c>
      <c r="B59" s="12" t="s">
        <v>19</v>
      </c>
      <c r="C59" s="4">
        <v>199139.76176999998</v>
      </c>
      <c r="D59" s="4">
        <v>130403</v>
      </c>
    </row>
    <row r="60" spans="1:4" x14ac:dyDescent="0.3">
      <c r="A60" s="10" t="s">
        <v>20</v>
      </c>
      <c r="B60" s="12" t="s">
        <v>30</v>
      </c>
      <c r="C60" s="4">
        <v>6857.8916499999996</v>
      </c>
      <c r="D60" s="4"/>
    </row>
    <row r="61" spans="1:4" x14ac:dyDescent="0.3">
      <c r="A61" s="10" t="s">
        <v>24</v>
      </c>
      <c r="B61" s="12" t="s">
        <v>25</v>
      </c>
      <c r="C61" s="4">
        <v>1</v>
      </c>
      <c r="D61" s="4"/>
    </row>
    <row r="62" spans="1:4" x14ac:dyDescent="0.3">
      <c r="A62" s="10"/>
      <c r="B62" s="13" t="s">
        <v>21</v>
      </c>
      <c r="C62" s="5">
        <f t="shared" ref="C62:D62" si="3">SUM(C51:C61)</f>
        <v>788214.50720880728</v>
      </c>
      <c r="D62" s="5">
        <f t="shared" si="3"/>
        <v>669219.36100000003</v>
      </c>
    </row>
    <row r="63" spans="1:4" x14ac:dyDescent="0.3">
      <c r="A63" s="10"/>
      <c r="B63" s="14"/>
    </row>
    <row r="64" spans="1:4" x14ac:dyDescent="0.3">
      <c r="A64" s="10"/>
      <c r="B64" s="10"/>
    </row>
    <row r="65" spans="1:4" x14ac:dyDescent="0.3">
      <c r="A65" s="10" t="s">
        <v>27</v>
      </c>
      <c r="B65" s="10"/>
    </row>
    <row r="66" spans="1:4" x14ac:dyDescent="0.3">
      <c r="A66" s="10"/>
      <c r="B66" s="11"/>
      <c r="C66" s="3" t="s">
        <v>29</v>
      </c>
      <c r="D66" s="3" t="s">
        <v>28</v>
      </c>
    </row>
    <row r="67" spans="1:4" x14ac:dyDescent="0.3">
      <c r="A67" s="10" t="s">
        <v>2</v>
      </c>
      <c r="B67" s="12" t="s">
        <v>3</v>
      </c>
      <c r="C67" s="4">
        <v>0</v>
      </c>
      <c r="D67" s="4"/>
    </row>
    <row r="68" spans="1:4" x14ac:dyDescent="0.3">
      <c r="A68" s="10" t="s">
        <v>4</v>
      </c>
      <c r="B68" s="12" t="s">
        <v>5</v>
      </c>
      <c r="C68" s="4">
        <v>6284</v>
      </c>
      <c r="D68" s="4"/>
    </row>
    <row r="69" spans="1:4" x14ac:dyDescent="0.3">
      <c r="A69" s="10" t="s">
        <v>6</v>
      </c>
      <c r="B69" s="12" t="s">
        <v>7</v>
      </c>
      <c r="C69" s="4">
        <v>673.68704000000002</v>
      </c>
      <c r="D69" s="4"/>
    </row>
    <row r="70" spans="1:4" x14ac:dyDescent="0.3">
      <c r="A70" s="10" t="s">
        <v>8</v>
      </c>
      <c r="B70" s="12" t="s">
        <v>9</v>
      </c>
      <c r="C70" s="4">
        <v>138265.73639000001</v>
      </c>
      <c r="D70" s="4">
        <v>310146</v>
      </c>
    </row>
    <row r="71" spans="1:4" x14ac:dyDescent="0.3">
      <c r="A71" s="10" t="s">
        <v>10</v>
      </c>
      <c r="B71" s="12" t="s">
        <v>11</v>
      </c>
      <c r="C71" s="4">
        <v>4940.1672899999994</v>
      </c>
      <c r="D71" s="4">
        <v>300</v>
      </c>
    </row>
    <row r="72" spans="1:4" x14ac:dyDescent="0.3">
      <c r="A72" s="10" t="s">
        <v>12</v>
      </c>
      <c r="B72" s="12" t="s">
        <v>13</v>
      </c>
      <c r="C72" s="4">
        <v>303.94810999999999</v>
      </c>
      <c r="D72" s="4"/>
    </row>
    <row r="73" spans="1:4" x14ac:dyDescent="0.3">
      <c r="A73" s="10" t="s">
        <v>14</v>
      </c>
      <c r="B73" s="12" t="s">
        <v>15</v>
      </c>
      <c r="C73" s="4">
        <v>0</v>
      </c>
      <c r="D73" s="4"/>
    </row>
    <row r="74" spans="1:4" x14ac:dyDescent="0.3">
      <c r="A74" s="10" t="s">
        <v>16</v>
      </c>
      <c r="B74" s="12" t="s">
        <v>17</v>
      </c>
      <c r="C74" s="4">
        <v>121.38417</v>
      </c>
      <c r="D74" s="4"/>
    </row>
    <row r="75" spans="1:4" x14ac:dyDescent="0.3">
      <c r="A75" s="10" t="s">
        <v>18</v>
      </c>
      <c r="B75" s="12" t="s">
        <v>19</v>
      </c>
      <c r="C75" s="4">
        <v>50573.385999999999</v>
      </c>
      <c r="D75" s="4">
        <v>15157</v>
      </c>
    </row>
    <row r="76" spans="1:4" x14ac:dyDescent="0.3">
      <c r="A76" s="10" t="s">
        <v>20</v>
      </c>
      <c r="B76" s="12" t="s">
        <v>30</v>
      </c>
      <c r="C76" s="4">
        <v>6328.3209200000001</v>
      </c>
      <c r="D76" s="4">
        <v>50644.9</v>
      </c>
    </row>
    <row r="77" spans="1:4" x14ac:dyDescent="0.3">
      <c r="A77" s="10" t="s">
        <v>24</v>
      </c>
      <c r="B77" s="12" t="s">
        <v>25</v>
      </c>
      <c r="C77" s="4">
        <v>33.018999999999998</v>
      </c>
      <c r="D77" s="4"/>
    </row>
    <row r="78" spans="1:4" x14ac:dyDescent="0.3">
      <c r="A78" s="10"/>
      <c r="B78" s="13" t="s">
        <v>21</v>
      </c>
      <c r="C78" s="15">
        <f t="shared" ref="C78:D78" si="4">SUM(C67:C77)</f>
        <v>207523.64892000001</v>
      </c>
      <c r="D78" s="15">
        <f t="shared" si="4"/>
        <v>376247.9</v>
      </c>
    </row>
    <row r="79" spans="1:4" x14ac:dyDescent="0.3">
      <c r="A79" s="10"/>
      <c r="B79" s="14"/>
    </row>
    <row r="80" spans="1:4" x14ac:dyDescent="0.3">
      <c r="A80" s="10"/>
      <c r="B80" s="10"/>
    </row>
    <row r="81" spans="1:2" x14ac:dyDescent="0.3">
      <c r="A81" s="10"/>
      <c r="B81" s="10"/>
    </row>
  </sheetData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913DB43776CD4C968D47A855860290" ma:contentTypeVersion="0" ma:contentTypeDescription="Een nieuw document maken." ma:contentTypeScope="" ma:versionID="b65f28a2189b6beac9590e4688f3345d">
  <xsd:schema xmlns:xsd="http://www.w3.org/2001/XMLSchema" xmlns:xs="http://www.w3.org/2001/XMLSchema" xmlns:p="http://schemas.microsoft.com/office/2006/metadata/properties" xmlns:ns2="3106f2d4-0038-4c37-934a-558bbc7c45fe" targetNamespace="http://schemas.microsoft.com/office/2006/metadata/properties" ma:root="true" ma:fieldsID="7b64f62510a3969353c46292ff5b63b8" ns2:_="">
    <xsd:import namespace="3106f2d4-0038-4c37-934a-558bbc7c45f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f2d4-0038-4c37-934a-558bbc7c45f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C3ED1BC-42B4-4374-AF81-4E7D31921D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3639D6-D39D-43AB-9286-C56ECF5B48D0}">
  <ds:schemaRefs>
    <ds:schemaRef ds:uri="http://schemas.microsoft.com/office/2006/documentManagement/types"/>
    <ds:schemaRef ds:uri="3106f2d4-0038-4c37-934a-558bbc7c45f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9D3A96-C58F-4479-A2C4-442C0998BB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6f2d4-0038-4c37-934a-558bbc7c4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D2555F-5FCB-449A-B00F-CD1D8544D37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 1-3-5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Verplancke, Jonas</dc:creator>
  <cp:lastModifiedBy>Achten Jeroen</cp:lastModifiedBy>
  <cp:lastPrinted>2022-05-17T10:10:11Z</cp:lastPrinted>
  <dcterms:created xsi:type="dcterms:W3CDTF">2022-05-04T08:01:53Z</dcterms:created>
  <dcterms:modified xsi:type="dcterms:W3CDTF">2022-05-17T10:10:17Z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0x010100A7913DB43776CD4C968D47A855860290</vt:lpwstr>
  </property>
</Properties>
</file>