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1-2022/401-500/SV 494/"/>
    </mc:Choice>
  </mc:AlternateContent>
  <xr:revisionPtr revIDLastSave="7" documentId="13_ncr:1_{BEA19DDE-A497-436B-BFF5-865359F06C24}" xr6:coauthVersionLast="46" xr6:coauthVersionMax="47" xr10:uidLastSave="{3BEA0C68-AF09-46A3-92B5-9B6E96CA537E}"/>
  <bookViews>
    <workbookView xWindow="-110" yWindow="-110" windowWidth="19420" windowHeight="10420" xr2:uid="{A3C8E6A3-C0AA-40B9-9B48-26BDD2913AA7}"/>
  </bookViews>
  <sheets>
    <sheet name="Jaartal - Provincie" sheetId="1" r:id="rId1"/>
    <sheet name="Leningsbedragen" sheetId="2" r:id="rId2"/>
    <sheet name="Type Leningen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3" l="1"/>
  <c r="F23" i="3"/>
  <c r="E23" i="3"/>
  <c r="D23" i="3"/>
  <c r="C23" i="3"/>
  <c r="B23" i="3"/>
  <c r="G11" i="3"/>
  <c r="C11" i="3"/>
  <c r="E11" i="3"/>
  <c r="D11" i="3"/>
  <c r="F11" i="3"/>
  <c r="B11" i="3"/>
  <c r="C11" i="2"/>
</calcChain>
</file>

<file path=xl/sharedStrings.xml><?xml version="1.0" encoding="utf-8"?>
<sst xmlns="http://schemas.openxmlformats.org/spreadsheetml/2006/main" count="68" uniqueCount="31">
  <si>
    <t>Energieleningen 2020-2021</t>
  </si>
  <si>
    <t>Provincie/jaar</t>
  </si>
  <si>
    <t>Aantal scholen</t>
  </si>
  <si>
    <t>Antwerpen</t>
  </si>
  <si>
    <t>2020</t>
  </si>
  <si>
    <t>2021</t>
  </si>
  <si>
    <t>Limburg</t>
  </si>
  <si>
    <t>Oost-Vlaanderen</t>
  </si>
  <si>
    <t>Vlaams Brabant</t>
  </si>
  <si>
    <t>West-Vlaanderen</t>
  </si>
  <si>
    <t>Eindtotaal</t>
  </si>
  <si>
    <t>Energieleningen 2017-2021</t>
  </si>
  <si>
    <t>Jaar</t>
  </si>
  <si>
    <t>Aantal</t>
  </si>
  <si>
    <t>Kredietbedrag</t>
  </si>
  <si>
    <t>2017</t>
  </si>
  <si>
    <t>2018</t>
  </si>
  <si>
    <t>2019</t>
  </si>
  <si>
    <t>2022</t>
  </si>
  <si>
    <t>Gemiddelde</t>
  </si>
  <si>
    <t>Bedragen</t>
  </si>
  <si>
    <t>EE + HE</t>
  </si>
  <si>
    <t>Isolatie</t>
  </si>
  <si>
    <t>Hoogrendementsglas</t>
  </si>
  <si>
    <t>Hoogrendementsketel</t>
  </si>
  <si>
    <t>Zonnepanelen</t>
  </si>
  <si>
    <t>Zonneboiler</t>
  </si>
  <si>
    <t>Deze projecten
omvatten meerdere soorten werken (bv. isolatie en zonnepanelen)</t>
  </si>
  <si>
    <t>Aantallen</t>
  </si>
  <si>
    <t>Energie-efficiëntie (EE)</t>
  </si>
  <si>
    <t>Hernieuwbare energie (HE)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</si>
</sst>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813]\ * #,##0.00_ ;_ [$€-813]\ * \-#,##0.00_ ;_ [$€-813]\ * &quot;-&quot;??_ ;_ @_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/>
    <xf numFmtId="164" fontId="1" fillId="0" borderId="0" xfId="0" applyNumberFormat="1" applyFont="1"/>
    <xf numFmtId="164" fontId="0" fillId="0" borderId="0" xfId="0" quotePrefix="1" applyNumberFormat="1" applyAlignment="1">
      <alignment vertical="top" wrapText="1"/>
    </xf>
    <xf numFmtId="164" fontId="0" fillId="0" borderId="0" xfId="0" quotePrefix="1" applyNumberFormat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164" fontId="0" fillId="0" borderId="1" xfId="0" applyNumberFormat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4509B-E7C5-4D0A-9AC5-698B6D2076B5}">
  <dimension ref="A1:B18"/>
  <sheetViews>
    <sheetView tabSelected="1" workbookViewId="0">
      <selection activeCell="F13" sqref="F13"/>
    </sheetView>
  </sheetViews>
  <sheetFormatPr defaultRowHeight="14.5" x14ac:dyDescent="0.35"/>
  <cols>
    <col min="1" max="1" width="16.6328125" bestFit="1" customWidth="1"/>
    <col min="2" max="2" width="22.90625" bestFit="1" customWidth="1"/>
  </cols>
  <sheetData>
    <row r="1" spans="1:2" x14ac:dyDescent="0.35">
      <c r="A1" s="11" t="s">
        <v>0</v>
      </c>
      <c r="B1" s="11"/>
    </row>
    <row r="2" spans="1:2" x14ac:dyDescent="0.35">
      <c r="A2" s="4" t="s">
        <v>1</v>
      </c>
      <c r="B2" s="5" t="s">
        <v>2</v>
      </c>
    </row>
    <row r="3" spans="1:2" x14ac:dyDescent="0.35">
      <c r="A3" s="6" t="s">
        <v>3</v>
      </c>
      <c r="B3" s="6">
        <v>27</v>
      </c>
    </row>
    <row r="4" spans="1:2" x14ac:dyDescent="0.35">
      <c r="A4" t="s">
        <v>4</v>
      </c>
      <c r="B4">
        <v>17</v>
      </c>
    </row>
    <row r="5" spans="1:2" x14ac:dyDescent="0.35">
      <c r="A5" t="s">
        <v>5</v>
      </c>
      <c r="B5">
        <v>10</v>
      </c>
    </row>
    <row r="6" spans="1:2" x14ac:dyDescent="0.35">
      <c r="A6" s="6" t="s">
        <v>6</v>
      </c>
      <c r="B6" s="6">
        <v>11</v>
      </c>
    </row>
    <row r="7" spans="1:2" x14ac:dyDescent="0.35">
      <c r="A7" t="s">
        <v>4</v>
      </c>
      <c r="B7">
        <v>6</v>
      </c>
    </row>
    <row r="8" spans="1:2" x14ac:dyDescent="0.35">
      <c r="A8" t="s">
        <v>5</v>
      </c>
      <c r="B8">
        <v>5</v>
      </c>
    </row>
    <row r="9" spans="1:2" x14ac:dyDescent="0.35">
      <c r="A9" s="6" t="s">
        <v>7</v>
      </c>
      <c r="B9" s="6">
        <v>29</v>
      </c>
    </row>
    <row r="10" spans="1:2" x14ac:dyDescent="0.35">
      <c r="A10" t="s">
        <v>4</v>
      </c>
      <c r="B10">
        <v>22</v>
      </c>
    </row>
    <row r="11" spans="1:2" x14ac:dyDescent="0.35">
      <c r="A11" t="s">
        <v>5</v>
      </c>
      <c r="B11">
        <v>7</v>
      </c>
    </row>
    <row r="12" spans="1:2" x14ac:dyDescent="0.35">
      <c r="A12" s="6" t="s">
        <v>8</v>
      </c>
      <c r="B12" s="6">
        <v>11</v>
      </c>
    </row>
    <row r="13" spans="1:2" x14ac:dyDescent="0.35">
      <c r="A13" t="s">
        <v>4</v>
      </c>
      <c r="B13">
        <v>10</v>
      </c>
    </row>
    <row r="14" spans="1:2" x14ac:dyDescent="0.35">
      <c r="A14" t="s">
        <v>5</v>
      </c>
      <c r="B14">
        <v>1</v>
      </c>
    </row>
    <row r="15" spans="1:2" x14ac:dyDescent="0.35">
      <c r="A15" s="6" t="s">
        <v>9</v>
      </c>
      <c r="B15" s="6">
        <v>26</v>
      </c>
    </row>
    <row r="16" spans="1:2" x14ac:dyDescent="0.35">
      <c r="A16" t="s">
        <v>4</v>
      </c>
      <c r="B16">
        <v>12</v>
      </c>
    </row>
    <row r="17" spans="1:2" x14ac:dyDescent="0.35">
      <c r="A17" t="s">
        <v>5</v>
      </c>
      <c r="B17">
        <v>14</v>
      </c>
    </row>
    <row r="18" spans="1:2" x14ac:dyDescent="0.35">
      <c r="A18" s="6" t="s">
        <v>10</v>
      </c>
      <c r="B18" s="6">
        <v>104</v>
      </c>
    </row>
  </sheetData>
  <mergeCells count="1">
    <mergeCell ref="A1:B1"/>
  </mergeCells>
  <pageMargins left="0.7" right="0.7" top="0.75" bottom="0.75" header="0.3" footer="0.3"/>
  <pageSetup paperSize="9" orientation="portrait" r:id="rId1"/>
  <ignoredErrors>
    <ignoredError sqref="A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0349F-6D85-451F-B013-6DEEB5A98ABE}">
  <dimension ref="A1:C11"/>
  <sheetViews>
    <sheetView workbookViewId="0">
      <selection activeCell="A11" sqref="A11"/>
    </sheetView>
  </sheetViews>
  <sheetFormatPr defaultRowHeight="14.5" x14ac:dyDescent="0.35"/>
  <cols>
    <col min="1" max="1" width="12" bestFit="1" customWidth="1"/>
    <col min="3" max="3" width="14.6328125" style="1" bestFit="1" customWidth="1"/>
  </cols>
  <sheetData>
    <row r="1" spans="1:3" x14ac:dyDescent="0.35">
      <c r="A1" s="11" t="s">
        <v>11</v>
      </c>
      <c r="B1" s="11"/>
      <c r="C1" s="11"/>
    </row>
    <row r="2" spans="1:3" x14ac:dyDescent="0.35">
      <c r="A2" s="6" t="s">
        <v>12</v>
      </c>
      <c r="B2" s="6" t="s">
        <v>13</v>
      </c>
      <c r="C2" s="7" t="s">
        <v>14</v>
      </c>
    </row>
    <row r="3" spans="1:3" x14ac:dyDescent="0.35">
      <c r="A3" t="s">
        <v>15</v>
      </c>
      <c r="B3">
        <v>6</v>
      </c>
      <c r="C3" s="1">
        <v>207611.84000000003</v>
      </c>
    </row>
    <row r="4" spans="1:3" x14ac:dyDescent="0.35">
      <c r="A4" t="s">
        <v>16</v>
      </c>
      <c r="B4">
        <v>46</v>
      </c>
      <c r="C4" s="1">
        <v>1436869.0400000003</v>
      </c>
    </row>
    <row r="5" spans="1:3" x14ac:dyDescent="0.35">
      <c r="A5" t="s">
        <v>17</v>
      </c>
      <c r="B5">
        <v>34</v>
      </c>
      <c r="C5" s="1">
        <v>1563409.91</v>
      </c>
    </row>
    <row r="6" spans="1:3" x14ac:dyDescent="0.35">
      <c r="A6" t="s">
        <v>4</v>
      </c>
      <c r="B6">
        <v>67</v>
      </c>
      <c r="C6" s="1">
        <v>1979884.4500000009</v>
      </c>
    </row>
    <row r="7" spans="1:3" x14ac:dyDescent="0.35">
      <c r="A7" t="s">
        <v>5</v>
      </c>
      <c r="B7">
        <v>37</v>
      </c>
      <c r="C7" s="1">
        <v>1552313.3599999994</v>
      </c>
    </row>
    <row r="8" spans="1:3" x14ac:dyDescent="0.35">
      <c r="A8" t="s">
        <v>18</v>
      </c>
      <c r="B8">
        <v>14</v>
      </c>
      <c r="C8" s="1">
        <v>792109.17</v>
      </c>
    </row>
    <row r="9" spans="1:3" x14ac:dyDescent="0.35">
      <c r="A9" s="6" t="s">
        <v>10</v>
      </c>
      <c r="B9">
        <v>204</v>
      </c>
      <c r="C9" s="1">
        <v>7532197.7700000061</v>
      </c>
    </row>
    <row r="11" spans="1:3" x14ac:dyDescent="0.35">
      <c r="A11" s="6" t="s">
        <v>19</v>
      </c>
      <c r="C11" s="1">
        <f>C9/B9</f>
        <v>36922.538088235327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A3 A4:A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06FF5-2E0C-441E-AC0C-339679CA14A0}">
  <sheetPr>
    <pageSetUpPr fitToPage="1"/>
  </sheetPr>
  <dimension ref="A1:G24"/>
  <sheetViews>
    <sheetView workbookViewId="0">
      <selection activeCell="I12" sqref="I12"/>
    </sheetView>
  </sheetViews>
  <sheetFormatPr defaultRowHeight="14.5" x14ac:dyDescent="0.35"/>
  <cols>
    <col min="1" max="1" width="10" bestFit="1" customWidth="1"/>
    <col min="2" max="2" width="12.453125" style="1" bestFit="1" customWidth="1"/>
    <col min="3" max="3" width="20.36328125" style="1" bestFit="1" customWidth="1"/>
    <col min="4" max="4" width="21.54296875" style="1" bestFit="1" customWidth="1"/>
    <col min="5" max="5" width="14.08984375" style="1" bestFit="1" customWidth="1"/>
    <col min="6" max="6" width="12.6328125" style="1" bestFit="1" customWidth="1"/>
    <col min="7" max="7" width="20.6328125" style="1" customWidth="1"/>
  </cols>
  <sheetData>
    <row r="1" spans="1:7" x14ac:dyDescent="0.35">
      <c r="A1" s="12" t="s">
        <v>11</v>
      </c>
      <c r="B1" s="12"/>
      <c r="C1" s="12"/>
      <c r="D1" s="12"/>
      <c r="E1" s="12"/>
      <c r="F1" s="12"/>
      <c r="G1" s="12"/>
    </row>
    <row r="2" spans="1:7" x14ac:dyDescent="0.35">
      <c r="A2" s="15" t="s">
        <v>20</v>
      </c>
      <c r="B2" s="15"/>
      <c r="C2" s="15"/>
      <c r="D2" s="15"/>
      <c r="E2" s="15"/>
      <c r="F2" s="15"/>
      <c r="G2" s="15"/>
    </row>
    <row r="3" spans="1:7" x14ac:dyDescent="0.35">
      <c r="A3" s="2"/>
      <c r="B3" s="13" t="s">
        <v>29</v>
      </c>
      <c r="C3" s="14"/>
      <c r="D3" s="14"/>
      <c r="E3" s="13" t="s">
        <v>30</v>
      </c>
      <c r="F3" s="14"/>
      <c r="G3" s="3" t="s">
        <v>21</v>
      </c>
    </row>
    <row r="4" spans="1:7" x14ac:dyDescent="0.35">
      <c r="A4" s="2" t="s">
        <v>12</v>
      </c>
      <c r="B4" s="3" t="s">
        <v>22</v>
      </c>
      <c r="C4" s="3" t="s">
        <v>23</v>
      </c>
      <c r="D4" s="3" t="s">
        <v>24</v>
      </c>
      <c r="E4" s="3" t="s">
        <v>25</v>
      </c>
      <c r="F4" s="3" t="s">
        <v>26</v>
      </c>
      <c r="G4" s="3"/>
    </row>
    <row r="5" spans="1:7" x14ac:dyDescent="0.35">
      <c r="A5" s="2" t="s">
        <v>15</v>
      </c>
      <c r="B5" s="3"/>
      <c r="C5" s="3"/>
      <c r="D5" s="3"/>
      <c r="E5" s="3">
        <v>207611.84000000003</v>
      </c>
      <c r="F5" s="3"/>
      <c r="G5" s="3"/>
    </row>
    <row r="6" spans="1:7" x14ac:dyDescent="0.35">
      <c r="A6" s="2" t="s">
        <v>16</v>
      </c>
      <c r="B6" s="3"/>
      <c r="C6" s="3"/>
      <c r="D6" s="3"/>
      <c r="E6" s="3">
        <v>1436869.0400000003</v>
      </c>
      <c r="F6" s="3"/>
      <c r="G6" s="3"/>
    </row>
    <row r="7" spans="1:7" x14ac:dyDescent="0.35">
      <c r="A7" s="2" t="s">
        <v>17</v>
      </c>
      <c r="B7" s="3"/>
      <c r="C7" s="3"/>
      <c r="D7" s="3"/>
      <c r="E7" s="3">
        <v>1563409.91</v>
      </c>
      <c r="F7" s="3"/>
      <c r="G7" s="3"/>
    </row>
    <row r="8" spans="1:7" x14ac:dyDescent="0.35">
      <c r="A8" s="2" t="s">
        <v>4</v>
      </c>
      <c r="B8" s="3"/>
      <c r="C8" s="3">
        <v>45229.54</v>
      </c>
      <c r="D8" s="3">
        <v>121344.16</v>
      </c>
      <c r="E8" s="3">
        <v>1588958.0700000008</v>
      </c>
      <c r="F8" s="3"/>
      <c r="G8" s="3">
        <v>224352.68</v>
      </c>
    </row>
    <row r="9" spans="1:7" x14ac:dyDescent="0.35">
      <c r="A9" s="2" t="s">
        <v>5</v>
      </c>
      <c r="B9" s="3">
        <v>194204.97</v>
      </c>
      <c r="C9" s="3">
        <v>171085.4</v>
      </c>
      <c r="D9" s="3">
        <v>163018</v>
      </c>
      <c r="E9" s="3">
        <v>874873.4099999998</v>
      </c>
      <c r="F9" s="3"/>
      <c r="G9" s="3">
        <v>149131.57999999999</v>
      </c>
    </row>
    <row r="10" spans="1:7" x14ac:dyDescent="0.35">
      <c r="A10" s="2" t="s">
        <v>18</v>
      </c>
      <c r="B10" s="3"/>
      <c r="C10" s="3"/>
      <c r="D10" s="3">
        <v>323546.81</v>
      </c>
      <c r="E10" s="3">
        <v>259119.22999999998</v>
      </c>
      <c r="F10" s="3">
        <v>129488.96000000001</v>
      </c>
      <c r="G10" s="3">
        <v>79954.17</v>
      </c>
    </row>
    <row r="11" spans="1:7" x14ac:dyDescent="0.35">
      <c r="A11" s="10" t="s">
        <v>10</v>
      </c>
      <c r="B11" s="3">
        <f>SUM(B5:B10)</f>
        <v>194204.97</v>
      </c>
      <c r="C11" s="3">
        <f t="shared" ref="C11:G11" si="0">SUM(C5:C10)</f>
        <v>216314.94</v>
      </c>
      <c r="D11" s="3">
        <f>SUM(D5:D10)</f>
        <v>607908.97</v>
      </c>
      <c r="E11" s="3">
        <f t="shared" si="0"/>
        <v>5930841.5000000019</v>
      </c>
      <c r="F11" s="3">
        <f t="shared" si="0"/>
        <v>129488.96000000001</v>
      </c>
      <c r="G11" s="3">
        <f t="shared" si="0"/>
        <v>453438.43</v>
      </c>
    </row>
    <row r="12" spans="1:7" ht="72.5" x14ac:dyDescent="0.35">
      <c r="G12" s="9" t="s">
        <v>27</v>
      </c>
    </row>
    <row r="14" spans="1:7" x14ac:dyDescent="0.35">
      <c r="A14" s="15" t="s">
        <v>28</v>
      </c>
      <c r="B14" s="15"/>
      <c r="C14" s="15"/>
      <c r="D14" s="15"/>
      <c r="E14" s="15"/>
      <c r="F14" s="15"/>
      <c r="G14" s="15"/>
    </row>
    <row r="15" spans="1:7" x14ac:dyDescent="0.35">
      <c r="A15" s="2"/>
      <c r="B15" s="13" t="s">
        <v>29</v>
      </c>
      <c r="C15" s="14"/>
      <c r="D15" s="14"/>
      <c r="E15" s="13" t="s">
        <v>30</v>
      </c>
      <c r="F15" s="14"/>
      <c r="G15" s="3" t="s">
        <v>21</v>
      </c>
    </row>
    <row r="16" spans="1:7" x14ac:dyDescent="0.35">
      <c r="A16" s="2" t="s">
        <v>12</v>
      </c>
      <c r="B16" s="3" t="s">
        <v>22</v>
      </c>
      <c r="C16" s="3" t="s">
        <v>23</v>
      </c>
      <c r="D16" s="3" t="s">
        <v>24</v>
      </c>
      <c r="E16" s="3" t="s">
        <v>25</v>
      </c>
      <c r="F16" s="3" t="s">
        <v>26</v>
      </c>
      <c r="G16" s="3"/>
    </row>
    <row r="17" spans="1:7" x14ac:dyDescent="0.35">
      <c r="A17" s="2" t="s">
        <v>15</v>
      </c>
      <c r="B17" s="2"/>
      <c r="C17" s="2"/>
      <c r="D17" s="2"/>
      <c r="E17" s="2">
        <v>6</v>
      </c>
      <c r="F17" s="2"/>
      <c r="G17" s="2"/>
    </row>
    <row r="18" spans="1:7" x14ac:dyDescent="0.35">
      <c r="A18" s="2" t="s">
        <v>16</v>
      </c>
      <c r="B18" s="2"/>
      <c r="C18" s="2"/>
      <c r="D18" s="2"/>
      <c r="E18" s="2">
        <v>46</v>
      </c>
      <c r="F18" s="2"/>
      <c r="G18" s="2"/>
    </row>
    <row r="19" spans="1:7" x14ac:dyDescent="0.35">
      <c r="A19" s="2" t="s">
        <v>17</v>
      </c>
      <c r="B19" s="2"/>
      <c r="C19" s="2"/>
      <c r="D19" s="2"/>
      <c r="E19" s="2">
        <v>34</v>
      </c>
      <c r="F19" s="2"/>
      <c r="G19" s="2"/>
    </row>
    <row r="20" spans="1:7" x14ac:dyDescent="0.35">
      <c r="A20" s="2" t="s">
        <v>4</v>
      </c>
      <c r="B20" s="2"/>
      <c r="C20" s="2">
        <v>1</v>
      </c>
      <c r="D20" s="2">
        <v>2</v>
      </c>
      <c r="E20" s="2">
        <v>60</v>
      </c>
      <c r="F20" s="2"/>
      <c r="G20" s="2">
        <v>4</v>
      </c>
    </row>
    <row r="21" spans="1:7" x14ac:dyDescent="0.35">
      <c r="A21" s="2" t="s">
        <v>5</v>
      </c>
      <c r="B21" s="2">
        <v>3</v>
      </c>
      <c r="C21" s="2">
        <v>2</v>
      </c>
      <c r="D21" s="2">
        <v>3</v>
      </c>
      <c r="E21" s="2">
        <v>28</v>
      </c>
      <c r="F21" s="2"/>
      <c r="G21" s="2">
        <v>1</v>
      </c>
    </row>
    <row r="22" spans="1:7" x14ac:dyDescent="0.35">
      <c r="A22" s="2" t="s">
        <v>18</v>
      </c>
      <c r="B22" s="2"/>
      <c r="C22" s="2"/>
      <c r="D22" s="2">
        <v>4</v>
      </c>
      <c r="E22" s="2">
        <v>8</v>
      </c>
      <c r="F22" s="2">
        <v>1</v>
      </c>
      <c r="G22" s="2">
        <v>1</v>
      </c>
    </row>
    <row r="23" spans="1:7" x14ac:dyDescent="0.35">
      <c r="A23" s="10" t="s">
        <v>10</v>
      </c>
      <c r="B23" s="2">
        <f>SUM(B17:B22)</f>
        <v>3</v>
      </c>
      <c r="C23" s="2">
        <f t="shared" ref="C23" si="1">SUM(C17:C22)</f>
        <v>3</v>
      </c>
      <c r="D23" s="2">
        <f>SUM(D17:D22)</f>
        <v>9</v>
      </c>
      <c r="E23" s="2">
        <f t="shared" ref="E23" si="2">SUM(E17:E22)</f>
        <v>182</v>
      </c>
      <c r="F23" s="2">
        <f t="shared" ref="F23" si="3">SUM(F17:F22)</f>
        <v>1</v>
      </c>
      <c r="G23" s="2">
        <f t="shared" ref="G23" si="4">SUM(G17:G22)</f>
        <v>6</v>
      </c>
    </row>
    <row r="24" spans="1:7" ht="73.25" customHeight="1" x14ac:dyDescent="0.35">
      <c r="G24" s="8" t="s">
        <v>27</v>
      </c>
    </row>
  </sheetData>
  <mergeCells count="7">
    <mergeCell ref="A1:G1"/>
    <mergeCell ref="B3:D3"/>
    <mergeCell ref="E3:F3"/>
    <mergeCell ref="B15:D15"/>
    <mergeCell ref="E15:F15"/>
    <mergeCell ref="A2:G2"/>
    <mergeCell ref="A14:G14"/>
  </mergeCells>
  <pageMargins left="0.7" right="0.7" top="0.75" bottom="0.75" header="0.3" footer="0.3"/>
  <pageSetup paperSize="9" orientation="landscape" r:id="rId1"/>
  <ignoredErrors>
    <ignoredError sqref="A5:A1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3" ma:contentTypeDescription="Een nieuw document maken." ma:contentTypeScope="" ma:versionID="ea34629ca64406d9366f9e873aa85c85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9433a277d5c56d934a2ab799ec7b177c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7A284D-F129-49D6-954B-E6A2C88CAD5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fdaed53-b022-45a6-96b5-1ff72e5b30d0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e2c306bf-e6ca-4bb3-9d8f-55b6a8d19d9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3E8CA8-5E33-4ECC-A548-BFB5767B99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812133-6A1B-4594-B834-168E35DCDD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Jaartal - Provincie</vt:lpstr>
      <vt:lpstr>Leningsbedragen</vt:lpstr>
      <vt:lpstr>Type Leningen</vt:lpstr>
    </vt:vector>
  </TitlesOfParts>
  <Manager/>
  <Company>Vlaamse overheid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Damme, Kris (AGION)</dc:creator>
  <cp:keywords/>
  <dc:description/>
  <cp:lastModifiedBy>Rolle Sinja</cp:lastModifiedBy>
  <cp:revision/>
  <cp:lastPrinted>2022-05-04T07:39:27Z</cp:lastPrinted>
  <dcterms:created xsi:type="dcterms:W3CDTF">2022-04-29T07:19:33Z</dcterms:created>
  <dcterms:modified xsi:type="dcterms:W3CDTF">2022-05-04T07:39:27Z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