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FF77C9F1-2DB9-430E-94FC-568A5340CB6E}" xr6:coauthVersionLast="46" xr6:coauthVersionMax="46" xr10:uidLastSave="{00000000-0000-0000-0000-000000000000}"/>
  <bookViews>
    <workbookView xWindow="-120" yWindow="-120" windowWidth="25440" windowHeight="15390" xr2:uid="{990EEA38-F85A-47C3-ACB2-E59CA646D0A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C117" i="1"/>
  <c r="B117" i="1"/>
  <c r="D111" i="1"/>
  <c r="C111" i="1"/>
  <c r="B111" i="1"/>
  <c r="C103" i="1"/>
  <c r="B103" i="1"/>
  <c r="D102" i="1"/>
  <c r="D101" i="1"/>
  <c r="D100" i="1"/>
  <c r="D99" i="1"/>
  <c r="D98" i="1"/>
  <c r="D103" i="1" s="1"/>
  <c r="D94" i="1"/>
  <c r="C94" i="1"/>
  <c r="B94" i="1"/>
  <c r="D87" i="1"/>
  <c r="C87" i="1"/>
  <c r="B87" i="1"/>
  <c r="C79" i="1"/>
  <c r="B79" i="1"/>
  <c r="D78" i="1"/>
  <c r="D77" i="1"/>
  <c r="D79" i="1" s="1"/>
  <c r="D76" i="1"/>
  <c r="D75" i="1"/>
  <c r="D74" i="1"/>
  <c r="D70" i="1"/>
  <c r="C70" i="1"/>
  <c r="B70" i="1"/>
  <c r="D63" i="1"/>
  <c r="C63" i="1"/>
  <c r="B63" i="1"/>
  <c r="D55" i="1"/>
  <c r="C55" i="1"/>
  <c r="B55" i="1"/>
  <c r="D46" i="1"/>
  <c r="C46" i="1"/>
  <c r="B46" i="1"/>
  <c r="D38" i="1"/>
  <c r="C38" i="1"/>
  <c r="B38" i="1"/>
  <c r="D30" i="1"/>
  <c r="C30" i="1"/>
  <c r="B30" i="1"/>
  <c r="D21" i="1"/>
  <c r="C21" i="1"/>
  <c r="B21" i="1"/>
  <c r="D16" i="1"/>
  <c r="C16" i="1"/>
  <c r="B16" i="1"/>
  <c r="D8" i="1"/>
  <c r="C8" i="1"/>
  <c r="B8" i="1"/>
</calcChain>
</file>

<file path=xl/sharedStrings.xml><?xml version="1.0" encoding="utf-8"?>
<sst xmlns="http://schemas.openxmlformats.org/spreadsheetml/2006/main" count="158" uniqueCount="26">
  <si>
    <t>2017 hinderpremie</t>
  </si>
  <si>
    <t>Provincie</t>
  </si>
  <si>
    <t>Aantal dossiers</t>
  </si>
  <si>
    <t>Aantal ondernemingen</t>
  </si>
  <si>
    <t>Bedrag</t>
  </si>
  <si>
    <t>Antwerpen</t>
  </si>
  <si>
    <t>Limburg</t>
  </si>
  <si>
    <t>Oost-Vlaanderen</t>
  </si>
  <si>
    <t>Vlaams-Brabant</t>
  </si>
  <si>
    <t>West-Vlaanderen</t>
  </si>
  <si>
    <t>Totaal</t>
  </si>
  <si>
    <t>2017 Bijkomende sluitingspremie</t>
  </si>
  <si>
    <t>2017 Afzonderlijke sluitingspremie</t>
  </si>
  <si>
    <t>2018 Hinderpremie</t>
  </si>
  <si>
    <t>totaal</t>
  </si>
  <si>
    <t>2018 Bijkomende sluitingspremie</t>
  </si>
  <si>
    <t>2018 Afzonderlijke sluitingspremie</t>
  </si>
  <si>
    <t>2019 Hinderpremie</t>
  </si>
  <si>
    <t>2019 Bijkomende sluitingspremie</t>
  </si>
  <si>
    <t>2019 Afzonderlijke sluitingspremie</t>
  </si>
  <si>
    <t>2020 Hinderpremie</t>
  </si>
  <si>
    <t>2020 Sluitingspremie</t>
  </si>
  <si>
    <t>2020 Afzonderlijke sluitingspremie</t>
  </si>
  <si>
    <t>2021 Hinderpremie</t>
  </si>
  <si>
    <t>2021 Sluitingspremie</t>
  </si>
  <si>
    <t>2021 Afzonderlijke sluitingspremie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</si>
</sst>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1" applyBorder="1" applyAlignment="1">
      <alignment horizontal="left" vertical="top"/>
    </xf>
    <xf numFmtId="0" fontId="0" fillId="0" borderId="1" xfId="0" applyBorder="1"/>
    <xf numFmtId="3" fontId="0" fillId="0" borderId="1" xfId="0" applyNumberFormat="1" applyBorder="1"/>
    <xf numFmtId="0" fontId="3" fillId="0" borderId="1" xfId="1" applyFont="1" applyBorder="1" applyAlignment="1">
      <alignment horizontal="left" vertical="top"/>
    </xf>
    <xf numFmtId="3" fontId="1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</cellXfs>
  <cellStyles count="2">
    <cellStyle name="Standaard" xfId="0" builtinId="0"/>
    <cellStyle name="Standaard 2" xfId="1" xr:uid="{842F4A2C-DD6D-43E0-B484-A7DE5521F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74AC-C7F3-477A-A5EF-0223782B306D}">
  <dimension ref="A1:D117"/>
  <sheetViews>
    <sheetView tabSelected="1" workbookViewId="0">
      <selection activeCell="L7" sqref="L7"/>
    </sheetView>
  </sheetViews>
  <sheetFormatPr defaultRowHeight="15" x14ac:dyDescent="0.25"/>
  <cols>
    <col min="1" max="1" width="15.140625" bestFit="1" customWidth="1"/>
    <col min="2" max="2" width="13.85546875" customWidth="1"/>
    <col min="3" max="3" width="18.85546875" bestFit="1" customWidth="1"/>
    <col min="4" max="4" width="9.140625" bestFit="1" customWidth="1"/>
  </cols>
  <sheetData>
    <row r="1" spans="1:4" x14ac:dyDescent="0.25">
      <c r="A1" s="41" t="s">
        <v>0</v>
      </c>
      <c r="B1" s="41"/>
      <c r="C1" s="41"/>
      <c r="D1" s="41"/>
    </row>
    <row r="2" spans="1:4" ht="30" x14ac:dyDescent="0.25">
      <c r="A2" s="1" t="s">
        <v>1</v>
      </c>
      <c r="B2" s="2" t="s">
        <v>2</v>
      </c>
      <c r="C2" s="3" t="s">
        <v>3</v>
      </c>
      <c r="D2" s="2" t="s">
        <v>4</v>
      </c>
    </row>
    <row r="3" spans="1:4" x14ac:dyDescent="0.25">
      <c r="A3" s="4" t="s">
        <v>5</v>
      </c>
      <c r="B3" s="5">
        <v>649</v>
      </c>
      <c r="C3" s="5">
        <v>649</v>
      </c>
      <c r="D3" s="6">
        <v>1298000</v>
      </c>
    </row>
    <row r="4" spans="1:4" x14ac:dyDescent="0.25">
      <c r="A4" s="4" t="s">
        <v>6</v>
      </c>
      <c r="B4" s="5">
        <v>266</v>
      </c>
      <c r="C4" s="5">
        <v>266</v>
      </c>
      <c r="D4" s="6">
        <v>532000</v>
      </c>
    </row>
    <row r="5" spans="1:4" x14ac:dyDescent="0.25">
      <c r="A5" s="4" t="s">
        <v>7</v>
      </c>
      <c r="B5" s="5">
        <v>440</v>
      </c>
      <c r="C5" s="5">
        <v>440</v>
      </c>
      <c r="D5" s="6">
        <v>880000</v>
      </c>
    </row>
    <row r="6" spans="1:4" x14ac:dyDescent="0.25">
      <c r="A6" s="4" t="s">
        <v>8</v>
      </c>
      <c r="B6" s="5">
        <v>305</v>
      </c>
      <c r="C6" s="5">
        <v>305</v>
      </c>
      <c r="D6" s="6">
        <v>610000</v>
      </c>
    </row>
    <row r="7" spans="1:4" x14ac:dyDescent="0.25">
      <c r="A7" s="4" t="s">
        <v>9</v>
      </c>
      <c r="B7" s="5">
        <v>671</v>
      </c>
      <c r="C7" s="5">
        <v>671</v>
      </c>
      <c r="D7" s="6">
        <v>1342000</v>
      </c>
    </row>
    <row r="8" spans="1:4" x14ac:dyDescent="0.25">
      <c r="A8" s="7" t="s">
        <v>10</v>
      </c>
      <c r="B8" s="8">
        <f>SUM(B3:B7)</f>
        <v>2331</v>
      </c>
      <c r="C8" s="8">
        <f>SUM(C3:C7)</f>
        <v>2331</v>
      </c>
      <c r="D8" s="8">
        <f>SUM(D3:D7)</f>
        <v>4662000</v>
      </c>
    </row>
    <row r="9" spans="1:4" x14ac:dyDescent="0.25">
      <c r="A9" s="42" t="s">
        <v>11</v>
      </c>
      <c r="B9" s="42"/>
      <c r="C9" s="42"/>
      <c r="D9" s="42"/>
    </row>
    <row r="10" spans="1:4" ht="30" x14ac:dyDescent="0.25">
      <c r="A10" s="9" t="s">
        <v>1</v>
      </c>
      <c r="B10" s="2" t="s">
        <v>2</v>
      </c>
      <c r="C10" s="3" t="s">
        <v>3</v>
      </c>
      <c r="D10" s="2" t="s">
        <v>4</v>
      </c>
    </row>
    <row r="11" spans="1:4" x14ac:dyDescent="0.25">
      <c r="A11" s="4" t="s">
        <v>5</v>
      </c>
      <c r="B11" s="10">
        <v>6</v>
      </c>
      <c r="C11" s="5">
        <v>6</v>
      </c>
      <c r="D11" s="6">
        <v>8320</v>
      </c>
    </row>
    <row r="12" spans="1:4" x14ac:dyDescent="0.25">
      <c r="A12" s="4" t="s">
        <v>6</v>
      </c>
      <c r="B12" s="10">
        <v>11</v>
      </c>
      <c r="C12" s="5">
        <v>3</v>
      </c>
      <c r="D12" s="6">
        <v>21440</v>
      </c>
    </row>
    <row r="13" spans="1:4" x14ac:dyDescent="0.25">
      <c r="A13" s="4" t="s">
        <v>7</v>
      </c>
      <c r="B13" s="10">
        <v>7</v>
      </c>
      <c r="C13" s="5">
        <v>5</v>
      </c>
      <c r="D13" s="6">
        <v>13200</v>
      </c>
    </row>
    <row r="14" spans="1:4" x14ac:dyDescent="0.25">
      <c r="A14" s="4" t="s">
        <v>8</v>
      </c>
      <c r="B14" s="10">
        <v>12</v>
      </c>
      <c r="C14" s="5">
        <v>5</v>
      </c>
      <c r="D14" s="6">
        <v>22560</v>
      </c>
    </row>
    <row r="15" spans="1:4" x14ac:dyDescent="0.25">
      <c r="A15" s="4" t="s">
        <v>9</v>
      </c>
      <c r="B15" s="10">
        <v>41</v>
      </c>
      <c r="C15" s="5">
        <v>22</v>
      </c>
      <c r="D15" s="6">
        <v>66000</v>
      </c>
    </row>
    <row r="16" spans="1:4" x14ac:dyDescent="0.25">
      <c r="A16" s="11" t="s">
        <v>10</v>
      </c>
      <c r="B16" s="12">
        <f>SUM(B11:B15)</f>
        <v>77</v>
      </c>
      <c r="C16" s="3">
        <f>SUM(C11:C15)</f>
        <v>41</v>
      </c>
      <c r="D16" s="8">
        <f>SUM(D11:D15)</f>
        <v>131520</v>
      </c>
    </row>
    <row r="17" spans="1:4" x14ac:dyDescent="0.25">
      <c r="A17" s="42" t="s">
        <v>12</v>
      </c>
      <c r="B17" s="42"/>
      <c r="C17" s="42"/>
      <c r="D17" s="42"/>
    </row>
    <row r="18" spans="1:4" ht="30" x14ac:dyDescent="0.25">
      <c r="A18" s="3" t="s">
        <v>1</v>
      </c>
      <c r="B18" s="2" t="s">
        <v>2</v>
      </c>
      <c r="C18" s="3" t="s">
        <v>3</v>
      </c>
      <c r="D18" s="3" t="s">
        <v>4</v>
      </c>
    </row>
    <row r="19" spans="1:4" x14ac:dyDescent="0.25">
      <c r="A19" s="5" t="s">
        <v>5</v>
      </c>
      <c r="B19" s="13">
        <v>4</v>
      </c>
      <c r="C19" s="5">
        <v>2</v>
      </c>
      <c r="D19" s="6">
        <v>9200</v>
      </c>
    </row>
    <row r="20" spans="1:4" x14ac:dyDescent="0.25">
      <c r="A20" s="5" t="s">
        <v>9</v>
      </c>
      <c r="B20" s="13">
        <v>2</v>
      </c>
      <c r="C20" s="5">
        <v>2</v>
      </c>
      <c r="D20" s="6">
        <v>3920</v>
      </c>
    </row>
    <row r="21" spans="1:4" x14ac:dyDescent="0.25">
      <c r="A21" s="3" t="s">
        <v>10</v>
      </c>
      <c r="B21" s="14">
        <f>SUM(B19:B20)</f>
        <v>6</v>
      </c>
      <c r="C21" s="14">
        <f>SUM(C19:C20)</f>
        <v>4</v>
      </c>
      <c r="D21" s="8">
        <f>SUM(D19:D20)</f>
        <v>13120</v>
      </c>
    </row>
    <row r="22" spans="1:4" x14ac:dyDescent="0.25">
      <c r="A22" s="15"/>
      <c r="B22" s="16"/>
      <c r="D22" s="17"/>
    </row>
    <row r="23" spans="1:4" x14ac:dyDescent="0.25">
      <c r="A23" s="40" t="s">
        <v>13</v>
      </c>
      <c r="B23" s="40"/>
      <c r="C23" s="40"/>
      <c r="D23" s="40"/>
    </row>
    <row r="24" spans="1:4" x14ac:dyDescent="0.25">
      <c r="A24" s="18" t="s">
        <v>1</v>
      </c>
      <c r="B24" s="19" t="s">
        <v>2</v>
      </c>
      <c r="C24" s="3" t="s">
        <v>3</v>
      </c>
      <c r="D24" s="19" t="s">
        <v>4</v>
      </c>
    </row>
    <row r="25" spans="1:4" x14ac:dyDescent="0.25">
      <c r="A25" s="20" t="s">
        <v>5</v>
      </c>
      <c r="B25" s="21">
        <v>1256</v>
      </c>
      <c r="C25" s="5">
        <v>1202</v>
      </c>
      <c r="D25" s="22">
        <v>2512000</v>
      </c>
    </row>
    <row r="26" spans="1:4" x14ac:dyDescent="0.25">
      <c r="A26" s="20" t="s">
        <v>6</v>
      </c>
      <c r="B26" s="21">
        <v>486</v>
      </c>
      <c r="C26" s="5">
        <v>465</v>
      </c>
      <c r="D26" s="22">
        <v>972000</v>
      </c>
    </row>
    <row r="27" spans="1:4" x14ac:dyDescent="0.25">
      <c r="A27" s="20" t="s">
        <v>7</v>
      </c>
      <c r="B27" s="21">
        <v>1061</v>
      </c>
      <c r="C27" s="5">
        <v>1012</v>
      </c>
      <c r="D27" s="22">
        <v>2122000</v>
      </c>
    </row>
    <row r="28" spans="1:4" x14ac:dyDescent="0.25">
      <c r="A28" s="20" t="s">
        <v>8</v>
      </c>
      <c r="B28" s="21">
        <v>451</v>
      </c>
      <c r="C28" s="5">
        <v>434</v>
      </c>
      <c r="D28" s="22">
        <v>902000</v>
      </c>
    </row>
    <row r="29" spans="1:4" x14ac:dyDescent="0.25">
      <c r="A29" s="20" t="s">
        <v>9</v>
      </c>
      <c r="B29" s="21">
        <v>808</v>
      </c>
      <c r="C29" s="5">
        <v>793</v>
      </c>
      <c r="D29" s="22">
        <v>1616000</v>
      </c>
    </row>
    <row r="30" spans="1:4" x14ac:dyDescent="0.25">
      <c r="A30" s="23" t="s">
        <v>14</v>
      </c>
      <c r="B30" s="24">
        <f>SUM(B25:B29)</f>
        <v>4062</v>
      </c>
      <c r="C30" s="3">
        <f>SUM(C25:C29)</f>
        <v>3906</v>
      </c>
      <c r="D30" s="24">
        <f>SUM(D25:D29)</f>
        <v>8124000</v>
      </c>
    </row>
    <row r="31" spans="1:4" x14ac:dyDescent="0.25">
      <c r="A31" s="42" t="s">
        <v>15</v>
      </c>
      <c r="B31" s="42"/>
      <c r="C31" s="42"/>
      <c r="D31" s="42"/>
    </row>
    <row r="32" spans="1:4" x14ac:dyDescent="0.25">
      <c r="A32" s="9" t="s">
        <v>1</v>
      </c>
      <c r="B32" s="19" t="s">
        <v>2</v>
      </c>
      <c r="C32" s="3" t="s">
        <v>3</v>
      </c>
      <c r="D32" s="25" t="s">
        <v>4</v>
      </c>
    </row>
    <row r="33" spans="1:4" x14ac:dyDescent="0.25">
      <c r="A33" s="20" t="s">
        <v>5</v>
      </c>
      <c r="B33" s="5">
        <v>180</v>
      </c>
      <c r="C33" s="26">
        <v>47</v>
      </c>
      <c r="D33" s="26">
        <v>351520</v>
      </c>
    </row>
    <row r="34" spans="1:4" x14ac:dyDescent="0.25">
      <c r="A34" s="20" t="s">
        <v>6</v>
      </c>
      <c r="B34" s="5">
        <v>99</v>
      </c>
      <c r="C34" s="26">
        <v>19</v>
      </c>
      <c r="D34" s="26">
        <v>215760</v>
      </c>
    </row>
    <row r="35" spans="1:4" x14ac:dyDescent="0.25">
      <c r="A35" s="20" t="s">
        <v>7</v>
      </c>
      <c r="B35" s="5">
        <v>137</v>
      </c>
      <c r="C35" s="26">
        <v>32</v>
      </c>
      <c r="D35" s="26">
        <v>266800</v>
      </c>
    </row>
    <row r="36" spans="1:4" x14ac:dyDescent="0.25">
      <c r="A36" s="20" t="s">
        <v>8</v>
      </c>
      <c r="B36" s="5">
        <v>50</v>
      </c>
      <c r="C36" s="26">
        <v>14</v>
      </c>
      <c r="D36" s="26">
        <v>85600</v>
      </c>
    </row>
    <row r="37" spans="1:4" x14ac:dyDescent="0.25">
      <c r="A37" s="20" t="s">
        <v>9</v>
      </c>
      <c r="B37" s="5">
        <v>174</v>
      </c>
      <c r="C37" s="26">
        <v>51</v>
      </c>
      <c r="D37" s="26">
        <v>346480</v>
      </c>
    </row>
    <row r="38" spans="1:4" x14ac:dyDescent="0.25">
      <c r="A38" s="9" t="s">
        <v>14</v>
      </c>
      <c r="B38" s="3">
        <f>SUM(B33:B37)</f>
        <v>640</v>
      </c>
      <c r="C38" s="27">
        <f>SUM(C33:C37)</f>
        <v>163</v>
      </c>
      <c r="D38" s="27">
        <f>SUM(D33:D37)</f>
        <v>1266160</v>
      </c>
    </row>
    <row r="39" spans="1:4" x14ac:dyDescent="0.25">
      <c r="A39" s="42" t="s">
        <v>16</v>
      </c>
      <c r="B39" s="42"/>
      <c r="C39" s="42"/>
      <c r="D39" s="42"/>
    </row>
    <row r="40" spans="1:4" x14ac:dyDescent="0.25">
      <c r="A40" s="9" t="s">
        <v>1</v>
      </c>
      <c r="B40" s="19" t="s">
        <v>2</v>
      </c>
      <c r="C40" s="3" t="s">
        <v>3</v>
      </c>
      <c r="D40" s="28" t="s">
        <v>4</v>
      </c>
    </row>
    <row r="41" spans="1:4" x14ac:dyDescent="0.25">
      <c r="A41" s="29" t="s">
        <v>5</v>
      </c>
      <c r="B41" s="5">
        <v>9</v>
      </c>
      <c r="C41" s="22">
        <v>3</v>
      </c>
      <c r="D41" s="22">
        <v>18480</v>
      </c>
    </row>
    <row r="42" spans="1:4" x14ac:dyDescent="0.25">
      <c r="A42" s="30" t="s">
        <v>6</v>
      </c>
      <c r="B42" s="5">
        <v>21</v>
      </c>
      <c r="C42" s="22">
        <v>4</v>
      </c>
      <c r="D42" s="22">
        <v>48400</v>
      </c>
    </row>
    <row r="43" spans="1:4" x14ac:dyDescent="0.25">
      <c r="A43" s="29" t="s">
        <v>7</v>
      </c>
      <c r="B43" s="5">
        <v>6</v>
      </c>
      <c r="C43" s="22">
        <v>2</v>
      </c>
      <c r="D43" s="22">
        <v>10480</v>
      </c>
    </row>
    <row r="44" spans="1:4" x14ac:dyDescent="0.25">
      <c r="A44" s="30" t="s">
        <v>8</v>
      </c>
      <c r="B44" s="5">
        <v>3</v>
      </c>
      <c r="C44" s="22">
        <v>2</v>
      </c>
      <c r="D44" s="22">
        <v>6720</v>
      </c>
    </row>
    <row r="45" spans="1:4" x14ac:dyDescent="0.25">
      <c r="A45" s="29" t="s">
        <v>9</v>
      </c>
      <c r="B45" s="5">
        <v>12</v>
      </c>
      <c r="C45" s="22">
        <v>6</v>
      </c>
      <c r="D45" s="22">
        <v>25760</v>
      </c>
    </row>
    <row r="46" spans="1:4" x14ac:dyDescent="0.25">
      <c r="A46" s="23" t="s">
        <v>14</v>
      </c>
      <c r="B46" s="31">
        <f>SUM(B41:B45)</f>
        <v>51</v>
      </c>
      <c r="C46" s="31">
        <f>SUM(C41:C45)</f>
        <v>17</v>
      </c>
      <c r="D46" s="31">
        <f>SUM(D41:D45)</f>
        <v>109840</v>
      </c>
    </row>
    <row r="47" spans="1:4" x14ac:dyDescent="0.25">
      <c r="B47" s="32"/>
      <c r="D47" s="32"/>
    </row>
    <row r="48" spans="1:4" x14ac:dyDescent="0.25">
      <c r="A48" s="40" t="s">
        <v>17</v>
      </c>
      <c r="B48" s="40"/>
      <c r="C48" s="40"/>
      <c r="D48" s="40"/>
    </row>
    <row r="49" spans="1:4" x14ac:dyDescent="0.25">
      <c r="A49" s="18" t="s">
        <v>1</v>
      </c>
      <c r="B49" s="19" t="s">
        <v>2</v>
      </c>
      <c r="C49" s="3" t="s">
        <v>3</v>
      </c>
      <c r="D49" s="19" t="s">
        <v>4</v>
      </c>
    </row>
    <row r="50" spans="1:4" x14ac:dyDescent="0.25">
      <c r="A50" s="33" t="s">
        <v>5</v>
      </c>
      <c r="B50" s="34">
        <v>1108</v>
      </c>
      <c r="C50" s="5">
        <v>1081</v>
      </c>
      <c r="D50" s="34">
        <v>2216000</v>
      </c>
    </row>
    <row r="51" spans="1:4" x14ac:dyDescent="0.25">
      <c r="A51" s="33" t="s">
        <v>6</v>
      </c>
      <c r="B51" s="34">
        <v>569</v>
      </c>
      <c r="C51" s="5">
        <v>561</v>
      </c>
      <c r="D51" s="34">
        <v>1138000</v>
      </c>
    </row>
    <row r="52" spans="1:4" x14ac:dyDescent="0.25">
      <c r="A52" s="33" t="s">
        <v>7</v>
      </c>
      <c r="B52" s="34">
        <v>1200</v>
      </c>
      <c r="C52" s="5">
        <v>1156</v>
      </c>
      <c r="D52" s="34">
        <v>2400000</v>
      </c>
    </row>
    <row r="53" spans="1:4" x14ac:dyDescent="0.25">
      <c r="A53" s="33" t="s">
        <v>8</v>
      </c>
      <c r="B53" s="34">
        <v>494</v>
      </c>
      <c r="C53" s="5">
        <v>475</v>
      </c>
      <c r="D53" s="34">
        <v>988000</v>
      </c>
    </row>
    <row r="54" spans="1:4" x14ac:dyDescent="0.25">
      <c r="A54" s="33" t="s">
        <v>9</v>
      </c>
      <c r="B54" s="34">
        <v>833</v>
      </c>
      <c r="C54" s="5">
        <v>821</v>
      </c>
      <c r="D54" s="34">
        <v>1666000</v>
      </c>
    </row>
    <row r="55" spans="1:4" x14ac:dyDescent="0.25">
      <c r="A55" s="18" t="s">
        <v>10</v>
      </c>
      <c r="B55" s="35">
        <f>SUM(B50:B54)</f>
        <v>4204</v>
      </c>
      <c r="C55" s="35">
        <f>SUM(C50:C54)</f>
        <v>4094</v>
      </c>
      <c r="D55" s="35">
        <f>SUM(D50:D54)</f>
        <v>8408000</v>
      </c>
    </row>
    <row r="56" spans="1:4" x14ac:dyDescent="0.25">
      <c r="A56" s="41" t="s">
        <v>18</v>
      </c>
      <c r="B56" s="41"/>
      <c r="C56" s="41"/>
      <c r="D56" s="41"/>
    </row>
    <row r="57" spans="1:4" x14ac:dyDescent="0.25">
      <c r="A57" s="18" t="s">
        <v>1</v>
      </c>
      <c r="B57" s="19" t="s">
        <v>2</v>
      </c>
      <c r="C57" s="3" t="s">
        <v>3</v>
      </c>
      <c r="D57" s="19" t="s">
        <v>4</v>
      </c>
    </row>
    <row r="58" spans="1:4" x14ac:dyDescent="0.25">
      <c r="A58" s="33" t="s">
        <v>5</v>
      </c>
      <c r="B58" s="34">
        <v>178</v>
      </c>
      <c r="C58" s="5">
        <v>61</v>
      </c>
      <c r="D58" s="34">
        <v>381360</v>
      </c>
    </row>
    <row r="59" spans="1:4" x14ac:dyDescent="0.25">
      <c r="A59" s="33" t="s">
        <v>6</v>
      </c>
      <c r="B59" s="34">
        <v>117</v>
      </c>
      <c r="C59" s="5">
        <v>30</v>
      </c>
      <c r="D59" s="34">
        <v>223440</v>
      </c>
    </row>
    <row r="60" spans="1:4" x14ac:dyDescent="0.25">
      <c r="A60" s="33" t="s">
        <v>7</v>
      </c>
      <c r="B60" s="34">
        <v>78</v>
      </c>
      <c r="C60" s="5">
        <v>18</v>
      </c>
      <c r="D60" s="34">
        <v>133200</v>
      </c>
    </row>
    <row r="61" spans="1:4" x14ac:dyDescent="0.25">
      <c r="A61" s="33" t="s">
        <v>8</v>
      </c>
      <c r="B61" s="34">
        <v>28</v>
      </c>
      <c r="C61" s="5">
        <v>8</v>
      </c>
      <c r="D61" s="34">
        <v>36560</v>
      </c>
    </row>
    <row r="62" spans="1:4" x14ac:dyDescent="0.25">
      <c r="A62" s="33" t="s">
        <v>9</v>
      </c>
      <c r="B62" s="34">
        <v>134</v>
      </c>
      <c r="C62" s="5">
        <v>38</v>
      </c>
      <c r="D62" s="34">
        <v>236000</v>
      </c>
    </row>
    <row r="63" spans="1:4" x14ac:dyDescent="0.25">
      <c r="A63" s="18" t="s">
        <v>10</v>
      </c>
      <c r="B63" s="35">
        <f>SUM(B58:B62)</f>
        <v>535</v>
      </c>
      <c r="C63" s="35">
        <f>SUM(C58:C62)</f>
        <v>155</v>
      </c>
      <c r="D63" s="35">
        <f>SUM(D58:D62)</f>
        <v>1010560</v>
      </c>
    </row>
    <row r="64" spans="1:4" x14ac:dyDescent="0.25">
      <c r="A64" s="41" t="s">
        <v>19</v>
      </c>
      <c r="B64" s="41"/>
      <c r="C64" s="41"/>
      <c r="D64" s="41"/>
    </row>
    <row r="65" spans="1:4" x14ac:dyDescent="0.25">
      <c r="A65" s="18" t="s">
        <v>1</v>
      </c>
      <c r="B65" s="19" t="s">
        <v>2</v>
      </c>
      <c r="C65" s="3" t="s">
        <v>3</v>
      </c>
      <c r="D65" s="19" t="s">
        <v>4</v>
      </c>
    </row>
    <row r="66" spans="1:4" x14ac:dyDescent="0.25">
      <c r="A66" s="5" t="s">
        <v>5</v>
      </c>
      <c r="B66" s="13">
        <v>8</v>
      </c>
      <c r="C66" s="5">
        <v>3</v>
      </c>
      <c r="D66" s="26">
        <v>13280</v>
      </c>
    </row>
    <row r="67" spans="1:4" x14ac:dyDescent="0.25">
      <c r="A67" s="5" t="s">
        <v>6</v>
      </c>
      <c r="B67" s="13">
        <v>9</v>
      </c>
      <c r="C67" s="5">
        <v>3</v>
      </c>
      <c r="D67" s="26">
        <v>20960</v>
      </c>
    </row>
    <row r="68" spans="1:4" x14ac:dyDescent="0.25">
      <c r="A68" s="5" t="s">
        <v>8</v>
      </c>
      <c r="B68" s="13">
        <v>1</v>
      </c>
      <c r="C68" s="5">
        <v>1</v>
      </c>
      <c r="D68" s="26">
        <v>1760</v>
      </c>
    </row>
    <row r="69" spans="1:4" x14ac:dyDescent="0.25">
      <c r="A69" s="5" t="s">
        <v>9</v>
      </c>
      <c r="B69" s="13">
        <v>30</v>
      </c>
      <c r="C69" s="5">
        <v>7</v>
      </c>
      <c r="D69" s="26">
        <v>68960</v>
      </c>
    </row>
    <row r="70" spans="1:4" x14ac:dyDescent="0.25">
      <c r="A70" s="3" t="s">
        <v>14</v>
      </c>
      <c r="B70" s="14">
        <f>SUM(B66:B69)</f>
        <v>48</v>
      </c>
      <c r="C70" s="14">
        <f>SUM(C66:C69)</f>
        <v>14</v>
      </c>
      <c r="D70" s="36">
        <f>SUM(D66:D69)</f>
        <v>104960</v>
      </c>
    </row>
    <row r="71" spans="1:4" x14ac:dyDescent="0.25">
      <c r="A71" s="37"/>
      <c r="B71" s="32"/>
      <c r="D71" s="32"/>
    </row>
    <row r="72" spans="1:4" x14ac:dyDescent="0.25">
      <c r="A72" s="39" t="s">
        <v>20</v>
      </c>
      <c r="B72" s="39"/>
      <c r="C72" s="39"/>
      <c r="D72" s="39"/>
    </row>
    <row r="73" spans="1:4" x14ac:dyDescent="0.25">
      <c r="A73" s="18" t="s">
        <v>1</v>
      </c>
      <c r="B73" s="19" t="s">
        <v>2</v>
      </c>
      <c r="C73" s="3" t="s">
        <v>3</v>
      </c>
      <c r="D73" s="19" t="s">
        <v>4</v>
      </c>
    </row>
    <row r="74" spans="1:4" x14ac:dyDescent="0.25">
      <c r="A74" s="33" t="s">
        <v>5</v>
      </c>
      <c r="B74" s="26">
        <v>1172</v>
      </c>
      <c r="C74" s="5">
        <v>1170</v>
      </c>
      <c r="D74" s="26">
        <f>B74*2000</f>
        <v>2344000</v>
      </c>
    </row>
    <row r="75" spans="1:4" x14ac:dyDescent="0.25">
      <c r="A75" s="33" t="s">
        <v>6</v>
      </c>
      <c r="B75" s="26">
        <v>361</v>
      </c>
      <c r="C75" s="5">
        <v>361</v>
      </c>
      <c r="D75" s="26">
        <f>B75*2000</f>
        <v>722000</v>
      </c>
    </row>
    <row r="76" spans="1:4" x14ac:dyDescent="0.25">
      <c r="A76" s="33" t="s">
        <v>7</v>
      </c>
      <c r="B76" s="26">
        <v>1148</v>
      </c>
      <c r="C76" s="5">
        <v>1146</v>
      </c>
      <c r="D76" s="26">
        <f>B76*2000</f>
        <v>2296000</v>
      </c>
    </row>
    <row r="77" spans="1:4" x14ac:dyDescent="0.25">
      <c r="A77" s="33" t="s">
        <v>8</v>
      </c>
      <c r="B77" s="26">
        <v>815</v>
      </c>
      <c r="C77" s="5">
        <v>814</v>
      </c>
      <c r="D77" s="26">
        <f>B77*2000</f>
        <v>1630000</v>
      </c>
    </row>
    <row r="78" spans="1:4" x14ac:dyDescent="0.25">
      <c r="A78" s="33" t="s">
        <v>9</v>
      </c>
      <c r="B78" s="26">
        <v>1069</v>
      </c>
      <c r="C78" s="5">
        <v>1068</v>
      </c>
      <c r="D78" s="26">
        <f>B78*2000</f>
        <v>2138000</v>
      </c>
    </row>
    <row r="79" spans="1:4" x14ac:dyDescent="0.25">
      <c r="A79" s="18" t="s">
        <v>10</v>
      </c>
      <c r="B79" s="38">
        <f>SUM(B74:B78)</f>
        <v>4565</v>
      </c>
      <c r="C79" s="38">
        <f>SUM(C74:C78)</f>
        <v>4559</v>
      </c>
      <c r="D79" s="38">
        <f>SUM(D74:D78)</f>
        <v>9130000</v>
      </c>
    </row>
    <row r="80" spans="1:4" x14ac:dyDescent="0.25">
      <c r="A80" s="39" t="s">
        <v>21</v>
      </c>
      <c r="B80" s="39"/>
      <c r="C80" s="39"/>
      <c r="D80" s="39"/>
    </row>
    <row r="81" spans="1:4" x14ac:dyDescent="0.25">
      <c r="A81" s="18" t="s">
        <v>1</v>
      </c>
      <c r="B81" s="19" t="s">
        <v>2</v>
      </c>
      <c r="C81" s="3" t="s">
        <v>3</v>
      </c>
      <c r="D81" s="19" t="s">
        <v>4</v>
      </c>
    </row>
    <row r="82" spans="1:4" x14ac:dyDescent="0.25">
      <c r="A82" s="33" t="s">
        <v>5</v>
      </c>
      <c r="B82" s="10">
        <v>168</v>
      </c>
      <c r="C82" s="5">
        <v>43</v>
      </c>
      <c r="D82" s="26">
        <v>329040</v>
      </c>
    </row>
    <row r="83" spans="1:4" x14ac:dyDescent="0.25">
      <c r="A83" s="33" t="s">
        <v>6</v>
      </c>
      <c r="B83" s="10">
        <v>114</v>
      </c>
      <c r="C83" s="5">
        <v>27</v>
      </c>
      <c r="D83" s="26">
        <v>209920</v>
      </c>
    </row>
    <row r="84" spans="1:4" x14ac:dyDescent="0.25">
      <c r="A84" s="33" t="s">
        <v>7</v>
      </c>
      <c r="B84" s="10">
        <v>75</v>
      </c>
      <c r="C84" s="5">
        <v>26</v>
      </c>
      <c r="D84" s="26">
        <v>136720</v>
      </c>
    </row>
    <row r="85" spans="1:4" x14ac:dyDescent="0.25">
      <c r="A85" s="33" t="s">
        <v>8</v>
      </c>
      <c r="B85" s="10">
        <v>96</v>
      </c>
      <c r="C85" s="5">
        <v>23</v>
      </c>
      <c r="D85" s="26">
        <v>193840</v>
      </c>
    </row>
    <row r="86" spans="1:4" x14ac:dyDescent="0.25">
      <c r="A86" s="33" t="s">
        <v>9</v>
      </c>
      <c r="B86" s="10">
        <v>270</v>
      </c>
      <c r="C86" s="5">
        <v>55</v>
      </c>
      <c r="D86" s="26">
        <v>494240</v>
      </c>
    </row>
    <row r="87" spans="1:4" x14ac:dyDescent="0.25">
      <c r="A87" s="18" t="s">
        <v>10</v>
      </c>
      <c r="B87" s="19">
        <f>SUM(B82:B86)</f>
        <v>723</v>
      </c>
      <c r="C87" s="19">
        <f>SUM(C82:C86)</f>
        <v>174</v>
      </c>
      <c r="D87" s="35">
        <f>SUM(D82:D86)</f>
        <v>1363760</v>
      </c>
    </row>
    <row r="88" spans="1:4" x14ac:dyDescent="0.25">
      <c r="A88" s="39" t="s">
        <v>22</v>
      </c>
      <c r="B88" s="39"/>
      <c r="C88" s="39"/>
      <c r="D88" s="39"/>
    </row>
    <row r="89" spans="1:4" x14ac:dyDescent="0.25">
      <c r="A89" s="18" t="s">
        <v>1</v>
      </c>
      <c r="B89" s="19" t="s">
        <v>2</v>
      </c>
      <c r="C89" s="3" t="s">
        <v>3</v>
      </c>
      <c r="D89" s="19" t="s">
        <v>4</v>
      </c>
    </row>
    <row r="90" spans="1:4" x14ac:dyDescent="0.25">
      <c r="A90" s="33" t="s">
        <v>5</v>
      </c>
      <c r="B90" s="10">
        <v>9</v>
      </c>
      <c r="C90" s="5">
        <v>5</v>
      </c>
      <c r="D90" s="26">
        <v>16160</v>
      </c>
    </row>
    <row r="91" spans="1:4" x14ac:dyDescent="0.25">
      <c r="A91" s="33" t="s">
        <v>6</v>
      </c>
      <c r="B91" s="10">
        <v>2</v>
      </c>
      <c r="C91" s="5">
        <v>1</v>
      </c>
      <c r="D91" s="26">
        <v>2880</v>
      </c>
    </row>
    <row r="92" spans="1:4" x14ac:dyDescent="0.25">
      <c r="A92" s="33" t="s">
        <v>7</v>
      </c>
      <c r="B92" s="10">
        <v>5</v>
      </c>
      <c r="C92" s="5">
        <v>3</v>
      </c>
      <c r="D92" s="26">
        <v>11040</v>
      </c>
    </row>
    <row r="93" spans="1:4" x14ac:dyDescent="0.25">
      <c r="A93" s="33" t="s">
        <v>9</v>
      </c>
      <c r="B93" s="10">
        <v>45</v>
      </c>
      <c r="C93" s="5">
        <v>7</v>
      </c>
      <c r="D93" s="26">
        <v>77920</v>
      </c>
    </row>
    <row r="94" spans="1:4" x14ac:dyDescent="0.25">
      <c r="A94" s="18" t="s">
        <v>10</v>
      </c>
      <c r="B94" s="19">
        <f>SUM(B90:B93)</f>
        <v>61</v>
      </c>
      <c r="C94" s="19">
        <f>SUM(C90:C93)</f>
        <v>16</v>
      </c>
      <c r="D94" s="35">
        <f>SUM(D90:D93)</f>
        <v>108000</v>
      </c>
    </row>
    <row r="95" spans="1:4" x14ac:dyDescent="0.25">
      <c r="A95" s="37"/>
      <c r="B95" s="32"/>
      <c r="D95" s="32"/>
    </row>
    <row r="96" spans="1:4" x14ac:dyDescent="0.25">
      <c r="A96" s="39" t="s">
        <v>23</v>
      </c>
      <c r="B96" s="39"/>
      <c r="C96" s="39"/>
      <c r="D96" s="39"/>
    </row>
    <row r="97" spans="1:4" x14ac:dyDescent="0.25">
      <c r="A97" s="18" t="s">
        <v>1</v>
      </c>
      <c r="B97" s="19" t="s">
        <v>2</v>
      </c>
      <c r="C97" s="3" t="s">
        <v>3</v>
      </c>
      <c r="D97" s="19" t="s">
        <v>4</v>
      </c>
    </row>
    <row r="98" spans="1:4" x14ac:dyDescent="0.25">
      <c r="A98" s="33" t="s">
        <v>5</v>
      </c>
      <c r="B98" s="26">
        <v>820</v>
      </c>
      <c r="C98" s="5">
        <v>817</v>
      </c>
      <c r="D98" s="26">
        <f>B98*2000</f>
        <v>1640000</v>
      </c>
    </row>
    <row r="99" spans="1:4" x14ac:dyDescent="0.25">
      <c r="A99" s="33" t="s">
        <v>6</v>
      </c>
      <c r="B99" s="26">
        <v>325</v>
      </c>
      <c r="C99" s="5">
        <v>323</v>
      </c>
      <c r="D99" s="26">
        <f>B99*2000</f>
        <v>650000</v>
      </c>
    </row>
    <row r="100" spans="1:4" x14ac:dyDescent="0.25">
      <c r="A100" s="33" t="s">
        <v>7</v>
      </c>
      <c r="B100" s="26">
        <v>824</v>
      </c>
      <c r="C100" s="5">
        <v>821</v>
      </c>
      <c r="D100" s="26">
        <f>B100*2000</f>
        <v>1648000</v>
      </c>
    </row>
    <row r="101" spans="1:4" x14ac:dyDescent="0.25">
      <c r="A101" s="33" t="s">
        <v>8</v>
      </c>
      <c r="B101" s="26">
        <v>480</v>
      </c>
      <c r="C101" s="5">
        <v>479</v>
      </c>
      <c r="D101" s="26">
        <f>B101*2000</f>
        <v>960000</v>
      </c>
    </row>
    <row r="102" spans="1:4" x14ac:dyDescent="0.25">
      <c r="A102" s="33" t="s">
        <v>9</v>
      </c>
      <c r="B102" s="26">
        <v>879</v>
      </c>
      <c r="C102" s="5">
        <v>877</v>
      </c>
      <c r="D102" s="26">
        <f>B102*2000</f>
        <v>1758000</v>
      </c>
    </row>
    <row r="103" spans="1:4" x14ac:dyDescent="0.25">
      <c r="A103" s="18" t="s">
        <v>10</v>
      </c>
      <c r="B103" s="38">
        <f>SUM(B98:B102)</f>
        <v>3328</v>
      </c>
      <c r="C103" s="38">
        <f>SUM(C98:C102)</f>
        <v>3317</v>
      </c>
      <c r="D103" s="38">
        <f>SUM(D98:D102)</f>
        <v>6656000</v>
      </c>
    </row>
    <row r="104" spans="1:4" x14ac:dyDescent="0.25">
      <c r="A104" s="39" t="s">
        <v>24</v>
      </c>
      <c r="B104" s="39"/>
      <c r="C104" s="39"/>
      <c r="D104" s="39"/>
    </row>
    <row r="105" spans="1:4" x14ac:dyDescent="0.25">
      <c r="A105" s="18" t="s">
        <v>1</v>
      </c>
      <c r="B105" s="19" t="s">
        <v>2</v>
      </c>
      <c r="C105" s="3" t="s">
        <v>3</v>
      </c>
      <c r="D105" s="19" t="s">
        <v>4</v>
      </c>
    </row>
    <row r="106" spans="1:4" x14ac:dyDescent="0.25">
      <c r="A106" s="33" t="s">
        <v>5</v>
      </c>
      <c r="B106" s="5">
        <v>75</v>
      </c>
      <c r="C106" s="10">
        <v>16</v>
      </c>
      <c r="D106" s="26">
        <v>149120</v>
      </c>
    </row>
    <row r="107" spans="1:4" x14ac:dyDescent="0.25">
      <c r="A107" s="33" t="s">
        <v>6</v>
      </c>
      <c r="B107" s="5">
        <v>59</v>
      </c>
      <c r="C107" s="10">
        <v>17</v>
      </c>
      <c r="D107" s="26">
        <v>116080</v>
      </c>
    </row>
    <row r="108" spans="1:4" x14ac:dyDescent="0.25">
      <c r="A108" s="33" t="s">
        <v>7</v>
      </c>
      <c r="B108" s="5">
        <v>119</v>
      </c>
      <c r="C108" s="10">
        <v>26</v>
      </c>
      <c r="D108" s="26">
        <v>224480</v>
      </c>
    </row>
    <row r="109" spans="1:4" x14ac:dyDescent="0.25">
      <c r="A109" s="33" t="s">
        <v>8</v>
      </c>
      <c r="B109" s="5">
        <v>65</v>
      </c>
      <c r="C109" s="10">
        <v>17</v>
      </c>
      <c r="D109" s="26">
        <v>131440</v>
      </c>
    </row>
    <row r="110" spans="1:4" x14ac:dyDescent="0.25">
      <c r="A110" s="33" t="s">
        <v>9</v>
      </c>
      <c r="B110" s="5">
        <v>229</v>
      </c>
      <c r="C110" s="10">
        <v>55</v>
      </c>
      <c r="D110" s="26">
        <v>465760</v>
      </c>
    </row>
    <row r="111" spans="1:4" x14ac:dyDescent="0.25">
      <c r="A111" s="18" t="s">
        <v>10</v>
      </c>
      <c r="B111" s="19">
        <f>SUM(B106:B110)</f>
        <v>547</v>
      </c>
      <c r="C111" s="19">
        <f>SUM(C106:C110)</f>
        <v>131</v>
      </c>
      <c r="D111" s="35">
        <f>SUM(D106:D110)</f>
        <v>1086880</v>
      </c>
    </row>
    <row r="112" spans="1:4" x14ac:dyDescent="0.25">
      <c r="A112" s="39" t="s">
        <v>25</v>
      </c>
      <c r="B112" s="39"/>
      <c r="C112" s="39"/>
      <c r="D112" s="39"/>
    </row>
    <row r="113" spans="1:4" x14ac:dyDescent="0.25">
      <c r="A113" s="18" t="s">
        <v>1</v>
      </c>
      <c r="B113" s="19" t="s">
        <v>2</v>
      </c>
      <c r="C113" s="3" t="s">
        <v>3</v>
      </c>
      <c r="D113" s="19" t="s">
        <v>4</v>
      </c>
    </row>
    <row r="114" spans="1:4" x14ac:dyDescent="0.25">
      <c r="A114" s="33" t="s">
        <v>6</v>
      </c>
      <c r="B114" s="10">
        <v>4</v>
      </c>
      <c r="C114" s="5">
        <v>1</v>
      </c>
      <c r="D114" s="26">
        <v>6720</v>
      </c>
    </row>
    <row r="115" spans="1:4" x14ac:dyDescent="0.25">
      <c r="A115" s="33" t="s">
        <v>7</v>
      </c>
      <c r="B115" s="10">
        <v>13</v>
      </c>
      <c r="C115" s="5">
        <v>3</v>
      </c>
      <c r="D115" s="26">
        <v>24320</v>
      </c>
    </row>
    <row r="116" spans="1:4" x14ac:dyDescent="0.25">
      <c r="A116" s="33" t="s">
        <v>9</v>
      </c>
      <c r="B116" s="10">
        <v>17</v>
      </c>
      <c r="C116" s="5">
        <v>3</v>
      </c>
      <c r="D116" s="26">
        <v>40640</v>
      </c>
    </row>
    <row r="117" spans="1:4" x14ac:dyDescent="0.25">
      <c r="A117" s="18" t="s">
        <v>10</v>
      </c>
      <c r="B117" s="19">
        <f>SUM(B114:B116)</f>
        <v>34</v>
      </c>
      <c r="C117" s="19">
        <f>SUM(C114:C116)</f>
        <v>7</v>
      </c>
      <c r="D117" s="35">
        <f>SUM(D114:D116)</f>
        <v>71680</v>
      </c>
    </row>
  </sheetData>
  <sheetProtection algorithmName="SHA-512" hashValue="25HbV107CK63654FX21y7vUqRGYf54vN65hg/gWFdF8/cWvkvuOeGsLNTB80R1psDLGN61SZjKyfmelNUf+hGQ==" saltValue="IYD9lt6NOQ+vsoIJXFB3xg==" spinCount="100000" sheet="1" objects="1" scenarios="1"/>
  <mergeCells count="15">
    <mergeCell ref="A39:D39"/>
    <mergeCell ref="A1:D1"/>
    <mergeCell ref="A9:D9"/>
    <mergeCell ref="A17:D17"/>
    <mergeCell ref="A23:D23"/>
    <mergeCell ref="A31:D31"/>
    <mergeCell ref="A96:D96"/>
    <mergeCell ref="A104:D104"/>
    <mergeCell ref="A112:D112"/>
    <mergeCell ref="A48:D48"/>
    <mergeCell ref="A56:D56"/>
    <mergeCell ref="A64:D64"/>
    <mergeCell ref="A72:D72"/>
    <mergeCell ref="A80:D80"/>
    <mergeCell ref="A88:D8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FormData xmlns="e6442c05-f582-4163-baf8-ee868e5e452b" xsi:nil="true"/>
    <Dossier_x0020_Goedkeuringsflow_x0020_pv xmlns="e6442c05-f582-4163-baf8-ee868e5e452b">
      <Url xsi:nil="true"/>
      <Description xsi:nil="true"/>
    </Dossier_x0020_Goedkeuringsflow_x0020_pv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215E9D65B4049B67EE82CA15AE481" ma:contentTypeVersion="46" ma:contentTypeDescription="Een nieuw document maken." ma:contentTypeScope="" ma:versionID="9d2c7a758945d77aad09d15230f40170">
  <xsd:schema xmlns:xsd="http://www.w3.org/2001/XMLSchema" xmlns:xs="http://www.w3.org/2001/XMLSchema" xmlns:p="http://schemas.microsoft.com/office/2006/metadata/properties" xmlns:ns2="e6442c05-f582-4163-baf8-ee868e5e452b" targetNamespace="http://schemas.microsoft.com/office/2006/metadata/properties" ma:root="true" ma:fieldsID="a649bc33daa104fe44d5ff1d99b7e61b" ns2:_="">
    <xsd:import namespace="e6442c05-f582-4163-baf8-ee868e5e452b"/>
    <xsd:element name="properties">
      <xsd:complexType>
        <xsd:sequence>
          <xsd:element name="documentManagement">
            <xsd:complexType>
              <xsd:all>
                <xsd:element ref="ns2:NFFormData" minOccurs="0"/>
                <xsd:element ref="ns2:MediaServiceMetadata" minOccurs="0"/>
                <xsd:element ref="ns2:MediaServiceFastMetadata" minOccurs="0"/>
                <xsd:element ref="ns2:Dossier_x0020_Goedkeuringsflow_x0020_pv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2c05-f582-4163-baf8-ee868e5e452b" elementFormDefault="qualified">
    <xsd:import namespace="http://schemas.microsoft.com/office/2006/documentManagement/types"/>
    <xsd:import namespace="http://schemas.microsoft.com/office/infopath/2007/PartnerControls"/>
    <xsd:element name="NFFormData" ma:index="8" nillable="true" ma:displayName="NFFormData" ma:hidden="true" ma:internalName="NFFormData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ssier_x0020_Goedkeuringsflow_x0020_pv" ma:index="11" nillable="true" ma:displayName="Dossier Goedkeuringsflow pv" ma:internalName="Dossier_x0020_Goedkeuringsflow_x0020_p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3F1159-D846-45E3-B6B9-61BCCA5B275B}">
  <ds:schemaRefs>
    <ds:schemaRef ds:uri="http://schemas.microsoft.com/office/2006/metadata/properties"/>
    <ds:schemaRef ds:uri="http://schemas.microsoft.com/office/infopath/2007/PartnerControls"/>
    <ds:schemaRef ds:uri="e6442c05-f582-4163-baf8-ee868e5e452b"/>
  </ds:schemaRefs>
</ds:datastoreItem>
</file>

<file path=customXml/itemProps2.xml><?xml version="1.0" encoding="utf-8"?>
<ds:datastoreItem xmlns:ds="http://schemas.openxmlformats.org/officeDocument/2006/customXml" ds:itemID="{13808CD2-1D15-4081-A95D-549F64CEF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2c05-f582-4163-baf8-ee868e5e4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2F78A7-9AEB-4A27-825D-1E88664E3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Putseys, Filip</dc:creator>
  <cp:lastModifiedBy>Tytgat, Caroline</cp:lastModifiedBy>
  <cp:lastPrinted>2022-05-03T10:31:50Z</cp:lastPrinted>
  <dcterms:created xsi:type="dcterms:W3CDTF">2022-04-14T15:12:25Z</dcterms:created>
  <dcterms:modified xsi:type="dcterms:W3CDTF">2022-05-04T14:27:38Z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</Properties>
</file>