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461AC907-85CD-4932-B044-51E72E68379A}" xr6:coauthVersionLast="47" xr6:coauthVersionMax="47" xr10:uidLastSave="{00000000-0000-0000-0000-000000000000}"/>
  <bookViews>
    <workbookView xWindow="-120" yWindow="-120" windowWidth="29040" windowHeight="17640" tabRatio="862" xr2:uid="{906A8E7F-60DC-466E-A22D-BED926E91D5A}"/>
  </bookViews>
  <sheets>
    <sheet name="Inhoud" sheetId="1" r:id="rId1"/>
    <sheet name="Zorgzame_buurten" sheetId="18" r:id="rId2"/>
    <sheet name="Pilootproject_lokale_gezinsc" sheetId="17" r:id="rId3"/>
    <sheet name="Sociale_distributieplatformen" sheetId="16" r:id="rId4"/>
    <sheet name="Samenwerkingsverband_GBO" sheetId="15" r:id="rId5"/>
    <sheet name="Brede_gezinsondersteuning" sheetId="14" r:id="rId6"/>
    <sheet name="Realisatie_samenwerking_GBO" sheetId="13" r:id="rId7"/>
    <sheet name="Onthaal_mensen_niet_toeleidbaar" sheetId="12" r:id="rId8"/>
    <sheet name="GBO_LSB_JAN_2019" sheetId="11" r:id="rId9"/>
    <sheet name="integrale ketenaanpak" sheetId="6" r:id="rId10"/>
    <sheet name="Buurtgerichte netwerken" sheetId="7" r:id="rId11"/>
    <sheet name="Projecten Armoede" sheetId="2" r:id="rId12"/>
    <sheet name="PilootBredeEerstelijnspraktijk" sheetId="10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15" i="17" l="1"/>
  <c r="D82" i="18"/>
  <c r="D17" i="16"/>
  <c r="D26" i="15"/>
  <c r="D17" i="14"/>
  <c r="D36" i="13"/>
  <c r="D13" i="12"/>
  <c r="D30" i="11"/>
  <c r="D17" i="7" l="1"/>
  <c r="D16" i="6"/>
  <c r="D17" i="2" l="1"/>
</calcChain>
</file>

<file path=xl/sharedStrings.xml><?xml version="1.0" encoding="utf-8"?>
<sst xmlns="http://schemas.openxmlformats.org/spreadsheetml/2006/main" count="626" uniqueCount="243">
  <si>
    <t>Schriftelijke vraag "Projectoproepen voor lokale besturen"
dd. 23 maart 2022 van Koen Van Den Heuvel</t>
  </si>
  <si>
    <t>Administratie</t>
  </si>
  <si>
    <t>Beleidsveld</t>
  </si>
  <si>
    <t>Projectsubsidie</t>
  </si>
  <si>
    <t>Fonds Jongerenwelzijn</t>
  </si>
  <si>
    <t>Opgroeien</t>
  </si>
  <si>
    <t>Opgroeien regie</t>
  </si>
  <si>
    <t>terug naar inhoud</t>
  </si>
  <si>
    <t>Beleidsdomein</t>
  </si>
  <si>
    <t>Administratie/agentschap</t>
  </si>
  <si>
    <t xml:space="preserve">Projectoproep </t>
  </si>
  <si>
    <t>a) aantal ingediende projectaanvragen</t>
  </si>
  <si>
    <t>b) overzicht verleende subsidies</t>
  </si>
  <si>
    <t>Jaar</t>
  </si>
  <si>
    <t xml:space="preserve">Gemeente / OCMW </t>
  </si>
  <si>
    <t>Naam project</t>
  </si>
  <si>
    <t>Bedrag</t>
  </si>
  <si>
    <t>1/11/2021-31/10/2024</t>
  </si>
  <si>
    <t>stad Antwerpen</t>
  </si>
  <si>
    <t>integrale ketenaanpak justitie-welzijn-lokale besturen  KOMPAS+</t>
  </si>
  <si>
    <t>Obra Baken vzw</t>
  </si>
  <si>
    <t>integrale ketenaanpak justitie-welzijn-lokale besturen ZIJDE</t>
  </si>
  <si>
    <t>stad Genk</t>
  </si>
  <si>
    <t>integrale ketenaanpak justitie-welzijn-lokale besturen FIX</t>
  </si>
  <si>
    <t>VZW Oranjehuis</t>
  </si>
  <si>
    <t>integrale ketenaanpak justitie-welzijn-lokale besturen JU.WEL</t>
  </si>
  <si>
    <t>1/10/2021-30/9/2024</t>
  </si>
  <si>
    <t>stad Mechelen</t>
  </si>
  <si>
    <t>integrale ketenaanpak justitie-welzijn-lokale besturen SAMEN</t>
  </si>
  <si>
    <t>Totaal</t>
  </si>
  <si>
    <t>c) welk budget was vrijgemaakt voor de projectoproep?</t>
  </si>
  <si>
    <t>1/7/2019-30/6/2022</t>
  </si>
  <si>
    <t>stad Beringen</t>
  </si>
  <si>
    <t>organisatie van het buurtgericht netwerk ‘Beverlo’ in het werkingsgebied Beverlo</t>
  </si>
  <si>
    <t>OCMW Brugge</t>
  </si>
  <si>
    <t>de realisatie van een proeftuin buurtgericht netwerk voor kinderen en gezinnen samen met partners in de buurt gelegen in Zeebrugge</t>
  </si>
  <si>
    <t>Vlaamse Gemeenschapscommissie</t>
  </si>
  <si>
    <t xml:space="preserve">de realisatie van een proeftuin buurtgericht netwerk voor kinderen en gezinnen samen met partners in de buurt gelegen in Anderlecht, buurt Veeweide-Aurore, Kuregem. </t>
  </si>
  <si>
    <t>OCMW Geraardsbergen</t>
  </si>
  <si>
    <t>de realisatie van een proeftuin buurtgericht netwerk voor kinderen en gezinnen samen met partners in de buurt gelegen in Boelarebuurt</t>
  </si>
  <si>
    <t>Stad Oostende</t>
  </si>
  <si>
    <t>de realisatie van een proeftuin buurtgericht netwerk voor kinderen en gezinnen samen met partners in de buurt gelegen in Vuurtorenwijk</t>
  </si>
  <si>
    <t>Stad Sint-Niklaas</t>
  </si>
  <si>
    <t>de realisatie van een proeftuin buurtgericht netwerk voor kinderen en gezinnen samen met partners in de buurt gelegen in Sint-Niklaas, statistische sector Landbouwersstraat</t>
  </si>
  <si>
    <t>1/1/2017-31/12/2019</t>
  </si>
  <si>
    <t>Stad Leuven</t>
  </si>
  <si>
    <t>Kinderen kansen geven! Structureel samenwerken aan brede gezinsondersteuning voor aanstaande en jonge kwetsbare gezinnen in Leuven</t>
  </si>
  <si>
    <t>OCMW Dilbeek</t>
  </si>
  <si>
    <t>VONK, een passe-partout</t>
  </si>
  <si>
    <t>OCMW Kortrijk</t>
  </si>
  <si>
    <t>SWITCH</t>
  </si>
  <si>
    <t xml:space="preserve">OCMW Tongeren </t>
  </si>
  <si>
    <t>TOOM= Tongerse Ondersteuning Op Maat</t>
  </si>
  <si>
    <t>OCMW Hoogstraten</t>
  </si>
  <si>
    <t>Kinderen Eerst (uitbreiding)</t>
  </si>
  <si>
    <t>OCMW Eeklo</t>
  </si>
  <si>
    <t>Het jonge kind… Eeklo schakelt naar de toekomst!</t>
  </si>
  <si>
    <t>1/4/2020-31/3/2023</t>
  </si>
  <si>
    <t>Stad Gent</t>
  </si>
  <si>
    <t>OCMW Wetteren</t>
  </si>
  <si>
    <t>Agentschap Zorg en Gezondheid</t>
  </si>
  <si>
    <t>Gezondheidszorg</t>
  </si>
  <si>
    <t xml:space="preserve">OCMW Vorselaar </t>
  </si>
  <si>
    <t xml:space="preserve">pilootproject voor de oprichting van een brede eerstelijnspraktijk in Vorselaar </t>
  </si>
  <si>
    <t xml:space="preserve">Gemeente Wommelgem </t>
  </si>
  <si>
    <t xml:space="preserve">pilootproject voor de oprichting van een brede eerstelijnspraktijk in Wommelgem </t>
  </si>
  <si>
    <t>In totaal werden 6 van de 10 ingediende pilootprojecten geselecteerd. Twee van deze geselecteerde projecten gingen uit van lokale besturen (zie hierboven), voor de andere 4 projecten ligt het initiatief bij huisartsen en ggz, lokale besturen zijn daar nauw mee betrokken, maar geen penhouder.</t>
  </si>
  <si>
    <t xml:space="preserve">Zorg en Gezondheid </t>
  </si>
  <si>
    <t xml:space="preserve">Gezondheidszorg </t>
  </si>
  <si>
    <t>Welzijn</t>
  </si>
  <si>
    <t>Geïntegreerd Breed Onthaal - Lokaal Sociaal Beleid - januari 2019</t>
  </si>
  <si>
    <t>OCMW Grimbergen</t>
  </si>
  <si>
    <t>GBO - LSB</t>
  </si>
  <si>
    <t>OCMW Gent</t>
  </si>
  <si>
    <t>OCMW Oostende</t>
  </si>
  <si>
    <t>Stad Hoogstraten</t>
  </si>
  <si>
    <t>Stad Halle</t>
  </si>
  <si>
    <t>Stad Antwerpen</t>
  </si>
  <si>
    <t>OCMW Sint-Niklaas</t>
  </si>
  <si>
    <t>Stad Turnhout</t>
  </si>
  <si>
    <t>OCMW Aarschot</t>
  </si>
  <si>
    <t>Gemeente Mol</t>
  </si>
  <si>
    <t>stad Aalst</t>
  </si>
  <si>
    <t>OCMW Herselt</t>
  </si>
  <si>
    <t>OCMW Hasselt</t>
  </si>
  <si>
    <t>OCMW De Haan</t>
  </si>
  <si>
    <t>OCMW Tongeren</t>
  </si>
  <si>
    <t>OCMW Malle</t>
  </si>
  <si>
    <t>OCMW Bilzen</t>
  </si>
  <si>
    <t>OCMW Genk</t>
  </si>
  <si>
    <t>Sociaal Huis Oostende</t>
  </si>
  <si>
    <t>het realiseren van de functies en werkingsprincipes van een samenwerkingsverband geïntegreerd breed onthaal -  januari 2020</t>
  </si>
  <si>
    <t>GBO</t>
  </si>
  <si>
    <t>OCMW Puurs-Sint Amands </t>
  </si>
  <si>
    <t>stad Mechelen </t>
  </si>
  <si>
    <t>stad Turnhout </t>
  </si>
  <si>
    <t>OCMW Putte </t>
  </si>
  <si>
    <t>OCMW Herselt </t>
  </si>
  <si>
    <t>OCMW Boom </t>
  </si>
  <si>
    <t>OCMW Herentals </t>
  </si>
  <si>
    <t>OCMW Bilzen </t>
  </si>
  <si>
    <t>OCMW Tongeren </t>
  </si>
  <si>
    <t>OCMW Beringen </t>
  </si>
  <si>
    <t>OCMW Tessenderlo </t>
  </si>
  <si>
    <t>OCMW Pelt </t>
  </si>
  <si>
    <t>OCMW Zwijndrecht </t>
  </si>
  <si>
    <t>OCMW Gent </t>
  </si>
  <si>
    <t>OCMW Deinze </t>
  </si>
  <si>
    <t>OCMW Herzele </t>
  </si>
  <si>
    <t>OCMW Wetteren </t>
  </si>
  <si>
    <t>OCMW Holsbeek </t>
  </si>
  <si>
    <t>OCMW Dilbeek </t>
  </si>
  <si>
    <t>OCMW Asse</t>
  </si>
  <si>
    <t>stad Vilvoorde</t>
  </si>
  <si>
    <t>stad Leuven</t>
  </si>
  <si>
    <t>OCMW Izegem</t>
  </si>
  <si>
    <t>Brede gezinsondersteuning voor aanstaande en jonge gezinnen in armoede realiseert grondrechten met het oog op structurele kinderarmoedebestrijding - januari 2020  (gesloten oproep)</t>
  </si>
  <si>
    <t>Stad Leuven  </t>
  </si>
  <si>
    <t>Kinderen kansen geven! </t>
  </si>
  <si>
    <t>VONK, een passe-partout </t>
  </si>
  <si>
    <t>OCMW Kortrijk </t>
  </si>
  <si>
    <t>SWITCH </t>
  </si>
  <si>
    <t>TOOM, Tongerse ondersteuning op maat </t>
  </si>
  <si>
    <t>OCMW Hoogstraten </t>
  </si>
  <si>
    <t>Kinderen eerst! </t>
  </si>
  <si>
    <t>OCMW Eeklo </t>
  </si>
  <si>
    <t>Het jonge kind... Eeklo schakelt naar de toekomst! </t>
  </si>
  <si>
    <t>het realiseren van de functies en werkingsprincipes van een samenwerkingsverband geïntegreerd breed onthaal (volgend op oproep van 2020) - 2021</t>
  </si>
  <si>
    <t>/</t>
  </si>
  <si>
    <t>OCMW Malle  </t>
  </si>
  <si>
    <t>voor periode 2021-2025</t>
  </si>
  <si>
    <t>gemeente Roeselare </t>
  </si>
  <si>
    <t>OCMW Nieuwerkerken </t>
  </si>
  <si>
    <t>OCMW Sint-Niklaas </t>
  </si>
  <si>
    <t>OCMW Dendermonde </t>
  </si>
  <si>
    <t>OCMW Houthalen-Helchteren </t>
  </si>
  <si>
    <t>OCMW Heusden-Zolder </t>
  </si>
  <si>
    <t>gemeente Mol </t>
  </si>
  <si>
    <t>OCMW Oudenaarde </t>
  </si>
  <si>
    <t>OCMW Genk </t>
  </si>
  <si>
    <t>OCMW Mortsel </t>
  </si>
  <si>
    <t>stad Aalst </t>
  </si>
  <si>
    <t>OCMW Lubbeek </t>
  </si>
  <si>
    <t>stad Vilvoorde </t>
  </si>
  <si>
    <t>sociale distributieplatformen naar voedselhubs - juli 2021</t>
  </si>
  <si>
    <t>sociale distributieplatformen naar voedselhubs</t>
  </si>
  <si>
    <t>Stad Mechelen</t>
  </si>
  <si>
    <t>Stad Brugge</t>
  </si>
  <si>
    <t>pilootpropjecten lokale gezinscoaches - 2021</t>
  </si>
  <si>
    <t>gemeente Mol</t>
  </si>
  <si>
    <t>lokale gezinscoaches</t>
  </si>
  <si>
    <t>periode 2021-2023</t>
  </si>
  <si>
    <t>stad Oostende</t>
  </si>
  <si>
    <t>zorgzame buurten voor het Nederlandse taalgebied - 2021</t>
  </si>
  <si>
    <t>OCMW Lier  </t>
  </si>
  <si>
    <t>zorgzame buurten voor het Nederlandse taalgebied</t>
  </si>
  <si>
    <t>voor periode 2022-2024</t>
  </si>
  <si>
    <t>Lokaal Bestuur Deerlijk  </t>
  </si>
  <si>
    <t>OCMW Grobbendonk  </t>
  </si>
  <si>
    <t>Gemeente Zoersel  </t>
  </si>
  <si>
    <t>OCMW Lommel  </t>
  </si>
  <si>
    <t>Gemeente Gavere  </t>
  </si>
  <si>
    <t>OCMW Dessel  </t>
  </si>
  <si>
    <t>OCMW Poperinge  </t>
  </si>
  <si>
    <t>OCMW Malle  </t>
  </si>
  <si>
    <t>gemeente Pelt</t>
  </si>
  <si>
    <t>Stad Geraardsbergen  </t>
  </si>
  <si>
    <t>OCMW Genk  </t>
  </si>
  <si>
    <t>Stad Antwerpen  </t>
  </si>
  <si>
    <t>OCMW Willebroek  </t>
  </si>
  <si>
    <t>OCMW Herselt  </t>
  </si>
  <si>
    <t>Stad Geel  </t>
  </si>
  <si>
    <t>Gemeentebestuur Mechelen  </t>
  </si>
  <si>
    <t>Gemeente Wielsbeke  </t>
  </si>
  <si>
    <t>OCMW De Haan  </t>
  </si>
  <si>
    <t>OCMW Kortrijk  </t>
  </si>
  <si>
    <t>OCMW Blankenberge  </t>
  </si>
  <si>
    <t>Stad Herentals  </t>
  </si>
  <si>
    <t>OCMW Wemmel</t>
  </si>
  <si>
    <t>Lokaal bestuur Eeklo  </t>
  </si>
  <si>
    <t>OCMW Kalmthout</t>
  </si>
  <si>
    <t>OCMW Leopoldsburg</t>
  </si>
  <si>
    <t>OCMW Wingene</t>
  </si>
  <si>
    <t>OCMW Dendermonde</t>
  </si>
  <si>
    <t>gemeente Nazareth</t>
  </si>
  <si>
    <t>gemeente Riemst</t>
  </si>
  <si>
    <t>OCMW Lummen</t>
  </si>
  <si>
    <t>gemeente As</t>
  </si>
  <si>
    <t>OCMW Hamont-Achel</t>
  </si>
  <si>
    <t>OCMW Bornem</t>
  </si>
  <si>
    <t>gemeente Liedekerke</t>
  </si>
  <si>
    <t>OCMW Waregem  </t>
  </si>
  <si>
    <t>Stad Sint-Truiden  </t>
  </si>
  <si>
    <t>OCMW Wetteren  </t>
  </si>
  <si>
    <t>OCMW Zonnebeke  </t>
  </si>
  <si>
    <t>OCMW Tongeren  </t>
  </si>
  <si>
    <t>gemeente Halen</t>
  </si>
  <si>
    <t>Stad Sint-Niklaas  </t>
  </si>
  <si>
    <t>Stad Roeselare  </t>
  </si>
  <si>
    <t>OCMW Harelbeke  </t>
  </si>
  <si>
    <t>Gemeente Heusden-Zolder  </t>
  </si>
  <si>
    <t>OCMW Rotselaar</t>
  </si>
  <si>
    <t>gemeente Oudsbergen</t>
  </si>
  <si>
    <t>gemeente Laakdal</t>
  </si>
  <si>
    <t>Stad Herk-de-Stad</t>
  </si>
  <si>
    <t>OCMW Oudenburg</t>
  </si>
  <si>
    <t>gemeente Beernem</t>
  </si>
  <si>
    <t>OCMW Deinze</t>
  </si>
  <si>
    <t>OCMW Menen</t>
  </si>
  <si>
    <t>OCMW Vorselaar  </t>
  </si>
  <si>
    <t>OCMW Kortemark  </t>
  </si>
  <si>
    <t>Gemeente Kapelle-op-den-Bos</t>
  </si>
  <si>
    <t>OCMW Balen</t>
  </si>
  <si>
    <t>OCMW Landen</t>
  </si>
  <si>
    <t>gemeente Wommelgem</t>
  </si>
  <si>
    <t>OCMW Lokeren</t>
  </si>
  <si>
    <t>OCMW Knokke-Heist</t>
  </si>
  <si>
    <t>OCMW Alken</t>
  </si>
  <si>
    <t>OCMW Sint-Pieters-Leeuw</t>
  </si>
  <si>
    <t>OCMW Wevelgem</t>
  </si>
  <si>
    <t>stad Diest</t>
  </si>
  <si>
    <t>Buurtgerichte netwerken</t>
  </si>
  <si>
    <t>Projecten Armoede 1</t>
  </si>
  <si>
    <t>Projecten Armoede 2</t>
  </si>
  <si>
    <t>Brede gezinsondersteuning voor aanstaande en jonge gezinnen in armoede realiseert grondrechten met het oog op structurele kinderarmoedebestrijding</t>
  </si>
  <si>
    <t>Onthaaltraject voor mensen met een advies niet toeleidbaar</t>
  </si>
  <si>
    <t>Geïntegreerd Breed Onthaal - Lokaal Sociaal Beleid (GBO LSB)</t>
  </si>
  <si>
    <t>Welzijn, Volksgezondheid en Gezin (WVG)</t>
  </si>
  <si>
    <t>Departement Welzijn, Volksgezondheid en Gezin</t>
  </si>
  <si>
    <t>Projectoproep onthaaltraject voo rmensen met een advies niet toeleidbaar</t>
  </si>
  <si>
    <t>Integrale ketenaanpak justitie-welzijn-lokale besturen</t>
  </si>
  <si>
    <t>(gespreid over 3 jaren)</t>
  </si>
  <si>
    <t>de realisatie van een proeftuin buurtgericht netwerk voor kinderen en gezinnen samen met partners</t>
  </si>
  <si>
    <t>pilootproject voor de oprichting van een brede eerstelijnspraktijk</t>
  </si>
  <si>
    <t>Zorgzame buurten</t>
  </si>
  <si>
    <t>Piloot Brede Eerstelijnspraktijk</t>
  </si>
  <si>
    <t>Pilootpropjecten lokale gezinscoaches</t>
  </si>
  <si>
    <t>Sociale distributieplatformen naar voedselhubs</t>
  </si>
  <si>
    <t>Realiseren van de functies en werkingsprincipes van een samenwerkingsverband geïntegreerd breed onthaal (GBO)</t>
  </si>
  <si>
    <t>Projectoproep onthaaltraject voor mensen met een advies niet toeleidbaar - 2019</t>
  </si>
  <si>
    <t>Projecten Armoede</t>
  </si>
  <si>
    <t>Dit is luik dat gesubsidieerd wordt door Opgroeien Regie, het deel van Armoede staat hier niet bij (staat in tabblad Brede_gezinsondersteuning)</t>
  </si>
  <si>
    <t xml:space="preserve">Wouter BEKE
Vlaams minister van Welzijn, Volksgezondheid, Gezin en Armoedebestrijding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</si>
</sst>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07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0" fontId="1" fillId="2" borderId="7" xfId="1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0" xfId="2" quotePrefix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2" applyAlignment="1">
      <alignment horizontal="left" vertical="top" wrapText="1"/>
    </xf>
    <xf numFmtId="0" fontId="0" fillId="0" borderId="0" xfId="0" applyFont="1" applyAlignment="1">
      <alignment horizontal="left" vertical="top"/>
    </xf>
    <xf numFmtId="165" fontId="2" fillId="0" borderId="14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165" fontId="2" fillId="0" borderId="0" xfId="0" applyNumberFormat="1" applyFont="1" applyAlignment="1">
      <alignment vertical="top" wrapText="1"/>
    </xf>
    <xf numFmtId="0" fontId="11" fillId="0" borderId="0" xfId="0" applyFont="1" applyAlignment="1">
      <alignment wrapText="1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65" fontId="0" fillId="0" borderId="0" xfId="0" applyNumberFormat="1" applyFont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165" fontId="0" fillId="0" borderId="11" xfId="0" applyNumberFormat="1" applyFont="1" applyBorder="1" applyAlignment="1">
      <alignment vertical="top"/>
    </xf>
    <xf numFmtId="165" fontId="0" fillId="0" borderId="17" xfId="0" applyNumberFormat="1" applyFont="1" applyBorder="1" applyAlignment="1">
      <alignment vertical="top"/>
    </xf>
    <xf numFmtId="165" fontId="0" fillId="0" borderId="17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165" fontId="0" fillId="0" borderId="13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165" fontId="0" fillId="0" borderId="14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justify" vertical="center" wrapText="1"/>
    </xf>
    <xf numFmtId="165" fontId="0" fillId="0" borderId="11" xfId="0" applyNumberFormat="1" applyFont="1" applyBorder="1" applyAlignment="1">
      <alignment vertical="top" wrapText="1"/>
    </xf>
    <xf numFmtId="165" fontId="0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164" fontId="0" fillId="0" borderId="11" xfId="0" applyNumberFormat="1" applyFont="1" applyBorder="1" applyAlignment="1">
      <alignment vertical="top"/>
    </xf>
    <xf numFmtId="165" fontId="0" fillId="0" borderId="0" xfId="0" applyNumberFormat="1" applyAlignment="1">
      <alignment vertical="top" wrapText="1"/>
    </xf>
    <xf numFmtId="165" fontId="0" fillId="0" borderId="2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165" fontId="0" fillId="0" borderId="11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12" fillId="0" borderId="0" xfId="0" applyFont="1" applyFill="1" applyBorder="1"/>
    <xf numFmtId="0" fontId="0" fillId="0" borderId="0" xfId="0" applyFont="1" applyFill="1" applyBorder="1"/>
    <xf numFmtId="165" fontId="0" fillId="0" borderId="11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165" fontId="0" fillId="0" borderId="11" xfId="0" applyNumberFormat="1" applyFont="1" applyFill="1" applyBorder="1" applyAlignment="1">
      <alignment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3" fillId="2" borderId="8" xfId="1" applyFont="1" applyBorder="1" applyAlignment="1">
      <alignment vertical="top" wrapText="1"/>
    </xf>
    <xf numFmtId="0" fontId="3" fillId="2" borderId="9" xfId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4" fillId="0" borderId="10" xfId="2" applyFont="1" applyFill="1" applyBorder="1" applyAlignment="1">
      <alignment horizontal="center" vertical="top" wrapText="1"/>
    </xf>
    <xf numFmtId="0" fontId="3" fillId="2" borderId="21" xfId="1" applyFont="1" applyBorder="1" applyAlignment="1">
      <alignment vertical="top" wrapText="1"/>
    </xf>
    <xf numFmtId="0" fontId="3" fillId="2" borderId="22" xfId="1" applyFont="1" applyBorder="1" applyAlignment="1">
      <alignment vertical="top" wrapText="1"/>
    </xf>
    <xf numFmtId="0" fontId="3" fillId="2" borderId="23" xfId="1" applyFont="1" applyBorder="1" applyAlignment="1">
      <alignment vertical="top" wrapText="1"/>
    </xf>
    <xf numFmtId="165" fontId="0" fillId="0" borderId="27" xfId="0" applyNumberFormat="1" applyFont="1" applyBorder="1" applyAlignment="1">
      <alignment horizontal="right" vertical="top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27" xfId="0" applyFont="1" applyBorder="1" applyAlignment="1">
      <alignment horizontal="right" vertical="top" wrapText="1"/>
    </xf>
    <xf numFmtId="0" fontId="0" fillId="0" borderId="28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left" vertical="top" wrapText="1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2"/>
  <sheetViews>
    <sheetView tabSelected="1" zoomScaleNormal="100" workbookViewId="0">
      <selection activeCell="A3" sqref="A3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7" customWidth="1"/>
  </cols>
  <sheetData>
    <row r="1" spans="1:17" ht="31.7" customHeight="1" thickBot="1" x14ac:dyDescent="0.3">
      <c r="A1" s="71" t="s">
        <v>0</v>
      </c>
      <c r="B1" s="72"/>
      <c r="C1" s="73"/>
    </row>
    <row r="2" spans="1:17" ht="46.35" customHeight="1" thickBot="1" x14ac:dyDescent="0.3">
      <c r="A2" s="74" t="s">
        <v>242</v>
      </c>
      <c r="B2" s="75"/>
      <c r="C2" s="7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4" t="s">
        <v>1</v>
      </c>
      <c r="B4" s="4" t="s">
        <v>2</v>
      </c>
      <c r="C4" s="5" t="s">
        <v>3</v>
      </c>
    </row>
    <row r="5" spans="1:17" x14ac:dyDescent="0.25">
      <c r="A5" s="6" t="s">
        <v>228</v>
      </c>
      <c r="B5" s="6" t="s">
        <v>69</v>
      </c>
      <c r="C5" s="17" t="s">
        <v>234</v>
      </c>
    </row>
    <row r="6" spans="1:17" x14ac:dyDescent="0.25">
      <c r="A6" s="16" t="s">
        <v>228</v>
      </c>
      <c r="B6" s="16" t="s">
        <v>69</v>
      </c>
      <c r="C6" s="17" t="s">
        <v>236</v>
      </c>
    </row>
    <row r="7" spans="1:17" x14ac:dyDescent="0.25">
      <c r="A7" s="16" t="s">
        <v>228</v>
      </c>
      <c r="B7" s="16" t="s">
        <v>69</v>
      </c>
      <c r="C7" s="17" t="s">
        <v>237</v>
      </c>
    </row>
    <row r="8" spans="1:17" ht="30" x14ac:dyDescent="0.25">
      <c r="A8" s="16" t="s">
        <v>228</v>
      </c>
      <c r="B8" s="16" t="s">
        <v>69</v>
      </c>
      <c r="C8" s="17" t="s">
        <v>238</v>
      </c>
    </row>
    <row r="9" spans="1:17" ht="30" x14ac:dyDescent="0.25">
      <c r="A9" s="16" t="s">
        <v>228</v>
      </c>
      <c r="B9" s="16" t="s">
        <v>69</v>
      </c>
      <c r="C9" s="17" t="s">
        <v>224</v>
      </c>
    </row>
    <row r="10" spans="1:17" ht="30" x14ac:dyDescent="0.25">
      <c r="A10" s="16" t="s">
        <v>228</v>
      </c>
      <c r="B10" s="16" t="s">
        <v>69</v>
      </c>
      <c r="C10" s="17" t="s">
        <v>238</v>
      </c>
    </row>
    <row r="11" spans="1:17" x14ac:dyDescent="0.25">
      <c r="A11" s="16" t="s">
        <v>228</v>
      </c>
      <c r="B11" s="16" t="s">
        <v>69</v>
      </c>
      <c r="C11" s="17" t="s">
        <v>225</v>
      </c>
    </row>
    <row r="12" spans="1:17" x14ac:dyDescent="0.25">
      <c r="A12" s="16" t="s">
        <v>228</v>
      </c>
      <c r="B12" s="6" t="s">
        <v>69</v>
      </c>
      <c r="C12" s="17" t="s">
        <v>226</v>
      </c>
    </row>
    <row r="13" spans="1:17" x14ac:dyDescent="0.25">
      <c r="A13" s="18" t="s">
        <v>4</v>
      </c>
      <c r="B13" s="18" t="s">
        <v>5</v>
      </c>
      <c r="C13" s="15" t="s">
        <v>230</v>
      </c>
    </row>
    <row r="14" spans="1:17" x14ac:dyDescent="0.25">
      <c r="A14" s="18" t="s">
        <v>6</v>
      </c>
      <c r="B14" s="18" t="s">
        <v>5</v>
      </c>
      <c r="C14" s="15" t="s">
        <v>221</v>
      </c>
    </row>
    <row r="15" spans="1:17" x14ac:dyDescent="0.25">
      <c r="A15" s="18" t="s">
        <v>6</v>
      </c>
      <c r="B15" s="18" t="s">
        <v>5</v>
      </c>
      <c r="C15" s="15" t="s">
        <v>240</v>
      </c>
    </row>
    <row r="16" spans="1:17" x14ac:dyDescent="0.25">
      <c r="A16" s="6" t="s">
        <v>67</v>
      </c>
      <c r="B16" s="6" t="s">
        <v>68</v>
      </c>
      <c r="C16" s="17" t="s">
        <v>235</v>
      </c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</sheetData>
  <mergeCells count="2">
    <mergeCell ref="A1:C1"/>
    <mergeCell ref="A2:C2"/>
  </mergeCells>
  <hyperlinks>
    <hyperlink ref="C15" location="'Projecten Armoede'!A1" display="Projecten Armoede" xr:uid="{F9EDFCB4-0D74-420D-94B9-ED7D8AE15009}"/>
    <hyperlink ref="C16" location="PilootBredeEerstelijnspraktijk!A1" display="PilootBredeEerstelijnspraktijk" xr:uid="{E53DA548-4F36-40B1-BDE1-E7459CABEF7B}"/>
    <hyperlink ref="C5" location="Zorgzame_buurten!A1" display="Zorgzame_buurten" xr:uid="{0E60C3D9-8F05-45B8-A289-0C40A04C3B6F}"/>
    <hyperlink ref="C6" location="Pilootproject_lokale_gezinsc!A1" display="Pilootproject_lokale_gezinsc" xr:uid="{EDB59139-4783-443B-8744-16D75DE625A3}"/>
    <hyperlink ref="C7" location="Sociale_distributieplatformen!A1" display="Sociale distributieplatformen naar voedselhubs" xr:uid="{4E00C62E-775C-4138-8122-020BDABA3E1B}"/>
    <hyperlink ref="C8" location="Samenwerkingsverband_GBO!A1" display="Samenwerkingsverband_GBO!A1" xr:uid="{AB4FF9A0-49AE-4107-8B94-FB09DABE51F6}"/>
    <hyperlink ref="C9" location="Brede_gezinsondersteuning!A1" display="Brede gezinsondersteuning voor aanstaande en jonge gezinnen in armoede realiseert grondrechten met het oog op structurele kinderarmoedebestrijding" xr:uid="{4C5D75F8-3B8B-44DB-8D6C-1827146DEC8C}"/>
    <hyperlink ref="C10" location="Realisatie_samenwerking_GBO!A1" display="Realisatie_samenwerking_GBO!A1" xr:uid="{594004B8-A5BA-468E-9DAE-F7E0F96002F6}"/>
    <hyperlink ref="C11" location="Onthaal_mensen_niet_toeleidbaar!A1" display="Onthaal_mensen_niet_toeleidbaar!A1" xr:uid="{A3C2CC0F-6BA3-463E-B2DA-B10CD45BA086}"/>
    <hyperlink ref="C12" location="GBO_LSB_JAN_2019!A1" display="GBO_LSB_JAN_2019!A1" xr:uid="{4040E92D-6942-4030-BDF0-8210EF9AAD1F}"/>
    <hyperlink ref="C13" location="'integrale ketenaanpak'!A1" display="integrale ketenaanpak" xr:uid="{D1D1DEB5-C080-49C9-B85C-51A23F87BF30}"/>
    <hyperlink ref="C14" location="'Buurtgerichte netwerken'!A1" display="Buurtgerichte netwerken" xr:uid="{1B009020-A232-4C16-8FDE-88D3A50F191C}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0CC7-9516-4EE8-832F-D4E52F1058F9}">
  <sheetPr>
    <pageSetUpPr fitToPage="1"/>
  </sheetPr>
  <dimension ref="A1:D21"/>
  <sheetViews>
    <sheetView zoomScaleNormal="100" workbookViewId="0"/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5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4</v>
      </c>
      <c r="C3" s="91"/>
      <c r="D3" s="92"/>
    </row>
    <row r="4" spans="1:4" s="2" customFormat="1" ht="15.75" thickBot="1" x14ac:dyDescent="0.3">
      <c r="C4" s="55"/>
    </row>
    <row r="5" spans="1:4" s="4" customFormat="1" x14ac:dyDescent="0.25">
      <c r="A5" s="13" t="s">
        <v>10</v>
      </c>
      <c r="B5" s="84" t="s">
        <v>230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18</v>
      </c>
    </row>
    <row r="7" spans="1:4" x14ac:dyDescent="0.25">
      <c r="A7" s="33"/>
      <c r="B7" s="40"/>
      <c r="C7" s="41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x14ac:dyDescent="0.25">
      <c r="A10" s="62" t="s">
        <v>17</v>
      </c>
      <c r="B10" s="63" t="s">
        <v>18</v>
      </c>
      <c r="C10" s="64" t="s">
        <v>19</v>
      </c>
      <c r="D10" s="65">
        <v>225000</v>
      </c>
    </row>
    <row r="11" spans="1:4" x14ac:dyDescent="0.25">
      <c r="A11" s="62" t="s">
        <v>17</v>
      </c>
      <c r="B11" s="66" t="s">
        <v>20</v>
      </c>
      <c r="C11" s="64" t="s">
        <v>21</v>
      </c>
      <c r="D11" s="65">
        <v>225000</v>
      </c>
    </row>
    <row r="12" spans="1:4" x14ac:dyDescent="0.25">
      <c r="A12" s="62" t="s">
        <v>17</v>
      </c>
      <c r="B12" s="66" t="s">
        <v>22</v>
      </c>
      <c r="C12" s="64" t="s">
        <v>23</v>
      </c>
      <c r="D12" s="65">
        <v>225000</v>
      </c>
    </row>
    <row r="13" spans="1:4" x14ac:dyDescent="0.25">
      <c r="A13" s="62" t="s">
        <v>17</v>
      </c>
      <c r="B13" s="63" t="s">
        <v>24</v>
      </c>
      <c r="C13" s="64" t="s">
        <v>25</v>
      </c>
      <c r="D13" s="65">
        <v>225000</v>
      </c>
    </row>
    <row r="14" spans="1:4" x14ac:dyDescent="0.25">
      <c r="A14" s="62" t="s">
        <v>26</v>
      </c>
      <c r="B14" s="63" t="s">
        <v>27</v>
      </c>
      <c r="C14" s="64" t="s">
        <v>28</v>
      </c>
      <c r="D14" s="65">
        <v>225000</v>
      </c>
    </row>
    <row r="15" spans="1:4" x14ac:dyDescent="0.25">
      <c r="A15" s="33"/>
      <c r="B15" s="40"/>
      <c r="C15" s="41"/>
      <c r="D15" s="36"/>
    </row>
    <row r="16" spans="1:4" x14ac:dyDescent="0.25">
      <c r="A16" s="80" t="s">
        <v>29</v>
      </c>
      <c r="B16" s="81"/>
      <c r="C16" s="81"/>
      <c r="D16" s="37">
        <f>SUM(D10:D15)</f>
        <v>1125000</v>
      </c>
    </row>
    <row r="17" spans="1:4" x14ac:dyDescent="0.25">
      <c r="A17" s="33"/>
      <c r="B17" s="40"/>
      <c r="C17" s="41"/>
      <c r="D17" s="36"/>
    </row>
    <row r="18" spans="1:4" x14ac:dyDescent="0.25">
      <c r="A18" s="99" t="s">
        <v>30</v>
      </c>
      <c r="B18" s="100"/>
      <c r="C18" s="100"/>
      <c r="D18" s="56">
        <v>1125000</v>
      </c>
    </row>
    <row r="19" spans="1:4" x14ac:dyDescent="0.25">
      <c r="A19" s="96" t="s">
        <v>231</v>
      </c>
      <c r="B19" s="97"/>
      <c r="C19" s="97"/>
      <c r="D19" s="98"/>
    </row>
    <row r="20" spans="1:4" ht="15.75" thickBot="1" x14ac:dyDescent="0.3">
      <c r="A20" s="9"/>
      <c r="B20" s="10"/>
      <c r="C20" s="10"/>
      <c r="D20" s="19"/>
    </row>
    <row r="21" spans="1:4" x14ac:dyDescent="0.25">
      <c r="A21" s="8"/>
      <c r="B21" s="5"/>
      <c r="C21" s="5"/>
      <c r="D21" s="5"/>
    </row>
  </sheetData>
  <mergeCells count="10">
    <mergeCell ref="A19:D19"/>
    <mergeCell ref="B1:C1"/>
    <mergeCell ref="B2:C2"/>
    <mergeCell ref="B3:C3"/>
    <mergeCell ref="D1:D3"/>
    <mergeCell ref="B5:D5"/>
    <mergeCell ref="A6:C6"/>
    <mergeCell ref="A8:D8"/>
    <mergeCell ref="A16:C16"/>
    <mergeCell ref="A18:C18"/>
  </mergeCells>
  <phoneticPr fontId="10" type="noConversion"/>
  <hyperlinks>
    <hyperlink ref="D1" location="Inhoud!A1" display="terug naar inhoud" xr:uid="{CDDA7A82-82F1-42BA-8A6C-F64A665ADF5D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95DC-5625-44B5-BFC8-0DF77FA765F6}">
  <sheetPr>
    <pageSetUpPr fitToPage="1"/>
  </sheetPr>
  <dimension ref="A1:D22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5</v>
      </c>
      <c r="C1" s="87"/>
      <c r="D1" s="92" t="s">
        <v>7</v>
      </c>
    </row>
    <row r="2" spans="1:4" ht="14.45" customHeight="1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6</v>
      </c>
      <c r="C3" s="91"/>
      <c r="D3" s="92"/>
    </row>
    <row r="4" spans="1:4" s="2" customFormat="1" ht="15.75" thickBot="1" x14ac:dyDescent="0.3">
      <c r="C4" s="55"/>
    </row>
    <row r="5" spans="1:4" x14ac:dyDescent="0.25">
      <c r="A5" s="13" t="s">
        <v>10</v>
      </c>
      <c r="B5" s="84" t="s">
        <v>232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15</v>
      </c>
    </row>
    <row r="7" spans="1:4" x14ac:dyDescent="0.25">
      <c r="A7" s="33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14" t="s">
        <v>14</v>
      </c>
      <c r="C9" s="5" t="s">
        <v>15</v>
      </c>
      <c r="D9" s="12" t="s">
        <v>16</v>
      </c>
    </row>
    <row r="10" spans="1:4" ht="30" x14ac:dyDescent="0.25">
      <c r="A10" s="35" t="s">
        <v>31</v>
      </c>
      <c r="B10" s="31" t="s">
        <v>32</v>
      </c>
      <c r="C10" s="52" t="s">
        <v>33</v>
      </c>
      <c r="D10" s="36">
        <v>75000</v>
      </c>
    </row>
    <row r="11" spans="1:4" ht="30" x14ac:dyDescent="0.25">
      <c r="A11" s="35" t="s">
        <v>31</v>
      </c>
      <c r="B11" s="31" t="s">
        <v>34</v>
      </c>
      <c r="C11" s="26" t="s">
        <v>35</v>
      </c>
      <c r="D11" s="36">
        <v>75000</v>
      </c>
    </row>
    <row r="12" spans="1:4" ht="45" x14ac:dyDescent="0.25">
      <c r="A12" s="62" t="s">
        <v>31</v>
      </c>
      <c r="B12" s="67" t="s">
        <v>36</v>
      </c>
      <c r="C12" s="68" t="s">
        <v>37</v>
      </c>
      <c r="D12" s="65">
        <v>75000</v>
      </c>
    </row>
    <row r="13" spans="1:4" ht="30" x14ac:dyDescent="0.25">
      <c r="A13" s="62" t="s">
        <v>31</v>
      </c>
      <c r="B13" s="69" t="s">
        <v>38</v>
      </c>
      <c r="C13" s="68" t="s">
        <v>39</v>
      </c>
      <c r="D13" s="65">
        <v>75000</v>
      </c>
    </row>
    <row r="14" spans="1:4" ht="30" x14ac:dyDescent="0.25">
      <c r="A14" s="35" t="s">
        <v>31</v>
      </c>
      <c r="B14" s="28" t="s">
        <v>40</v>
      </c>
      <c r="C14" s="26" t="s">
        <v>41</v>
      </c>
      <c r="D14" s="36">
        <v>75000</v>
      </c>
    </row>
    <row r="15" spans="1:4" ht="45" x14ac:dyDescent="0.25">
      <c r="A15" s="35" t="s">
        <v>31</v>
      </c>
      <c r="B15" s="28" t="s">
        <v>42</v>
      </c>
      <c r="C15" s="26" t="s">
        <v>43</v>
      </c>
      <c r="D15" s="36">
        <v>75000</v>
      </c>
    </row>
    <row r="16" spans="1:4" x14ac:dyDescent="0.25">
      <c r="A16" s="33"/>
      <c r="D16" s="36"/>
    </row>
    <row r="17" spans="1:4" x14ac:dyDescent="0.25">
      <c r="A17" s="80" t="s">
        <v>29</v>
      </c>
      <c r="B17" s="81"/>
      <c r="C17" s="81"/>
      <c r="D17" s="37">
        <f>SUM(D10:D16)</f>
        <v>450000</v>
      </c>
    </row>
    <row r="18" spans="1:4" x14ac:dyDescent="0.25">
      <c r="A18" s="33"/>
      <c r="D18" s="36"/>
    </row>
    <row r="19" spans="1:4" x14ac:dyDescent="0.25">
      <c r="A19" s="99" t="s">
        <v>30</v>
      </c>
      <c r="B19" s="100"/>
      <c r="C19" s="100"/>
      <c r="D19" s="56">
        <v>450000</v>
      </c>
    </row>
    <row r="20" spans="1:4" x14ac:dyDescent="0.25">
      <c r="A20" s="96" t="s">
        <v>231</v>
      </c>
      <c r="B20" s="97"/>
      <c r="C20" s="97"/>
      <c r="D20" s="98"/>
    </row>
    <row r="21" spans="1:4" ht="15.75" thickBot="1" x14ac:dyDescent="0.3">
      <c r="A21" s="9"/>
      <c r="B21" s="10"/>
      <c r="C21" s="10"/>
      <c r="D21" s="19"/>
    </row>
    <row r="22" spans="1:4" x14ac:dyDescent="0.25">
      <c r="A22" s="8"/>
      <c r="B22" s="5"/>
      <c r="C22" s="5"/>
      <c r="D22" s="5"/>
    </row>
  </sheetData>
  <mergeCells count="10">
    <mergeCell ref="B1:C1"/>
    <mergeCell ref="B2:C2"/>
    <mergeCell ref="B3:C3"/>
    <mergeCell ref="D1:D3"/>
    <mergeCell ref="A20:D20"/>
    <mergeCell ref="B5:D5"/>
    <mergeCell ref="A6:C6"/>
    <mergeCell ref="A8:D8"/>
    <mergeCell ref="A17:C17"/>
    <mergeCell ref="A19:C19"/>
  </mergeCells>
  <hyperlinks>
    <hyperlink ref="D1" location="Inhoud!A1" display="terug naar inhoud" xr:uid="{C3110531-2534-4ADD-852E-4596F964421F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4EC-474F-4E78-9906-6CEC9B6CE74A}">
  <sheetPr>
    <pageSetUpPr fitToPage="1"/>
  </sheetPr>
  <dimension ref="A1:F39"/>
  <sheetViews>
    <sheetView zoomScaleNormal="100" workbookViewId="0">
      <selection activeCell="C11" sqref="C11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6" x14ac:dyDescent="0.25">
      <c r="A1" s="27" t="s">
        <v>2</v>
      </c>
      <c r="B1" s="86" t="s">
        <v>5</v>
      </c>
      <c r="C1" s="87"/>
      <c r="D1" s="92" t="s">
        <v>7</v>
      </c>
    </row>
    <row r="2" spans="1:6" x14ac:dyDescent="0.25">
      <c r="A2" s="29" t="s">
        <v>8</v>
      </c>
      <c r="B2" s="88" t="s">
        <v>227</v>
      </c>
      <c r="C2" s="89"/>
      <c r="D2" s="92"/>
    </row>
    <row r="3" spans="1:6" ht="15.75" thickBot="1" x14ac:dyDescent="0.3">
      <c r="A3" s="30" t="s">
        <v>9</v>
      </c>
      <c r="B3" s="90" t="s">
        <v>6</v>
      </c>
      <c r="C3" s="91"/>
      <c r="D3" s="92"/>
    </row>
    <row r="4" spans="1:6" s="2" customFormat="1" ht="15.75" thickBot="1" x14ac:dyDescent="0.3">
      <c r="C4" s="55"/>
    </row>
    <row r="5" spans="1:6" x14ac:dyDescent="0.25">
      <c r="A5" s="13" t="s">
        <v>10</v>
      </c>
      <c r="B5" s="84" t="s">
        <v>222</v>
      </c>
      <c r="C5" s="84"/>
      <c r="D5" s="85"/>
    </row>
    <row r="6" spans="1:6" s="4" customFormat="1" x14ac:dyDescent="0.25">
      <c r="A6" s="82" t="s">
        <v>11</v>
      </c>
      <c r="B6" s="83"/>
      <c r="C6" s="83"/>
      <c r="D6" s="32">
        <v>62</v>
      </c>
    </row>
    <row r="7" spans="1:6" x14ac:dyDescent="0.25">
      <c r="A7" s="33"/>
      <c r="D7" s="34"/>
    </row>
    <row r="8" spans="1:6" x14ac:dyDescent="0.25">
      <c r="A8" s="77" t="s">
        <v>12</v>
      </c>
      <c r="B8" s="78"/>
      <c r="C8" s="78"/>
      <c r="D8" s="79"/>
    </row>
    <row r="9" spans="1:6" x14ac:dyDescent="0.25">
      <c r="A9" s="11" t="s">
        <v>13</v>
      </c>
      <c r="B9" s="14" t="s">
        <v>14</v>
      </c>
      <c r="C9" s="5" t="s">
        <v>15</v>
      </c>
      <c r="D9" s="12" t="s">
        <v>16</v>
      </c>
    </row>
    <row r="10" spans="1:6" ht="30" x14ac:dyDescent="0.25">
      <c r="A10" s="35" t="s">
        <v>44</v>
      </c>
      <c r="B10" s="28" t="s">
        <v>45</v>
      </c>
      <c r="C10" s="52" t="s">
        <v>46</v>
      </c>
      <c r="D10" s="36">
        <v>126000</v>
      </c>
      <c r="E10" s="49"/>
      <c r="F10" s="49"/>
    </row>
    <row r="11" spans="1:6" x14ac:dyDescent="0.25">
      <c r="A11" s="35" t="s">
        <v>44</v>
      </c>
      <c r="B11" s="28" t="s">
        <v>47</v>
      </c>
      <c r="C11" s="52" t="s">
        <v>48</v>
      </c>
      <c r="D11" s="36">
        <v>125966.14499999999</v>
      </c>
      <c r="E11" s="49"/>
      <c r="F11" s="49"/>
    </row>
    <row r="12" spans="1:6" x14ac:dyDescent="0.25">
      <c r="A12" s="35" t="s">
        <v>44</v>
      </c>
      <c r="B12" s="31" t="s">
        <v>49</v>
      </c>
      <c r="C12" s="52" t="s">
        <v>50</v>
      </c>
      <c r="D12" s="36">
        <v>118554</v>
      </c>
      <c r="E12" s="49"/>
      <c r="F12" s="49"/>
    </row>
    <row r="13" spans="1:6" x14ac:dyDescent="0.25">
      <c r="A13" s="35" t="s">
        <v>44</v>
      </c>
      <c r="B13" s="53" t="s">
        <v>51</v>
      </c>
      <c r="C13" s="52" t="s">
        <v>52</v>
      </c>
      <c r="D13" s="36">
        <v>126000</v>
      </c>
      <c r="E13" s="49"/>
      <c r="F13" s="49"/>
    </row>
    <row r="14" spans="1:6" x14ac:dyDescent="0.25">
      <c r="A14" s="35" t="s">
        <v>44</v>
      </c>
      <c r="B14" s="28" t="s">
        <v>53</v>
      </c>
      <c r="C14" s="52" t="s">
        <v>54</v>
      </c>
      <c r="D14" s="36">
        <v>48046.559999999998</v>
      </c>
      <c r="E14" s="49"/>
      <c r="F14" s="49"/>
    </row>
    <row r="15" spans="1:6" x14ac:dyDescent="0.25">
      <c r="A15" s="35" t="s">
        <v>44</v>
      </c>
      <c r="B15" s="28" t="s">
        <v>55</v>
      </c>
      <c r="C15" s="52" t="s">
        <v>56</v>
      </c>
      <c r="D15" s="36">
        <v>126000</v>
      </c>
      <c r="E15" s="49"/>
      <c r="F15" s="49"/>
    </row>
    <row r="16" spans="1:6" x14ac:dyDescent="0.25">
      <c r="A16" s="33"/>
      <c r="D16" s="36"/>
    </row>
    <row r="17" spans="1:4" x14ac:dyDescent="0.25">
      <c r="A17" s="80" t="s">
        <v>29</v>
      </c>
      <c r="B17" s="81"/>
      <c r="C17" s="81"/>
      <c r="D17" s="37">
        <f>SUM(D10:D16)</f>
        <v>670566.70500000007</v>
      </c>
    </row>
    <row r="18" spans="1:4" x14ac:dyDescent="0.25">
      <c r="A18" s="33"/>
      <c r="D18" s="36"/>
    </row>
    <row r="19" spans="1:4" x14ac:dyDescent="0.25">
      <c r="A19" s="99" t="s">
        <v>30</v>
      </c>
      <c r="B19" s="100"/>
      <c r="C19" s="100"/>
      <c r="D19" s="56">
        <v>671000</v>
      </c>
    </row>
    <row r="20" spans="1:4" x14ac:dyDescent="0.25">
      <c r="A20" s="101" t="s">
        <v>241</v>
      </c>
      <c r="B20" s="102"/>
      <c r="C20" s="102"/>
      <c r="D20" s="103"/>
    </row>
    <row r="21" spans="1:4" ht="15.75" thickBot="1" x14ac:dyDescent="0.3">
      <c r="A21" s="57"/>
      <c r="B21" s="58"/>
      <c r="C21" s="58"/>
      <c r="D21" s="59"/>
    </row>
    <row r="22" spans="1:4" ht="15.75" thickBot="1" x14ac:dyDescent="0.3">
      <c r="A22" s="8"/>
      <c r="B22" s="5"/>
      <c r="C22" s="5"/>
      <c r="D22" s="5"/>
    </row>
    <row r="23" spans="1:4" x14ac:dyDescent="0.25">
      <c r="A23" s="13" t="s">
        <v>10</v>
      </c>
      <c r="B23" s="84" t="s">
        <v>223</v>
      </c>
      <c r="C23" s="84"/>
      <c r="D23" s="85"/>
    </row>
    <row r="24" spans="1:4" x14ac:dyDescent="0.25">
      <c r="A24" s="82" t="s">
        <v>11</v>
      </c>
      <c r="B24" s="83"/>
      <c r="C24" s="83"/>
      <c r="D24" s="32">
        <v>6</v>
      </c>
    </row>
    <row r="25" spans="1:4" x14ac:dyDescent="0.25">
      <c r="A25" s="33"/>
      <c r="D25" s="34"/>
    </row>
    <row r="26" spans="1:4" x14ac:dyDescent="0.25">
      <c r="A26" s="77" t="s">
        <v>12</v>
      </c>
      <c r="B26" s="78"/>
      <c r="C26" s="78"/>
      <c r="D26" s="79"/>
    </row>
    <row r="27" spans="1:4" x14ac:dyDescent="0.25">
      <c r="A27" s="11" t="s">
        <v>13</v>
      </c>
      <c r="B27" s="14" t="s">
        <v>14</v>
      </c>
      <c r="C27" s="5" t="s">
        <v>15</v>
      </c>
      <c r="D27" s="12" t="s">
        <v>16</v>
      </c>
    </row>
    <row r="28" spans="1:4" ht="30" x14ac:dyDescent="0.25">
      <c r="A28" s="35" t="s">
        <v>57</v>
      </c>
      <c r="B28" s="28" t="s">
        <v>45</v>
      </c>
      <c r="C28" s="52" t="s">
        <v>46</v>
      </c>
      <c r="D28" s="36">
        <v>126000</v>
      </c>
    </row>
    <row r="29" spans="1:4" x14ac:dyDescent="0.25">
      <c r="A29" s="35" t="s">
        <v>57</v>
      </c>
      <c r="B29" s="28" t="s">
        <v>47</v>
      </c>
      <c r="C29" s="52" t="s">
        <v>48</v>
      </c>
      <c r="D29" s="36">
        <v>125966.14499999999</v>
      </c>
    </row>
    <row r="30" spans="1:4" x14ac:dyDescent="0.25">
      <c r="A30" s="35" t="s">
        <v>57</v>
      </c>
      <c r="B30" s="31" t="s">
        <v>49</v>
      </c>
      <c r="C30" s="52" t="s">
        <v>50</v>
      </c>
      <c r="D30" s="36">
        <v>100686</v>
      </c>
    </row>
    <row r="31" spans="1:4" x14ac:dyDescent="0.25">
      <c r="A31" s="35" t="s">
        <v>57</v>
      </c>
      <c r="B31" s="53" t="s">
        <v>51</v>
      </c>
      <c r="C31" s="52" t="s">
        <v>52</v>
      </c>
      <c r="D31" s="36">
        <v>126000</v>
      </c>
    </row>
    <row r="32" spans="1:4" x14ac:dyDescent="0.25">
      <c r="A32" s="35" t="s">
        <v>57</v>
      </c>
      <c r="B32" s="28" t="s">
        <v>53</v>
      </c>
      <c r="C32" s="52" t="s">
        <v>54</v>
      </c>
      <c r="D32" s="36">
        <v>48046.559999999998</v>
      </c>
    </row>
    <row r="33" spans="1:4" x14ac:dyDescent="0.25">
      <c r="A33" s="35" t="s">
        <v>57</v>
      </c>
      <c r="B33" s="28" t="s">
        <v>55</v>
      </c>
      <c r="C33" s="52" t="s">
        <v>56</v>
      </c>
      <c r="D33" s="36">
        <v>126000</v>
      </c>
    </row>
    <row r="34" spans="1:4" x14ac:dyDescent="0.25">
      <c r="A34" s="33"/>
      <c r="D34" s="36"/>
    </row>
    <row r="35" spans="1:4" x14ac:dyDescent="0.25">
      <c r="A35" s="80" t="s">
        <v>29</v>
      </c>
      <c r="B35" s="81"/>
      <c r="C35" s="81"/>
      <c r="D35" s="37">
        <f>SUM(D28:D34)</f>
        <v>652698.70500000007</v>
      </c>
    </row>
    <row r="36" spans="1:4" x14ac:dyDescent="0.25">
      <c r="A36" s="33"/>
      <c r="D36" s="36"/>
    </row>
    <row r="37" spans="1:4" x14ac:dyDescent="0.25">
      <c r="A37" s="99" t="s">
        <v>30</v>
      </c>
      <c r="B37" s="100"/>
      <c r="C37" s="100"/>
      <c r="D37" s="56">
        <v>671000</v>
      </c>
    </row>
    <row r="38" spans="1:4" ht="14.45" customHeight="1" x14ac:dyDescent="0.25">
      <c r="A38" s="101" t="s">
        <v>241</v>
      </c>
      <c r="B38" s="102"/>
      <c r="C38" s="102"/>
      <c r="D38" s="103"/>
    </row>
    <row r="39" spans="1:4" ht="15.75" thickBot="1" x14ac:dyDescent="0.3">
      <c r="A39" s="57"/>
      <c r="B39" s="58"/>
      <c r="C39" s="58"/>
      <c r="D39" s="59"/>
    </row>
  </sheetData>
  <mergeCells count="16">
    <mergeCell ref="A20:D20"/>
    <mergeCell ref="B1:C1"/>
    <mergeCell ref="B2:C2"/>
    <mergeCell ref="B3:C3"/>
    <mergeCell ref="D1:D3"/>
    <mergeCell ref="B5:D5"/>
    <mergeCell ref="A17:C17"/>
    <mergeCell ref="A19:C19"/>
    <mergeCell ref="A8:D8"/>
    <mergeCell ref="A6:C6"/>
    <mergeCell ref="A38:D38"/>
    <mergeCell ref="B23:D23"/>
    <mergeCell ref="A24:C24"/>
    <mergeCell ref="A26:D26"/>
    <mergeCell ref="A35:C35"/>
    <mergeCell ref="A37:C37"/>
  </mergeCells>
  <phoneticPr fontId="10" type="noConversion"/>
  <hyperlinks>
    <hyperlink ref="D1" location="Inhoud!A1" display="terug naar inhoud" xr:uid="{4F166C6E-C663-446E-84B9-302838F21684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1FD5-13C3-41DD-A205-8D5C9F312168}">
  <sheetPr>
    <pageSetUpPr fitToPage="1"/>
  </sheetPr>
  <dimension ref="A1:D21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61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60</v>
      </c>
      <c r="C3" s="91"/>
      <c r="D3" s="92"/>
    </row>
    <row r="4" spans="1:4" s="2" customFormat="1" ht="15.75" thickBot="1" x14ac:dyDescent="0.3">
      <c r="C4" s="55"/>
    </row>
    <row r="5" spans="1:4" x14ac:dyDescent="0.25">
      <c r="A5" s="13" t="s">
        <v>10</v>
      </c>
      <c r="B5" s="84" t="s">
        <v>233</v>
      </c>
      <c r="C5" s="84"/>
      <c r="D5" s="85"/>
    </row>
    <row r="6" spans="1:4" s="4" customFormat="1" x14ac:dyDescent="0.25">
      <c r="A6" s="82" t="s">
        <v>11</v>
      </c>
      <c r="B6" s="83"/>
      <c r="C6" s="83"/>
      <c r="D6" s="47"/>
    </row>
    <row r="7" spans="1:4" x14ac:dyDescent="0.25">
      <c r="A7" s="33"/>
      <c r="D7" s="48">
        <v>10</v>
      </c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14" t="s">
        <v>14</v>
      </c>
      <c r="C9" s="5" t="s">
        <v>15</v>
      </c>
      <c r="D9" s="12" t="s">
        <v>16</v>
      </c>
    </row>
    <row r="10" spans="1:4" x14ac:dyDescent="0.25">
      <c r="A10" s="35">
        <v>2021</v>
      </c>
      <c r="B10" s="31" t="s">
        <v>62</v>
      </c>
      <c r="C10" s="31" t="s">
        <v>63</v>
      </c>
      <c r="D10" s="36">
        <v>249000</v>
      </c>
    </row>
    <row r="11" spans="1:4" ht="30" x14ac:dyDescent="0.25">
      <c r="A11" s="35">
        <v>2021</v>
      </c>
      <c r="B11" s="31" t="s">
        <v>64</v>
      </c>
      <c r="C11" s="31" t="s">
        <v>65</v>
      </c>
      <c r="D11" s="36">
        <v>170000</v>
      </c>
    </row>
    <row r="12" spans="1:4" x14ac:dyDescent="0.25">
      <c r="A12" s="33"/>
      <c r="B12" s="31"/>
      <c r="D12" s="54"/>
    </row>
    <row r="13" spans="1:4" x14ac:dyDescent="0.25">
      <c r="A13" s="104" t="s">
        <v>66</v>
      </c>
      <c r="B13" s="105"/>
      <c r="C13" s="105"/>
      <c r="D13" s="106"/>
    </row>
    <row r="14" spans="1:4" x14ac:dyDescent="0.25">
      <c r="A14" s="104"/>
      <c r="B14" s="105"/>
      <c r="C14" s="105"/>
      <c r="D14" s="106"/>
    </row>
    <row r="15" spans="1:4" x14ac:dyDescent="0.25">
      <c r="A15" s="33"/>
      <c r="D15" s="54"/>
    </row>
    <row r="16" spans="1:4" x14ac:dyDescent="0.25">
      <c r="A16" s="80" t="s">
        <v>29</v>
      </c>
      <c r="B16" s="81"/>
      <c r="C16" s="81"/>
      <c r="D16" s="37">
        <v>419000</v>
      </c>
    </row>
    <row r="17" spans="1:4" x14ac:dyDescent="0.25">
      <c r="A17" s="33"/>
      <c r="D17" s="36"/>
    </row>
    <row r="18" spans="1:4" x14ac:dyDescent="0.25">
      <c r="A18" s="82" t="s">
        <v>30</v>
      </c>
      <c r="B18" s="83"/>
      <c r="C18" s="83"/>
      <c r="D18" s="38">
        <v>1500000</v>
      </c>
    </row>
    <row r="19" spans="1:4" ht="15.75" thickBot="1" x14ac:dyDescent="0.3">
      <c r="A19" s="9"/>
      <c r="B19" s="10"/>
      <c r="C19" s="10"/>
      <c r="D19" s="19"/>
    </row>
    <row r="20" spans="1:4" x14ac:dyDescent="0.25">
      <c r="A20" s="8"/>
      <c r="B20" s="5"/>
      <c r="C20" s="5"/>
      <c r="D20" s="5"/>
    </row>
    <row r="21" spans="1:4" x14ac:dyDescent="0.25">
      <c r="A21" s="8"/>
      <c r="B21" s="5"/>
      <c r="C21" s="5"/>
      <c r="D21" s="5"/>
    </row>
  </sheetData>
  <mergeCells count="10">
    <mergeCell ref="A16:C16"/>
    <mergeCell ref="A18:C18"/>
    <mergeCell ref="B1:C1"/>
    <mergeCell ref="B2:C2"/>
    <mergeCell ref="B3:C3"/>
    <mergeCell ref="D1:D3"/>
    <mergeCell ref="A13:D14"/>
    <mergeCell ref="B5:D5"/>
    <mergeCell ref="A6:C6"/>
    <mergeCell ref="A8:D8"/>
  </mergeCells>
  <hyperlinks>
    <hyperlink ref="D1" location="Inhoud!A1" display="terug naar inhoud" xr:uid="{69974100-2DF5-411B-8343-5CB0E10DB83C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A108-D8D4-41B0-8B53-545730F3C149}">
  <sheetPr>
    <pageSetUpPr fitToPage="1"/>
  </sheetPr>
  <dimension ref="A1:D100"/>
  <sheetViews>
    <sheetView zoomScaleNormal="100" workbookViewId="0">
      <selection activeCell="A11" sqref="A11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x14ac:dyDescent="0.25">
      <c r="A5" s="13" t="s">
        <v>10</v>
      </c>
      <c r="B5" s="84" t="s">
        <v>153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152</v>
      </c>
    </row>
    <row r="7" spans="1:4" x14ac:dyDescent="0.25">
      <c r="A7" s="33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14" t="s">
        <v>14</v>
      </c>
      <c r="C9" s="5" t="s">
        <v>15</v>
      </c>
      <c r="D9" s="12" t="s">
        <v>16</v>
      </c>
    </row>
    <row r="10" spans="1:4" x14ac:dyDescent="0.25">
      <c r="A10" s="11"/>
      <c r="B10" s="14"/>
      <c r="C10" s="5"/>
      <c r="D10" s="61" t="s">
        <v>156</v>
      </c>
    </row>
    <row r="11" spans="1:4" x14ac:dyDescent="0.25">
      <c r="A11" s="35">
        <v>2022</v>
      </c>
      <c r="B11" s="31" t="s">
        <v>154</v>
      </c>
      <c r="C11" s="31" t="s">
        <v>155</v>
      </c>
      <c r="D11" s="36">
        <v>100000</v>
      </c>
    </row>
    <row r="12" spans="1:4" x14ac:dyDescent="0.25">
      <c r="A12" s="35">
        <v>2022</v>
      </c>
      <c r="B12" s="31" t="s">
        <v>157</v>
      </c>
      <c r="C12" s="31" t="s">
        <v>155</v>
      </c>
      <c r="D12" s="36">
        <v>100000</v>
      </c>
    </row>
    <row r="13" spans="1:4" x14ac:dyDescent="0.25">
      <c r="A13" s="35">
        <v>2022</v>
      </c>
      <c r="B13" s="31" t="s">
        <v>158</v>
      </c>
      <c r="C13" s="31" t="s">
        <v>155</v>
      </c>
      <c r="D13" s="36">
        <v>100000</v>
      </c>
    </row>
    <row r="14" spans="1:4" x14ac:dyDescent="0.25">
      <c r="A14" s="35">
        <v>2022</v>
      </c>
      <c r="B14" s="31" t="s">
        <v>159</v>
      </c>
      <c r="C14" s="31" t="s">
        <v>155</v>
      </c>
      <c r="D14" s="36">
        <v>100000</v>
      </c>
    </row>
    <row r="15" spans="1:4" x14ac:dyDescent="0.25">
      <c r="A15" s="35">
        <v>2022</v>
      </c>
      <c r="B15" s="31" t="s">
        <v>160</v>
      </c>
      <c r="C15" s="31" t="s">
        <v>155</v>
      </c>
      <c r="D15" s="36">
        <v>100000</v>
      </c>
    </row>
    <row r="16" spans="1:4" x14ac:dyDescent="0.25">
      <c r="A16" s="35">
        <v>2022</v>
      </c>
      <c r="B16" s="31" t="s">
        <v>161</v>
      </c>
      <c r="C16" s="31" t="s">
        <v>155</v>
      </c>
      <c r="D16" s="36">
        <v>100000</v>
      </c>
    </row>
    <row r="17" spans="1:4" x14ac:dyDescent="0.25">
      <c r="A17" s="35">
        <v>2022</v>
      </c>
      <c r="B17" s="31" t="s">
        <v>162</v>
      </c>
      <c r="C17" s="31" t="s">
        <v>155</v>
      </c>
      <c r="D17" s="36">
        <v>100000</v>
      </c>
    </row>
    <row r="18" spans="1:4" x14ac:dyDescent="0.25">
      <c r="A18" s="35">
        <v>2022</v>
      </c>
      <c r="B18" s="31" t="s">
        <v>163</v>
      </c>
      <c r="C18" s="31" t="s">
        <v>155</v>
      </c>
      <c r="D18" s="36">
        <v>100000</v>
      </c>
    </row>
    <row r="19" spans="1:4" x14ac:dyDescent="0.25">
      <c r="A19" s="35">
        <v>2022</v>
      </c>
      <c r="B19" s="31" t="s">
        <v>164</v>
      </c>
      <c r="C19" s="31" t="s">
        <v>155</v>
      </c>
      <c r="D19" s="36">
        <v>62532</v>
      </c>
    </row>
    <row r="20" spans="1:4" x14ac:dyDescent="0.25">
      <c r="A20" s="35">
        <v>2022</v>
      </c>
      <c r="B20" s="31" t="s">
        <v>76</v>
      </c>
      <c r="C20" s="31" t="s">
        <v>155</v>
      </c>
      <c r="D20" s="36">
        <v>78365</v>
      </c>
    </row>
    <row r="21" spans="1:4" x14ac:dyDescent="0.25">
      <c r="A21" s="35">
        <v>2022</v>
      </c>
      <c r="B21" s="31" t="s">
        <v>165</v>
      </c>
      <c r="C21" s="31" t="s">
        <v>155</v>
      </c>
      <c r="D21" s="36">
        <v>100000</v>
      </c>
    </row>
    <row r="22" spans="1:4" x14ac:dyDescent="0.25">
      <c r="A22" s="35">
        <v>2022</v>
      </c>
      <c r="B22" s="31" t="s">
        <v>166</v>
      </c>
      <c r="C22" s="31" t="s">
        <v>155</v>
      </c>
      <c r="D22" s="36">
        <v>89818.9</v>
      </c>
    </row>
    <row r="23" spans="1:4" x14ac:dyDescent="0.25">
      <c r="A23" s="35">
        <v>2022</v>
      </c>
      <c r="B23" s="31" t="s">
        <v>167</v>
      </c>
      <c r="C23" s="31" t="s">
        <v>155</v>
      </c>
      <c r="D23" s="36">
        <v>92646</v>
      </c>
    </row>
    <row r="24" spans="1:4" x14ac:dyDescent="0.25">
      <c r="A24" s="35">
        <v>2022</v>
      </c>
      <c r="B24" s="31" t="s">
        <v>168</v>
      </c>
      <c r="C24" s="31" t="s">
        <v>155</v>
      </c>
      <c r="D24" s="36">
        <v>100000</v>
      </c>
    </row>
    <row r="25" spans="1:4" x14ac:dyDescent="0.25">
      <c r="A25" s="35">
        <v>2022</v>
      </c>
      <c r="B25" s="31" t="s">
        <v>169</v>
      </c>
      <c r="C25" s="31" t="s">
        <v>155</v>
      </c>
      <c r="D25" s="36">
        <v>100000</v>
      </c>
    </row>
    <row r="26" spans="1:4" x14ac:dyDescent="0.25">
      <c r="A26" s="35">
        <v>2022</v>
      </c>
      <c r="B26" s="31" t="s">
        <v>170</v>
      </c>
      <c r="C26" s="31" t="s">
        <v>155</v>
      </c>
      <c r="D26" s="36">
        <v>80000</v>
      </c>
    </row>
    <row r="27" spans="1:4" x14ac:dyDescent="0.25">
      <c r="A27" s="35">
        <v>2022</v>
      </c>
      <c r="B27" s="31" t="s">
        <v>171</v>
      </c>
      <c r="C27" s="31" t="s">
        <v>155</v>
      </c>
      <c r="D27" s="36">
        <v>100000</v>
      </c>
    </row>
    <row r="28" spans="1:4" x14ac:dyDescent="0.25">
      <c r="A28" s="35">
        <v>2022</v>
      </c>
      <c r="B28" s="31" t="s">
        <v>172</v>
      </c>
      <c r="C28" s="31" t="s">
        <v>155</v>
      </c>
      <c r="D28" s="36">
        <v>100000</v>
      </c>
    </row>
    <row r="29" spans="1:4" x14ac:dyDescent="0.25">
      <c r="A29" s="35">
        <v>2022</v>
      </c>
      <c r="B29" s="31" t="s">
        <v>173</v>
      </c>
      <c r="C29" s="31" t="s">
        <v>155</v>
      </c>
      <c r="D29" s="36">
        <v>30000</v>
      </c>
    </row>
    <row r="30" spans="1:4" x14ac:dyDescent="0.25">
      <c r="A30" s="35">
        <v>2022</v>
      </c>
      <c r="B30" s="31" t="s">
        <v>174</v>
      </c>
      <c r="C30" s="31" t="s">
        <v>155</v>
      </c>
      <c r="D30" s="36">
        <v>99049.9</v>
      </c>
    </row>
    <row r="31" spans="1:4" x14ac:dyDescent="0.25">
      <c r="A31" s="35">
        <v>2022</v>
      </c>
      <c r="B31" s="31" t="s">
        <v>175</v>
      </c>
      <c r="C31" s="31" t="s">
        <v>155</v>
      </c>
      <c r="D31" s="36">
        <v>98935.679999999993</v>
      </c>
    </row>
    <row r="32" spans="1:4" x14ac:dyDescent="0.25">
      <c r="A32" s="35">
        <v>2022</v>
      </c>
      <c r="B32" s="31" t="s">
        <v>176</v>
      </c>
      <c r="C32" s="31" t="s">
        <v>155</v>
      </c>
      <c r="D32" s="36">
        <v>88565</v>
      </c>
    </row>
    <row r="33" spans="1:4" x14ac:dyDescent="0.25">
      <c r="A33" s="35">
        <v>2022</v>
      </c>
      <c r="B33" s="31" t="s">
        <v>177</v>
      </c>
      <c r="C33" s="31" t="s">
        <v>155</v>
      </c>
      <c r="D33" s="36">
        <v>100000</v>
      </c>
    </row>
    <row r="34" spans="1:4" x14ac:dyDescent="0.25">
      <c r="A34" s="35">
        <v>2022</v>
      </c>
      <c r="B34" s="31" t="s">
        <v>178</v>
      </c>
      <c r="C34" s="31" t="s">
        <v>155</v>
      </c>
      <c r="D34" s="36">
        <v>99400</v>
      </c>
    </row>
    <row r="35" spans="1:4" x14ac:dyDescent="0.25">
      <c r="A35" s="35">
        <v>2022</v>
      </c>
      <c r="B35" s="31" t="s">
        <v>179</v>
      </c>
      <c r="C35" s="31" t="s">
        <v>155</v>
      </c>
      <c r="D35" s="36">
        <v>100000</v>
      </c>
    </row>
    <row r="36" spans="1:4" x14ac:dyDescent="0.25">
      <c r="A36" s="35">
        <v>2022</v>
      </c>
      <c r="B36" s="31" t="s">
        <v>180</v>
      </c>
      <c r="C36" s="31" t="s">
        <v>155</v>
      </c>
      <c r="D36" s="36">
        <v>58943.24</v>
      </c>
    </row>
    <row r="37" spans="1:4" x14ac:dyDescent="0.25">
      <c r="A37" s="35">
        <v>2022</v>
      </c>
      <c r="B37" s="31" t="s">
        <v>181</v>
      </c>
      <c r="C37" s="31" t="s">
        <v>155</v>
      </c>
      <c r="D37" s="36">
        <v>100000</v>
      </c>
    </row>
    <row r="38" spans="1:4" x14ac:dyDescent="0.25">
      <c r="A38" s="35">
        <v>2022</v>
      </c>
      <c r="B38" s="31" t="s">
        <v>182</v>
      </c>
      <c r="C38" s="31" t="s">
        <v>155</v>
      </c>
      <c r="D38" s="36">
        <v>100000</v>
      </c>
    </row>
    <row r="39" spans="1:4" x14ac:dyDescent="0.25">
      <c r="A39" s="35">
        <v>2022</v>
      </c>
      <c r="B39" s="31" t="s">
        <v>58</v>
      </c>
      <c r="C39" s="31" t="s">
        <v>155</v>
      </c>
      <c r="D39" s="36">
        <v>100000</v>
      </c>
    </row>
    <row r="40" spans="1:4" x14ac:dyDescent="0.25">
      <c r="A40" s="35">
        <v>2022</v>
      </c>
      <c r="B40" s="31" t="s">
        <v>183</v>
      </c>
      <c r="C40" s="31" t="s">
        <v>155</v>
      </c>
      <c r="D40" s="36">
        <v>83000</v>
      </c>
    </row>
    <row r="41" spans="1:4" x14ac:dyDescent="0.25">
      <c r="A41" s="35">
        <v>2022</v>
      </c>
      <c r="B41" s="31" t="s">
        <v>184</v>
      </c>
      <c r="C41" s="31" t="s">
        <v>155</v>
      </c>
      <c r="D41" s="36">
        <v>69000</v>
      </c>
    </row>
    <row r="42" spans="1:4" x14ac:dyDescent="0.25">
      <c r="A42" s="35">
        <v>2022</v>
      </c>
      <c r="B42" s="31" t="s">
        <v>185</v>
      </c>
      <c r="C42" s="31" t="s">
        <v>155</v>
      </c>
      <c r="D42" s="36">
        <v>100000</v>
      </c>
    </row>
    <row r="43" spans="1:4" x14ac:dyDescent="0.25">
      <c r="A43" s="35">
        <v>2022</v>
      </c>
      <c r="B43" s="31" t="s">
        <v>186</v>
      </c>
      <c r="C43" s="31" t="s">
        <v>155</v>
      </c>
      <c r="D43" s="36">
        <v>100000</v>
      </c>
    </row>
    <row r="44" spans="1:4" x14ac:dyDescent="0.25">
      <c r="A44" s="35">
        <v>2022</v>
      </c>
      <c r="B44" s="31" t="s">
        <v>187</v>
      </c>
      <c r="C44" s="31" t="s">
        <v>155</v>
      </c>
      <c r="D44" s="36">
        <v>48900</v>
      </c>
    </row>
    <row r="45" spans="1:4" x14ac:dyDescent="0.25">
      <c r="A45" s="35">
        <v>2022</v>
      </c>
      <c r="B45" s="31" t="s">
        <v>188</v>
      </c>
      <c r="C45" s="31" t="s">
        <v>155</v>
      </c>
      <c r="D45" s="36">
        <v>100000</v>
      </c>
    </row>
    <row r="46" spans="1:4" x14ac:dyDescent="0.25">
      <c r="A46" s="35">
        <v>2022</v>
      </c>
      <c r="B46" s="31" t="s">
        <v>189</v>
      </c>
      <c r="C46" s="31" t="s">
        <v>155</v>
      </c>
      <c r="D46" s="36">
        <v>56500</v>
      </c>
    </row>
    <row r="47" spans="1:4" x14ac:dyDescent="0.25">
      <c r="A47" s="35">
        <v>2022</v>
      </c>
      <c r="B47" s="31" t="s">
        <v>190</v>
      </c>
      <c r="C47" s="31" t="s">
        <v>155</v>
      </c>
      <c r="D47" s="36">
        <v>100000</v>
      </c>
    </row>
    <row r="48" spans="1:4" x14ac:dyDescent="0.25">
      <c r="A48" s="35">
        <v>2022</v>
      </c>
      <c r="B48" s="31" t="s">
        <v>191</v>
      </c>
      <c r="C48" s="31" t="s">
        <v>155</v>
      </c>
      <c r="D48" s="36">
        <v>100000</v>
      </c>
    </row>
    <row r="49" spans="1:4" x14ac:dyDescent="0.25">
      <c r="A49" s="35">
        <v>2022</v>
      </c>
      <c r="B49" s="31" t="s">
        <v>192</v>
      </c>
      <c r="C49" s="31" t="s">
        <v>155</v>
      </c>
      <c r="D49" s="36">
        <v>100000</v>
      </c>
    </row>
    <row r="50" spans="1:4" x14ac:dyDescent="0.25">
      <c r="A50" s="35">
        <v>2022</v>
      </c>
      <c r="B50" s="31" t="s">
        <v>18</v>
      </c>
      <c r="C50" s="31" t="s">
        <v>155</v>
      </c>
      <c r="D50" s="36">
        <v>90764</v>
      </c>
    </row>
    <row r="51" spans="1:4" x14ac:dyDescent="0.25">
      <c r="A51" s="35">
        <v>2022</v>
      </c>
      <c r="B51" s="31" t="s">
        <v>193</v>
      </c>
      <c r="C51" s="31" t="s">
        <v>155</v>
      </c>
      <c r="D51" s="36">
        <v>100000</v>
      </c>
    </row>
    <row r="52" spans="1:4" x14ac:dyDescent="0.25">
      <c r="A52" s="35">
        <v>2022</v>
      </c>
      <c r="B52" s="31" t="s">
        <v>194</v>
      </c>
      <c r="C52" s="31" t="s">
        <v>155</v>
      </c>
      <c r="D52" s="36">
        <v>100000</v>
      </c>
    </row>
    <row r="53" spans="1:4" x14ac:dyDescent="0.25">
      <c r="A53" s="35">
        <v>2022</v>
      </c>
      <c r="B53" s="31" t="s">
        <v>195</v>
      </c>
      <c r="C53" s="31" t="s">
        <v>155</v>
      </c>
      <c r="D53" s="36">
        <v>100000</v>
      </c>
    </row>
    <row r="54" spans="1:4" x14ac:dyDescent="0.25">
      <c r="A54" s="35">
        <v>2022</v>
      </c>
      <c r="B54" s="31" t="s">
        <v>196</v>
      </c>
      <c r="C54" s="31" t="s">
        <v>155</v>
      </c>
      <c r="D54" s="36">
        <v>48000</v>
      </c>
    </row>
    <row r="55" spans="1:4" x14ac:dyDescent="0.25">
      <c r="A55" s="35">
        <v>2022</v>
      </c>
      <c r="B55" s="31" t="s">
        <v>197</v>
      </c>
      <c r="C55" s="31" t="s">
        <v>155</v>
      </c>
      <c r="D55" s="36">
        <v>95980.4</v>
      </c>
    </row>
    <row r="56" spans="1:4" x14ac:dyDescent="0.25">
      <c r="A56" s="35">
        <v>2022</v>
      </c>
      <c r="B56" s="31" t="s">
        <v>198</v>
      </c>
      <c r="C56" s="31" t="s">
        <v>155</v>
      </c>
      <c r="D56" s="36">
        <v>99532</v>
      </c>
    </row>
    <row r="57" spans="1:4" x14ac:dyDescent="0.25">
      <c r="A57" s="35">
        <v>2022</v>
      </c>
      <c r="B57" s="31" t="s">
        <v>199</v>
      </c>
      <c r="C57" s="31" t="s">
        <v>155</v>
      </c>
      <c r="D57" s="36">
        <v>100000</v>
      </c>
    </row>
    <row r="58" spans="1:4" x14ac:dyDescent="0.25">
      <c r="A58" s="35">
        <v>2022</v>
      </c>
      <c r="B58" s="31" t="s">
        <v>200</v>
      </c>
      <c r="C58" s="31" t="s">
        <v>155</v>
      </c>
      <c r="D58" s="36">
        <v>100000</v>
      </c>
    </row>
    <row r="59" spans="1:4" x14ac:dyDescent="0.25">
      <c r="A59" s="35">
        <v>2022</v>
      </c>
      <c r="B59" s="31" t="s">
        <v>201</v>
      </c>
      <c r="C59" s="31" t="s">
        <v>155</v>
      </c>
      <c r="D59" s="36">
        <v>30000</v>
      </c>
    </row>
    <row r="60" spans="1:4" x14ac:dyDescent="0.25">
      <c r="A60" s="35">
        <v>2022</v>
      </c>
      <c r="B60" s="31" t="s">
        <v>202</v>
      </c>
      <c r="C60" s="31" t="s">
        <v>155</v>
      </c>
      <c r="D60" s="36">
        <v>100000</v>
      </c>
    </row>
    <row r="61" spans="1:4" x14ac:dyDescent="0.25">
      <c r="A61" s="35">
        <v>2022</v>
      </c>
      <c r="B61" s="31" t="s">
        <v>203</v>
      </c>
      <c r="C61" s="31" t="s">
        <v>155</v>
      </c>
      <c r="D61" s="36">
        <v>20000</v>
      </c>
    </row>
    <row r="62" spans="1:4" x14ac:dyDescent="0.25">
      <c r="A62" s="35">
        <v>2022</v>
      </c>
      <c r="B62" s="31" t="s">
        <v>204</v>
      </c>
      <c r="C62" s="31" t="s">
        <v>155</v>
      </c>
      <c r="D62" s="36">
        <v>100000</v>
      </c>
    </row>
    <row r="63" spans="1:4" x14ac:dyDescent="0.25">
      <c r="A63" s="35">
        <v>2022</v>
      </c>
      <c r="B63" s="31" t="s">
        <v>194</v>
      </c>
      <c r="C63" s="31" t="s">
        <v>155</v>
      </c>
      <c r="D63" s="36">
        <v>100000</v>
      </c>
    </row>
    <row r="64" spans="1:4" x14ac:dyDescent="0.25">
      <c r="A64" s="35">
        <v>2022</v>
      </c>
      <c r="B64" s="31" t="s">
        <v>205</v>
      </c>
      <c r="C64" s="31" t="s">
        <v>155</v>
      </c>
      <c r="D64" s="36">
        <v>34498.26</v>
      </c>
    </row>
    <row r="65" spans="1:4" x14ac:dyDescent="0.25">
      <c r="A65" s="35">
        <v>2022</v>
      </c>
      <c r="B65" s="31" t="s">
        <v>206</v>
      </c>
      <c r="C65" s="31" t="s">
        <v>155</v>
      </c>
      <c r="D65" s="36">
        <v>100000</v>
      </c>
    </row>
    <row r="66" spans="1:4" x14ac:dyDescent="0.25">
      <c r="A66" s="35">
        <v>2022</v>
      </c>
      <c r="B66" s="31" t="s">
        <v>207</v>
      </c>
      <c r="C66" s="31" t="s">
        <v>155</v>
      </c>
      <c r="D66" s="36">
        <v>59984.36</v>
      </c>
    </row>
    <row r="67" spans="1:4" x14ac:dyDescent="0.25">
      <c r="A67" s="35">
        <v>2022</v>
      </c>
      <c r="B67" s="31" t="s">
        <v>208</v>
      </c>
      <c r="C67" s="31" t="s">
        <v>155</v>
      </c>
      <c r="D67" s="36">
        <v>100000</v>
      </c>
    </row>
    <row r="68" spans="1:4" x14ac:dyDescent="0.25">
      <c r="A68" s="35">
        <v>2022</v>
      </c>
      <c r="B68" s="31" t="s">
        <v>209</v>
      </c>
      <c r="C68" s="31" t="s">
        <v>155</v>
      </c>
      <c r="D68" s="36">
        <v>100000</v>
      </c>
    </row>
    <row r="69" spans="1:4" x14ac:dyDescent="0.25">
      <c r="A69" s="35">
        <v>2022</v>
      </c>
      <c r="B69" s="31" t="s">
        <v>73</v>
      </c>
      <c r="C69" s="31" t="s">
        <v>155</v>
      </c>
      <c r="D69" s="36">
        <v>100000</v>
      </c>
    </row>
    <row r="70" spans="1:4" x14ac:dyDescent="0.25">
      <c r="A70" s="35">
        <v>2022</v>
      </c>
      <c r="B70" s="31" t="s">
        <v>210</v>
      </c>
      <c r="C70" s="31" t="s">
        <v>155</v>
      </c>
      <c r="D70" s="36">
        <v>100000</v>
      </c>
    </row>
    <row r="71" spans="1:4" x14ac:dyDescent="0.25">
      <c r="A71" s="35">
        <v>2022</v>
      </c>
      <c r="B71" s="31" t="s">
        <v>211</v>
      </c>
      <c r="C71" s="31" t="s">
        <v>155</v>
      </c>
      <c r="D71" s="36">
        <v>72500</v>
      </c>
    </row>
    <row r="72" spans="1:4" x14ac:dyDescent="0.25">
      <c r="A72" s="35">
        <v>2022</v>
      </c>
      <c r="B72" s="31" t="s">
        <v>212</v>
      </c>
      <c r="C72" s="31" t="s">
        <v>155</v>
      </c>
      <c r="D72" s="36">
        <v>75500</v>
      </c>
    </row>
    <row r="73" spans="1:4" x14ac:dyDescent="0.25">
      <c r="A73" s="35">
        <v>2022</v>
      </c>
      <c r="B73" s="31" t="s">
        <v>213</v>
      </c>
      <c r="C73" s="31" t="s">
        <v>155</v>
      </c>
      <c r="D73" s="36">
        <v>72000</v>
      </c>
    </row>
    <row r="74" spans="1:4" x14ac:dyDescent="0.25">
      <c r="A74" s="35">
        <v>2022</v>
      </c>
      <c r="B74" s="31" t="s">
        <v>214</v>
      </c>
      <c r="C74" s="31" t="s">
        <v>155</v>
      </c>
      <c r="D74" s="36">
        <v>55710</v>
      </c>
    </row>
    <row r="75" spans="1:4" x14ac:dyDescent="0.25">
      <c r="A75" s="35">
        <v>2022</v>
      </c>
      <c r="B75" s="31" t="s">
        <v>215</v>
      </c>
      <c r="C75" s="31" t="s">
        <v>155</v>
      </c>
      <c r="D75" s="36">
        <v>100000</v>
      </c>
    </row>
    <row r="76" spans="1:4" x14ac:dyDescent="0.25">
      <c r="A76" s="35">
        <v>2022</v>
      </c>
      <c r="B76" s="31" t="s">
        <v>216</v>
      </c>
      <c r="C76" s="31" t="s">
        <v>155</v>
      </c>
      <c r="D76" s="36">
        <v>57063</v>
      </c>
    </row>
    <row r="77" spans="1:4" x14ac:dyDescent="0.25">
      <c r="A77" s="35">
        <v>2022</v>
      </c>
      <c r="B77" s="31" t="s">
        <v>217</v>
      </c>
      <c r="C77" s="31" t="s">
        <v>155</v>
      </c>
      <c r="D77" s="36">
        <v>40000</v>
      </c>
    </row>
    <row r="78" spans="1:4" x14ac:dyDescent="0.25">
      <c r="A78" s="35">
        <v>2022</v>
      </c>
      <c r="B78" s="31" t="s">
        <v>218</v>
      </c>
      <c r="C78" s="31" t="s">
        <v>155</v>
      </c>
      <c r="D78" s="36">
        <v>82000</v>
      </c>
    </row>
    <row r="79" spans="1:4" x14ac:dyDescent="0.25">
      <c r="A79" s="35">
        <v>2022</v>
      </c>
      <c r="B79" s="31" t="s">
        <v>219</v>
      </c>
      <c r="C79" s="31" t="s">
        <v>155</v>
      </c>
      <c r="D79" s="36">
        <v>60000</v>
      </c>
    </row>
    <row r="80" spans="1:4" x14ac:dyDescent="0.25">
      <c r="A80" s="35">
        <v>2022</v>
      </c>
      <c r="B80" s="31" t="s">
        <v>220</v>
      </c>
      <c r="C80" s="31" t="s">
        <v>155</v>
      </c>
      <c r="D80" s="36">
        <v>70000</v>
      </c>
    </row>
    <row r="81" spans="1:4" x14ac:dyDescent="0.25">
      <c r="A81" s="35"/>
      <c r="B81" s="31"/>
      <c r="D81" s="36"/>
    </row>
    <row r="82" spans="1:4" x14ac:dyDescent="0.25">
      <c r="A82" s="80" t="s">
        <v>29</v>
      </c>
      <c r="B82" s="81"/>
      <c r="C82" s="81"/>
      <c r="D82" s="37">
        <f>SUM(D11:D81)</f>
        <v>5999187.7399999993</v>
      </c>
    </row>
    <row r="83" spans="1:4" x14ac:dyDescent="0.25">
      <c r="A83" s="33"/>
      <c r="D83" s="36"/>
    </row>
    <row r="84" spans="1:4" x14ac:dyDescent="0.25">
      <c r="A84" s="82" t="s">
        <v>30</v>
      </c>
      <c r="B84" s="83"/>
      <c r="C84" s="83"/>
      <c r="D84" s="38">
        <v>9500000</v>
      </c>
    </row>
    <row r="85" spans="1:4" ht="15.75" thickBot="1" x14ac:dyDescent="0.3">
      <c r="A85" s="9"/>
      <c r="B85" s="10"/>
      <c r="C85" s="10"/>
      <c r="D85" s="19"/>
    </row>
    <row r="86" spans="1:4" x14ac:dyDescent="0.25">
      <c r="D86" s="39"/>
    </row>
    <row r="87" spans="1:4" x14ac:dyDescent="0.25">
      <c r="D87" s="39"/>
    </row>
    <row r="88" spans="1:4" x14ac:dyDescent="0.25">
      <c r="D88" s="39"/>
    </row>
    <row r="89" spans="1:4" x14ac:dyDescent="0.25">
      <c r="D89" s="39"/>
    </row>
    <row r="90" spans="1:4" x14ac:dyDescent="0.25">
      <c r="D90" s="39"/>
    </row>
    <row r="91" spans="1:4" x14ac:dyDescent="0.25">
      <c r="D91" s="39"/>
    </row>
    <row r="92" spans="1:4" x14ac:dyDescent="0.25">
      <c r="D92" s="39"/>
    </row>
    <row r="93" spans="1:4" x14ac:dyDescent="0.25">
      <c r="D93" s="39"/>
    </row>
    <row r="94" spans="1:4" x14ac:dyDescent="0.25">
      <c r="D94" s="39"/>
    </row>
    <row r="95" spans="1:4" x14ac:dyDescent="0.25">
      <c r="D95" s="39"/>
    </row>
    <row r="96" spans="1:4" x14ac:dyDescent="0.25">
      <c r="D96" s="39"/>
    </row>
    <row r="97" spans="4:4" x14ac:dyDescent="0.25">
      <c r="D97" s="39"/>
    </row>
    <row r="98" spans="4:4" x14ac:dyDescent="0.25">
      <c r="D98" s="39"/>
    </row>
    <row r="99" spans="4:4" x14ac:dyDescent="0.25">
      <c r="D99" s="39"/>
    </row>
    <row r="100" spans="4:4" x14ac:dyDescent="0.25">
      <c r="D100" s="39"/>
    </row>
  </sheetData>
  <mergeCells count="9">
    <mergeCell ref="A8:D8"/>
    <mergeCell ref="A82:C82"/>
    <mergeCell ref="A84:C84"/>
    <mergeCell ref="B5:D5"/>
    <mergeCell ref="B1:C1"/>
    <mergeCell ref="B2:C2"/>
    <mergeCell ref="B3:C3"/>
    <mergeCell ref="D1:D3"/>
    <mergeCell ref="A6:C6"/>
  </mergeCells>
  <hyperlinks>
    <hyperlink ref="D1" location="Inhoud!A1" display="terug naar inhoud" xr:uid="{7BCF5740-0C43-451F-B130-CCDF35558034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F50A-256A-46FB-8620-E0BE2539AC77}">
  <sheetPr>
    <pageSetUpPr fitToPage="1"/>
  </sheetPr>
  <dimension ref="A1:D18"/>
  <sheetViews>
    <sheetView zoomScaleNormal="100" workbookViewId="0"/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x14ac:dyDescent="0.25">
      <c r="A5" s="13" t="s">
        <v>10</v>
      </c>
      <c r="B5" s="93" t="s">
        <v>148</v>
      </c>
      <c r="C5" s="94"/>
      <c r="D5" s="95"/>
    </row>
    <row r="6" spans="1:4" s="4" customFormat="1" x14ac:dyDescent="0.25">
      <c r="A6" s="82" t="s">
        <v>11</v>
      </c>
      <c r="B6" s="83"/>
      <c r="C6" s="83"/>
      <c r="D6" s="32">
        <v>5</v>
      </c>
    </row>
    <row r="7" spans="1:4" x14ac:dyDescent="0.25">
      <c r="A7" s="33"/>
      <c r="B7" s="40"/>
      <c r="C7" s="41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x14ac:dyDescent="0.25">
      <c r="A10" s="11"/>
      <c r="B10" s="20"/>
      <c r="C10" s="21"/>
      <c r="D10" s="61" t="s">
        <v>151</v>
      </c>
    </row>
    <row r="11" spans="1:4" x14ac:dyDescent="0.25">
      <c r="A11" s="35">
        <v>2021</v>
      </c>
      <c r="B11" s="41" t="s">
        <v>149</v>
      </c>
      <c r="C11" s="41" t="s">
        <v>150</v>
      </c>
      <c r="D11" s="36">
        <v>25000</v>
      </c>
    </row>
    <row r="12" spans="1:4" x14ac:dyDescent="0.25">
      <c r="A12" s="35">
        <v>2021</v>
      </c>
      <c r="B12" s="22" t="s">
        <v>88</v>
      </c>
      <c r="C12" s="41" t="s">
        <v>150</v>
      </c>
      <c r="D12" s="36">
        <v>25000</v>
      </c>
    </row>
    <row r="13" spans="1:4" x14ac:dyDescent="0.25">
      <c r="A13" s="35">
        <v>2021</v>
      </c>
      <c r="B13" s="22" t="s">
        <v>152</v>
      </c>
      <c r="C13" s="41" t="s">
        <v>150</v>
      </c>
      <c r="D13" s="36">
        <v>25000</v>
      </c>
    </row>
    <row r="14" spans="1:4" x14ac:dyDescent="0.25">
      <c r="A14" s="33"/>
      <c r="B14" s="40"/>
      <c r="C14" s="41"/>
      <c r="D14" s="36"/>
    </row>
    <row r="15" spans="1:4" x14ac:dyDescent="0.25">
      <c r="A15" s="80" t="s">
        <v>29</v>
      </c>
      <c r="B15" s="81"/>
      <c r="C15" s="81"/>
      <c r="D15" s="37">
        <f>SUM(D11:D14)</f>
        <v>75000</v>
      </c>
    </row>
    <row r="16" spans="1:4" x14ac:dyDescent="0.25">
      <c r="A16" s="33"/>
      <c r="B16" s="40"/>
      <c r="C16" s="41"/>
      <c r="D16" s="36"/>
    </row>
    <row r="17" spans="1:4" x14ac:dyDescent="0.25">
      <c r="A17" s="82" t="s">
        <v>30</v>
      </c>
      <c r="B17" s="83"/>
      <c r="C17" s="83"/>
      <c r="D17" s="38">
        <v>125000</v>
      </c>
    </row>
    <row r="18" spans="1:4" ht="15.75" thickBot="1" x14ac:dyDescent="0.3">
      <c r="A18" s="42"/>
      <c r="B18" s="43"/>
      <c r="C18" s="44"/>
      <c r="D18" s="45"/>
    </row>
  </sheetData>
  <mergeCells count="9">
    <mergeCell ref="A6:C6"/>
    <mergeCell ref="A8:D8"/>
    <mergeCell ref="A15:C15"/>
    <mergeCell ref="A17:C17"/>
    <mergeCell ref="B1:C1"/>
    <mergeCell ref="B2:C2"/>
    <mergeCell ref="B3:C3"/>
    <mergeCell ref="D1:D3"/>
    <mergeCell ref="B5:D5"/>
  </mergeCells>
  <hyperlinks>
    <hyperlink ref="D1" location="Inhoud!A1" display="terug naar inhoud" xr:uid="{798E0A38-485A-48E1-9865-CE6B2040813C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1EF3-BA67-4220-9444-17647AAF539F}">
  <sheetPr>
    <pageSetUpPr fitToPage="1"/>
  </sheetPr>
  <dimension ref="A1:D20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x14ac:dyDescent="0.25">
      <c r="A5" s="13" t="s">
        <v>10</v>
      </c>
      <c r="B5" s="84" t="s">
        <v>144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14</v>
      </c>
    </row>
    <row r="7" spans="1:4" x14ac:dyDescent="0.25">
      <c r="A7" s="33"/>
      <c r="B7" s="40"/>
      <c r="C7" s="41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x14ac:dyDescent="0.25">
      <c r="A10" s="11"/>
      <c r="B10" s="20"/>
      <c r="C10" s="21"/>
      <c r="D10" s="61" t="s">
        <v>130</v>
      </c>
    </row>
    <row r="11" spans="1:4" x14ac:dyDescent="0.25">
      <c r="A11" s="35">
        <v>2021</v>
      </c>
      <c r="B11" s="41" t="s">
        <v>77</v>
      </c>
      <c r="C11" s="41" t="s">
        <v>145</v>
      </c>
      <c r="D11" s="36">
        <v>480097.41</v>
      </c>
    </row>
    <row r="12" spans="1:4" x14ac:dyDescent="0.25">
      <c r="A12" s="35">
        <v>2021</v>
      </c>
      <c r="B12" s="22" t="s">
        <v>146</v>
      </c>
      <c r="C12" s="41" t="s">
        <v>145</v>
      </c>
      <c r="D12" s="36">
        <v>144017.49</v>
      </c>
    </row>
    <row r="13" spans="1:4" x14ac:dyDescent="0.25">
      <c r="A13" s="35">
        <v>2021</v>
      </c>
      <c r="B13" s="22" t="s">
        <v>147</v>
      </c>
      <c r="C13" s="41" t="s">
        <v>145</v>
      </c>
      <c r="D13" s="36">
        <v>95651.59</v>
      </c>
    </row>
    <row r="14" spans="1:4" x14ac:dyDescent="0.25">
      <c r="A14" s="35">
        <v>2021</v>
      </c>
      <c r="B14" s="22" t="s">
        <v>74</v>
      </c>
      <c r="C14" s="41" t="s">
        <v>145</v>
      </c>
      <c r="D14" s="36">
        <v>79087.312000000005</v>
      </c>
    </row>
    <row r="15" spans="1:4" x14ac:dyDescent="0.25">
      <c r="A15" s="35">
        <v>2021</v>
      </c>
      <c r="B15" s="22" t="s">
        <v>73</v>
      </c>
      <c r="C15" s="41" t="s">
        <v>145</v>
      </c>
      <c r="D15" s="36">
        <v>297293.65999999997</v>
      </c>
    </row>
    <row r="16" spans="1:4" x14ac:dyDescent="0.25">
      <c r="A16" s="33"/>
      <c r="B16" s="40"/>
      <c r="C16" s="41"/>
      <c r="D16" s="36"/>
    </row>
    <row r="17" spans="1:4" x14ac:dyDescent="0.25">
      <c r="A17" s="80" t="s">
        <v>29</v>
      </c>
      <c r="B17" s="81"/>
      <c r="C17" s="81"/>
      <c r="D17" s="37">
        <f>SUM(D11:D16)</f>
        <v>1096147.4619999998</v>
      </c>
    </row>
    <row r="18" spans="1:4" x14ac:dyDescent="0.25">
      <c r="A18" s="33"/>
      <c r="B18" s="40"/>
      <c r="C18" s="41"/>
      <c r="D18" s="36"/>
    </row>
    <row r="19" spans="1:4" x14ac:dyDescent="0.25">
      <c r="A19" s="82" t="s">
        <v>30</v>
      </c>
      <c r="B19" s="83"/>
      <c r="C19" s="83"/>
      <c r="D19" s="38">
        <v>2547044.42</v>
      </c>
    </row>
    <row r="20" spans="1:4" ht="15.75" thickBot="1" x14ac:dyDescent="0.3">
      <c r="A20" s="42"/>
      <c r="B20" s="43"/>
      <c r="C20" s="44"/>
      <c r="D20" s="45"/>
    </row>
  </sheetData>
  <mergeCells count="9">
    <mergeCell ref="A6:C6"/>
    <mergeCell ref="A8:D8"/>
    <mergeCell ref="A17:C17"/>
    <mergeCell ref="A19:C19"/>
    <mergeCell ref="B1:C1"/>
    <mergeCell ref="B2:C2"/>
    <mergeCell ref="B3:C3"/>
    <mergeCell ref="D1:D3"/>
    <mergeCell ref="B5:D5"/>
  </mergeCells>
  <hyperlinks>
    <hyperlink ref="D1" location="Inhoud!A1" display="terug naar inhoud" xr:uid="{63932E55-5122-4ED8-ABD5-8BA6F76CAE16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D094-5FA7-4151-97A3-5B4052187754}">
  <sheetPr>
    <pageSetUpPr fitToPage="1"/>
  </sheetPr>
  <dimension ref="A1:D38"/>
  <sheetViews>
    <sheetView topLeftCell="A4" zoomScaleNormal="100" workbookViewId="0">
      <selection activeCell="D1" sqref="D1:D3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ht="31.15" customHeight="1" x14ac:dyDescent="0.25">
      <c r="A5" s="13" t="s">
        <v>10</v>
      </c>
      <c r="B5" s="84" t="s">
        <v>127</v>
      </c>
      <c r="C5" s="84"/>
      <c r="D5" s="85"/>
    </row>
    <row r="6" spans="1:4" s="4" customFormat="1" x14ac:dyDescent="0.25">
      <c r="A6" s="82" t="s">
        <v>11</v>
      </c>
      <c r="B6" s="83"/>
      <c r="C6" s="83"/>
      <c r="D6" s="60" t="s">
        <v>128</v>
      </c>
    </row>
    <row r="7" spans="1:4" x14ac:dyDescent="0.25">
      <c r="A7" s="33"/>
      <c r="B7" s="40"/>
      <c r="C7" s="41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x14ac:dyDescent="0.25">
      <c r="A10" s="11"/>
      <c r="B10" s="20"/>
      <c r="C10" s="21"/>
      <c r="D10" s="61" t="s">
        <v>130</v>
      </c>
    </row>
    <row r="11" spans="1:4" x14ac:dyDescent="0.25">
      <c r="A11" s="35">
        <v>2021</v>
      </c>
      <c r="B11" s="22" t="s">
        <v>129</v>
      </c>
      <c r="C11" s="41" t="s">
        <v>92</v>
      </c>
      <c r="D11" s="36">
        <v>216666.67</v>
      </c>
    </row>
    <row r="12" spans="1:4" x14ac:dyDescent="0.25">
      <c r="A12" s="35">
        <v>2021</v>
      </c>
      <c r="B12" s="22" t="s">
        <v>131</v>
      </c>
      <c r="C12" s="41" t="s">
        <v>92</v>
      </c>
      <c r="D12" s="36">
        <v>216667.67</v>
      </c>
    </row>
    <row r="13" spans="1:4" x14ac:dyDescent="0.25">
      <c r="A13" s="35">
        <v>2021</v>
      </c>
      <c r="B13" s="22" t="s">
        <v>132</v>
      </c>
      <c r="C13" s="41" t="s">
        <v>92</v>
      </c>
      <c r="D13" s="36">
        <v>108333.33</v>
      </c>
    </row>
    <row r="14" spans="1:4" x14ac:dyDescent="0.25">
      <c r="A14" s="35">
        <v>2021</v>
      </c>
      <c r="B14" s="22" t="s">
        <v>133</v>
      </c>
      <c r="C14" s="41" t="s">
        <v>92</v>
      </c>
      <c r="D14" s="36">
        <v>216666.67</v>
      </c>
    </row>
    <row r="15" spans="1:4" x14ac:dyDescent="0.25">
      <c r="A15" s="35">
        <v>2021</v>
      </c>
      <c r="B15" s="22" t="s">
        <v>134</v>
      </c>
      <c r="C15" s="41" t="s">
        <v>92</v>
      </c>
      <c r="D15" s="36">
        <v>216667.67</v>
      </c>
    </row>
    <row r="16" spans="1:4" x14ac:dyDescent="0.25">
      <c r="A16" s="35">
        <v>2021</v>
      </c>
      <c r="B16" s="22" t="s">
        <v>135</v>
      </c>
      <c r="C16" s="41" t="s">
        <v>92</v>
      </c>
      <c r="D16" s="36">
        <v>108333.33</v>
      </c>
    </row>
    <row r="17" spans="1:4" x14ac:dyDescent="0.25">
      <c r="A17" s="35">
        <v>2021</v>
      </c>
      <c r="B17" s="22" t="s">
        <v>136</v>
      </c>
      <c r="C17" s="41" t="s">
        <v>92</v>
      </c>
      <c r="D17" s="36">
        <v>108333.33</v>
      </c>
    </row>
    <row r="18" spans="1:4" x14ac:dyDescent="0.25">
      <c r="A18" s="35">
        <v>2021</v>
      </c>
      <c r="B18" s="22" t="s">
        <v>137</v>
      </c>
      <c r="C18" s="41" t="s">
        <v>92</v>
      </c>
      <c r="D18" s="36">
        <v>216666.67</v>
      </c>
    </row>
    <row r="19" spans="1:4" x14ac:dyDescent="0.25">
      <c r="A19" s="35">
        <v>2021</v>
      </c>
      <c r="B19" s="22" t="s">
        <v>138</v>
      </c>
      <c r="C19" s="41" t="s">
        <v>92</v>
      </c>
      <c r="D19" s="36">
        <v>216666.67</v>
      </c>
    </row>
    <row r="20" spans="1:4" x14ac:dyDescent="0.25">
      <c r="A20" s="35">
        <v>2021</v>
      </c>
      <c r="B20" s="22" t="s">
        <v>139</v>
      </c>
      <c r="C20" s="41" t="s">
        <v>92</v>
      </c>
      <c r="D20" s="36">
        <v>216667.67</v>
      </c>
    </row>
    <row r="21" spans="1:4" x14ac:dyDescent="0.25">
      <c r="A21" s="35">
        <v>2021</v>
      </c>
      <c r="B21" s="22" t="s">
        <v>140</v>
      </c>
      <c r="C21" s="41" t="s">
        <v>92</v>
      </c>
      <c r="D21" s="36">
        <v>216666.67</v>
      </c>
    </row>
    <row r="22" spans="1:4" x14ac:dyDescent="0.25">
      <c r="A22" s="35">
        <v>2021</v>
      </c>
      <c r="B22" s="22" t="s">
        <v>141</v>
      </c>
      <c r="C22" s="41" t="s">
        <v>92</v>
      </c>
      <c r="D22" s="36">
        <v>216666.67</v>
      </c>
    </row>
    <row r="23" spans="1:4" x14ac:dyDescent="0.25">
      <c r="A23" s="35">
        <v>2021</v>
      </c>
      <c r="B23" s="22" t="s">
        <v>142</v>
      </c>
      <c r="C23" s="41" t="s">
        <v>92</v>
      </c>
      <c r="D23" s="36">
        <v>108333.33</v>
      </c>
    </row>
    <row r="24" spans="1:4" x14ac:dyDescent="0.25">
      <c r="A24" s="35">
        <v>2021</v>
      </c>
      <c r="B24" s="22" t="s">
        <v>143</v>
      </c>
      <c r="C24" s="41" t="s">
        <v>92</v>
      </c>
      <c r="D24" s="36">
        <v>108333.33</v>
      </c>
    </row>
    <row r="25" spans="1:4" x14ac:dyDescent="0.25">
      <c r="A25" s="35"/>
      <c r="B25" s="22"/>
      <c r="C25" s="41"/>
      <c r="D25" s="36"/>
    </row>
    <row r="26" spans="1:4" x14ac:dyDescent="0.25">
      <c r="A26" s="80" t="s">
        <v>29</v>
      </c>
      <c r="B26" s="81"/>
      <c r="C26" s="81"/>
      <c r="D26" s="37">
        <f>SUM(D11:D25)</f>
        <v>2491669.6800000002</v>
      </c>
    </row>
    <row r="27" spans="1:4" x14ac:dyDescent="0.25">
      <c r="A27" s="33"/>
      <c r="B27" s="40"/>
      <c r="C27" s="41"/>
      <c r="D27" s="36"/>
    </row>
    <row r="28" spans="1:4" x14ac:dyDescent="0.25">
      <c r="A28" s="82" t="s">
        <v>30</v>
      </c>
      <c r="B28" s="83"/>
      <c r="C28" s="83"/>
      <c r="D28" s="38">
        <v>2600000.0099999998</v>
      </c>
    </row>
    <row r="29" spans="1:4" ht="15.75" thickBot="1" x14ac:dyDescent="0.3">
      <c r="A29" s="42"/>
      <c r="B29" s="43"/>
      <c r="C29" s="44"/>
      <c r="D29" s="46"/>
    </row>
    <row r="30" spans="1:4" x14ac:dyDescent="0.25">
      <c r="D30" s="39"/>
    </row>
    <row r="31" spans="1:4" x14ac:dyDescent="0.25">
      <c r="D31" s="39"/>
    </row>
    <row r="32" spans="1:4" x14ac:dyDescent="0.25">
      <c r="D32" s="39"/>
    </row>
    <row r="33" spans="4:4" x14ac:dyDescent="0.25">
      <c r="D33" s="39"/>
    </row>
    <row r="34" spans="4:4" x14ac:dyDescent="0.25">
      <c r="D34" s="39"/>
    </row>
    <row r="35" spans="4:4" x14ac:dyDescent="0.25">
      <c r="D35" s="39"/>
    </row>
    <row r="36" spans="4:4" x14ac:dyDescent="0.25">
      <c r="D36" s="39"/>
    </row>
    <row r="37" spans="4:4" x14ac:dyDescent="0.25">
      <c r="D37" s="39"/>
    </row>
    <row r="38" spans="4:4" x14ac:dyDescent="0.25">
      <c r="D38" s="39"/>
    </row>
  </sheetData>
  <mergeCells count="9">
    <mergeCell ref="B1:C1"/>
    <mergeCell ref="B2:C2"/>
    <mergeCell ref="B3:C3"/>
    <mergeCell ref="D1:D3"/>
    <mergeCell ref="A28:C28"/>
    <mergeCell ref="B5:D5"/>
    <mergeCell ref="A6:C6"/>
    <mergeCell ref="A8:D8"/>
    <mergeCell ref="A26:C26"/>
  </mergeCells>
  <hyperlinks>
    <hyperlink ref="D1" location="Inhoud!A1" display="terug naar inhoud" xr:uid="{72F1FD5C-D419-4FCA-BB18-306DB64C2287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5199-6D2B-4076-8B4B-0579D8E494EF}">
  <sheetPr>
    <pageSetUpPr fitToPage="1"/>
  </sheetPr>
  <dimension ref="A1:D20"/>
  <sheetViews>
    <sheetView zoomScaleNormal="100" workbookViewId="0">
      <selection activeCell="D14" sqref="D14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ht="28.9" customHeight="1" x14ac:dyDescent="0.25">
      <c r="A5" s="13" t="s">
        <v>10</v>
      </c>
      <c r="B5" s="84" t="s">
        <v>116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6</v>
      </c>
    </row>
    <row r="7" spans="1:4" x14ac:dyDescent="0.25">
      <c r="A7" s="33"/>
      <c r="B7" s="40"/>
      <c r="C7" s="41"/>
      <c r="D7" s="48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x14ac:dyDescent="0.25">
      <c r="A10" s="35">
        <v>2020</v>
      </c>
      <c r="B10" s="49" t="s">
        <v>117</v>
      </c>
      <c r="C10" s="49" t="s">
        <v>118</v>
      </c>
      <c r="D10" s="50">
        <v>126000</v>
      </c>
    </row>
    <row r="11" spans="1:4" x14ac:dyDescent="0.25">
      <c r="A11" s="35">
        <v>2020</v>
      </c>
      <c r="B11" s="49" t="s">
        <v>111</v>
      </c>
      <c r="C11" s="49" t="s">
        <v>119</v>
      </c>
      <c r="D11" s="36">
        <v>125966.15</v>
      </c>
    </row>
    <row r="12" spans="1:4" x14ac:dyDescent="0.25">
      <c r="A12" s="35">
        <v>2020</v>
      </c>
      <c r="B12" s="49" t="s">
        <v>120</v>
      </c>
      <c r="C12" s="49" t="s">
        <v>121</v>
      </c>
      <c r="D12" s="36">
        <v>100685.57</v>
      </c>
    </row>
    <row r="13" spans="1:4" x14ac:dyDescent="0.25">
      <c r="A13" s="35">
        <v>2020</v>
      </c>
      <c r="B13" s="49" t="s">
        <v>101</v>
      </c>
      <c r="C13" s="49" t="s">
        <v>122</v>
      </c>
      <c r="D13" s="36">
        <v>126000</v>
      </c>
    </row>
    <row r="14" spans="1:4" x14ac:dyDescent="0.25">
      <c r="A14" s="35">
        <v>2020</v>
      </c>
      <c r="B14" s="49" t="s">
        <v>123</v>
      </c>
      <c r="C14" s="49" t="s">
        <v>124</v>
      </c>
      <c r="D14" s="36">
        <v>48016.56</v>
      </c>
    </row>
    <row r="15" spans="1:4" x14ac:dyDescent="0.25">
      <c r="A15" s="35">
        <v>2020</v>
      </c>
      <c r="B15" s="49" t="s">
        <v>125</v>
      </c>
      <c r="C15" s="49" t="s">
        <v>126</v>
      </c>
      <c r="D15" s="36">
        <v>126000</v>
      </c>
    </row>
    <row r="16" spans="1:4" x14ac:dyDescent="0.25">
      <c r="A16" s="35"/>
      <c r="B16" s="49"/>
      <c r="C16" s="41"/>
      <c r="D16" s="36"/>
    </row>
    <row r="17" spans="1:4" x14ac:dyDescent="0.25">
      <c r="A17" s="80" t="s">
        <v>29</v>
      </c>
      <c r="B17" s="81"/>
      <c r="C17" s="81"/>
      <c r="D17" s="37">
        <f>SUM(D10:D15)</f>
        <v>652668.28</v>
      </c>
    </row>
    <row r="18" spans="1:4" x14ac:dyDescent="0.25">
      <c r="A18" s="33"/>
      <c r="B18" s="40"/>
      <c r="C18" s="41"/>
      <c r="D18" s="36"/>
    </row>
    <row r="19" spans="1:4" x14ac:dyDescent="0.25">
      <c r="A19" s="82" t="s">
        <v>30</v>
      </c>
      <c r="B19" s="83"/>
      <c r="C19" s="83"/>
      <c r="D19" s="38">
        <v>670566.72</v>
      </c>
    </row>
    <row r="20" spans="1:4" ht="15.75" thickBot="1" x14ac:dyDescent="0.3">
      <c r="A20" s="23"/>
      <c r="B20" s="24"/>
      <c r="C20" s="24"/>
      <c r="D20" s="51"/>
    </row>
  </sheetData>
  <mergeCells count="9">
    <mergeCell ref="A19:C19"/>
    <mergeCell ref="B5:D5"/>
    <mergeCell ref="A6:C6"/>
    <mergeCell ref="A8:D8"/>
    <mergeCell ref="B1:C1"/>
    <mergeCell ref="B2:C2"/>
    <mergeCell ref="B3:C3"/>
    <mergeCell ref="D1:D3"/>
    <mergeCell ref="A17:C17"/>
  </mergeCells>
  <hyperlinks>
    <hyperlink ref="D1" location="Inhoud!A1" display="terug naar inhoud" xr:uid="{69C52A57-6731-43B6-8ECA-1EDD8CCEEEEA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D88B-4D9B-48F8-9A6A-DBA7B4C35159}">
  <sheetPr>
    <pageSetUpPr fitToPage="1"/>
  </sheetPr>
  <dimension ref="A1:D39"/>
  <sheetViews>
    <sheetView zoomScaleNormal="100" workbookViewId="0"/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x14ac:dyDescent="0.25">
      <c r="A5" s="13" t="s">
        <v>10</v>
      </c>
      <c r="B5" s="84" t="s">
        <v>91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52</v>
      </c>
    </row>
    <row r="7" spans="1:4" x14ac:dyDescent="0.25">
      <c r="A7" s="33"/>
      <c r="B7" s="40"/>
      <c r="C7" s="41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x14ac:dyDescent="0.25">
      <c r="A10" s="35">
        <v>2020</v>
      </c>
      <c r="B10" s="41" t="s">
        <v>40</v>
      </c>
      <c r="C10" s="41" t="s">
        <v>92</v>
      </c>
      <c r="D10" s="36">
        <v>25000</v>
      </c>
    </row>
    <row r="11" spans="1:4" x14ac:dyDescent="0.25">
      <c r="A11" s="35">
        <v>2020</v>
      </c>
      <c r="B11" s="22" t="s">
        <v>93</v>
      </c>
      <c r="C11" s="41" t="s">
        <v>92</v>
      </c>
      <c r="D11" s="36">
        <v>25000</v>
      </c>
    </row>
    <row r="12" spans="1:4" x14ac:dyDescent="0.25">
      <c r="A12" s="35">
        <v>2020</v>
      </c>
      <c r="B12" s="22" t="s">
        <v>94</v>
      </c>
      <c r="C12" s="41" t="s">
        <v>92</v>
      </c>
      <c r="D12" s="36">
        <v>50000</v>
      </c>
    </row>
    <row r="13" spans="1:4" x14ac:dyDescent="0.25">
      <c r="A13" s="35">
        <v>2020</v>
      </c>
      <c r="B13" s="22" t="s">
        <v>95</v>
      </c>
      <c r="C13" s="41" t="s">
        <v>92</v>
      </c>
      <c r="D13" s="36">
        <v>25000</v>
      </c>
    </row>
    <row r="14" spans="1:4" x14ac:dyDescent="0.25">
      <c r="A14" s="35">
        <v>2020</v>
      </c>
      <c r="B14" s="22" t="s">
        <v>96</v>
      </c>
      <c r="C14" s="41" t="s">
        <v>92</v>
      </c>
      <c r="D14" s="36">
        <v>25000</v>
      </c>
    </row>
    <row r="15" spans="1:4" x14ac:dyDescent="0.25">
      <c r="A15" s="35">
        <v>2020</v>
      </c>
      <c r="B15" s="22" t="s">
        <v>97</v>
      </c>
      <c r="C15" s="41" t="s">
        <v>92</v>
      </c>
      <c r="D15" s="36">
        <v>50000</v>
      </c>
    </row>
    <row r="16" spans="1:4" x14ac:dyDescent="0.25">
      <c r="A16" s="35">
        <v>2020</v>
      </c>
      <c r="B16" s="22" t="s">
        <v>98</v>
      </c>
      <c r="C16" s="41" t="s">
        <v>92</v>
      </c>
      <c r="D16" s="36">
        <v>25000</v>
      </c>
    </row>
    <row r="17" spans="1:4" x14ac:dyDescent="0.25">
      <c r="A17" s="35">
        <v>2020</v>
      </c>
      <c r="B17" s="22" t="s">
        <v>99</v>
      </c>
      <c r="C17" s="41" t="s">
        <v>92</v>
      </c>
      <c r="D17" s="36">
        <v>50000</v>
      </c>
    </row>
    <row r="18" spans="1:4" x14ac:dyDescent="0.25">
      <c r="A18" s="35">
        <v>2020</v>
      </c>
      <c r="B18" s="22" t="s">
        <v>100</v>
      </c>
      <c r="C18" s="41" t="s">
        <v>92</v>
      </c>
      <c r="D18" s="36">
        <v>25000</v>
      </c>
    </row>
    <row r="19" spans="1:4" x14ac:dyDescent="0.25">
      <c r="A19" s="35">
        <v>2020</v>
      </c>
      <c r="B19" s="22" t="s">
        <v>101</v>
      </c>
      <c r="C19" s="41" t="s">
        <v>92</v>
      </c>
      <c r="D19" s="36">
        <v>25000</v>
      </c>
    </row>
    <row r="20" spans="1:4" x14ac:dyDescent="0.25">
      <c r="A20" s="35">
        <v>2020</v>
      </c>
      <c r="B20" s="22" t="s">
        <v>102</v>
      </c>
      <c r="C20" s="41" t="s">
        <v>92</v>
      </c>
      <c r="D20" s="36">
        <v>25000</v>
      </c>
    </row>
    <row r="21" spans="1:4" x14ac:dyDescent="0.25">
      <c r="A21" s="35">
        <v>2020</v>
      </c>
      <c r="B21" s="22" t="s">
        <v>103</v>
      </c>
      <c r="C21" s="41" t="s">
        <v>92</v>
      </c>
      <c r="D21" s="36">
        <v>25000</v>
      </c>
    </row>
    <row r="22" spans="1:4" x14ac:dyDescent="0.25">
      <c r="A22" s="35">
        <v>2020</v>
      </c>
      <c r="B22" s="22" t="s">
        <v>104</v>
      </c>
      <c r="C22" s="41" t="s">
        <v>92</v>
      </c>
      <c r="D22" s="36">
        <v>50000</v>
      </c>
    </row>
    <row r="23" spans="1:4" x14ac:dyDescent="0.25">
      <c r="A23" s="35">
        <v>2020</v>
      </c>
      <c r="B23" s="22" t="s">
        <v>105</v>
      </c>
      <c r="C23" s="41" t="s">
        <v>92</v>
      </c>
      <c r="D23" s="36">
        <v>50000</v>
      </c>
    </row>
    <row r="24" spans="1:4" x14ac:dyDescent="0.25">
      <c r="A24" s="35">
        <v>2020</v>
      </c>
      <c r="B24" s="22" t="s">
        <v>106</v>
      </c>
      <c r="C24" s="41" t="s">
        <v>92</v>
      </c>
      <c r="D24" s="36">
        <v>75000</v>
      </c>
    </row>
    <row r="25" spans="1:4" x14ac:dyDescent="0.25">
      <c r="A25" s="35">
        <v>2020</v>
      </c>
      <c r="B25" s="22" t="s">
        <v>107</v>
      </c>
      <c r="C25" s="41" t="s">
        <v>92</v>
      </c>
      <c r="D25" s="36">
        <v>25000</v>
      </c>
    </row>
    <row r="26" spans="1:4" x14ac:dyDescent="0.25">
      <c r="A26" s="35">
        <v>2020</v>
      </c>
      <c r="B26" s="22" t="s">
        <v>108</v>
      </c>
      <c r="C26" s="41" t="s">
        <v>92</v>
      </c>
      <c r="D26" s="36">
        <v>25000</v>
      </c>
    </row>
    <row r="27" spans="1:4" x14ac:dyDescent="0.25">
      <c r="A27" s="35">
        <v>2020</v>
      </c>
      <c r="B27" s="22" t="s">
        <v>109</v>
      </c>
      <c r="C27" s="41" t="s">
        <v>92</v>
      </c>
      <c r="D27" s="36">
        <v>50000</v>
      </c>
    </row>
    <row r="28" spans="1:4" x14ac:dyDescent="0.25">
      <c r="A28" s="35">
        <v>2020</v>
      </c>
      <c r="B28" s="22" t="s">
        <v>110</v>
      </c>
      <c r="C28" s="41" t="s">
        <v>92</v>
      </c>
      <c r="D28" s="36">
        <v>25000</v>
      </c>
    </row>
    <row r="29" spans="1:4" x14ac:dyDescent="0.25">
      <c r="A29" s="35">
        <v>2020</v>
      </c>
      <c r="B29" s="22" t="s">
        <v>111</v>
      </c>
      <c r="C29" s="41" t="s">
        <v>92</v>
      </c>
      <c r="D29" s="36">
        <v>50000</v>
      </c>
    </row>
    <row r="30" spans="1:4" x14ac:dyDescent="0.25">
      <c r="A30" s="35">
        <v>2020</v>
      </c>
      <c r="B30" s="40" t="s">
        <v>71</v>
      </c>
      <c r="C30" s="41" t="s">
        <v>92</v>
      </c>
      <c r="D30" s="36">
        <v>50000</v>
      </c>
    </row>
    <row r="31" spans="1:4" x14ac:dyDescent="0.25">
      <c r="A31" s="35">
        <v>2020</v>
      </c>
      <c r="B31" s="40" t="s">
        <v>112</v>
      </c>
      <c r="C31" s="41" t="s">
        <v>92</v>
      </c>
      <c r="D31" s="36">
        <v>25000</v>
      </c>
    </row>
    <row r="32" spans="1:4" x14ac:dyDescent="0.25">
      <c r="A32" s="35">
        <v>2020</v>
      </c>
      <c r="B32" s="40" t="s">
        <v>113</v>
      </c>
      <c r="C32" s="41" t="s">
        <v>92</v>
      </c>
      <c r="D32" s="36">
        <v>25000</v>
      </c>
    </row>
    <row r="33" spans="1:4" x14ac:dyDescent="0.25">
      <c r="A33" s="35">
        <v>2020</v>
      </c>
      <c r="B33" s="40" t="s">
        <v>114</v>
      </c>
      <c r="C33" s="41" t="s">
        <v>92</v>
      </c>
      <c r="D33" s="36">
        <v>50000</v>
      </c>
    </row>
    <row r="34" spans="1:4" x14ac:dyDescent="0.25">
      <c r="A34" s="35">
        <v>2020</v>
      </c>
      <c r="B34" s="40" t="s">
        <v>115</v>
      </c>
      <c r="C34" s="41" t="s">
        <v>92</v>
      </c>
      <c r="D34" s="36">
        <v>50000</v>
      </c>
    </row>
    <row r="35" spans="1:4" x14ac:dyDescent="0.25">
      <c r="A35" s="35"/>
      <c r="B35" s="40"/>
      <c r="C35" s="41"/>
      <c r="D35" s="36"/>
    </row>
    <row r="36" spans="1:4" x14ac:dyDescent="0.25">
      <c r="A36" s="80" t="s">
        <v>29</v>
      </c>
      <c r="B36" s="81"/>
      <c r="C36" s="81"/>
      <c r="D36" s="37">
        <f>SUM(D10:D35)</f>
        <v>925000</v>
      </c>
    </row>
    <row r="37" spans="1:4" x14ac:dyDescent="0.25">
      <c r="A37" s="33"/>
      <c r="B37" s="40"/>
      <c r="C37" s="41"/>
      <c r="D37" s="36"/>
    </row>
    <row r="38" spans="1:4" x14ac:dyDescent="0.25">
      <c r="A38" s="82" t="s">
        <v>30</v>
      </c>
      <c r="B38" s="83"/>
      <c r="C38" s="83"/>
      <c r="D38" s="38">
        <v>1025000</v>
      </c>
    </row>
    <row r="39" spans="1:4" ht="15.75" thickBot="1" x14ac:dyDescent="0.3">
      <c r="A39" s="23"/>
      <c r="B39" s="24"/>
      <c r="C39" s="24"/>
      <c r="D39" s="51"/>
    </row>
  </sheetData>
  <mergeCells count="9">
    <mergeCell ref="A36:C36"/>
    <mergeCell ref="A38:C38"/>
    <mergeCell ref="B5:D5"/>
    <mergeCell ref="A6:C6"/>
    <mergeCell ref="B1:C1"/>
    <mergeCell ref="B2:C2"/>
    <mergeCell ref="B3:C3"/>
    <mergeCell ref="D1:D3"/>
    <mergeCell ref="A8:D8"/>
  </mergeCells>
  <hyperlinks>
    <hyperlink ref="D1" location="Inhoud!A1" display="terug naar inhoud" xr:uid="{E3BFDB6F-BB5F-41B0-B4F6-1B81E32C35C1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A0A0-D61E-4A5E-88D4-8D87D8D4297B}">
  <sheetPr>
    <pageSetUpPr fitToPage="1"/>
  </sheetPr>
  <dimension ref="A1:D17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ht="16.149999999999999" customHeight="1" x14ac:dyDescent="0.25">
      <c r="A5" s="13" t="s">
        <v>10</v>
      </c>
      <c r="B5" s="84" t="s">
        <v>239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5</v>
      </c>
    </row>
    <row r="7" spans="1:4" x14ac:dyDescent="0.25">
      <c r="A7" s="33"/>
      <c r="B7" s="40"/>
      <c r="C7" s="41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20" t="s">
        <v>14</v>
      </c>
      <c r="C9" s="21" t="s">
        <v>15</v>
      </c>
      <c r="D9" s="12" t="s">
        <v>16</v>
      </c>
    </row>
    <row r="10" spans="1:4" ht="14.45" customHeight="1" x14ac:dyDescent="0.25">
      <c r="A10" s="62">
        <v>2019</v>
      </c>
      <c r="B10" s="66" t="s">
        <v>89</v>
      </c>
      <c r="C10" s="66" t="s">
        <v>229</v>
      </c>
      <c r="D10" s="70">
        <v>16100</v>
      </c>
    </row>
    <row r="11" spans="1:4" ht="14.45" customHeight="1" x14ac:dyDescent="0.25">
      <c r="A11" s="62">
        <v>2019</v>
      </c>
      <c r="B11" s="66" t="s">
        <v>90</v>
      </c>
      <c r="C11" s="66" t="s">
        <v>229</v>
      </c>
      <c r="D11" s="65">
        <v>4320</v>
      </c>
    </row>
    <row r="12" spans="1:4" ht="14.45" customHeight="1" x14ac:dyDescent="0.25">
      <c r="A12" s="62"/>
      <c r="B12" s="66"/>
      <c r="C12" s="66"/>
      <c r="D12" s="65"/>
    </row>
    <row r="13" spans="1:4" x14ac:dyDescent="0.25">
      <c r="A13" s="80" t="s">
        <v>29</v>
      </c>
      <c r="B13" s="81"/>
      <c r="C13" s="81"/>
      <c r="D13" s="37">
        <f>SUM(D10:D12)</f>
        <v>20420</v>
      </c>
    </row>
    <row r="14" spans="1:4" x14ac:dyDescent="0.25">
      <c r="A14" s="33"/>
      <c r="B14" s="40"/>
      <c r="C14" s="41"/>
      <c r="D14" s="36"/>
    </row>
    <row r="15" spans="1:4" x14ac:dyDescent="0.25">
      <c r="A15" s="82" t="s">
        <v>30</v>
      </c>
      <c r="B15" s="83"/>
      <c r="C15" s="83"/>
      <c r="D15" s="38">
        <v>179000</v>
      </c>
    </row>
    <row r="16" spans="1:4" ht="15.75" thickBot="1" x14ac:dyDescent="0.3">
      <c r="A16" s="9"/>
      <c r="B16" s="10"/>
      <c r="C16" s="10"/>
      <c r="D16" s="19"/>
    </row>
    <row r="17" spans="1:4" x14ac:dyDescent="0.25">
      <c r="A17" s="8"/>
      <c r="B17" s="5"/>
      <c r="C17" s="5"/>
      <c r="D17" s="5"/>
    </row>
  </sheetData>
  <mergeCells count="9">
    <mergeCell ref="A8:D8"/>
    <mergeCell ref="A13:C13"/>
    <mergeCell ref="A15:C15"/>
    <mergeCell ref="B5:D5"/>
    <mergeCell ref="B1:C1"/>
    <mergeCell ref="B2:C2"/>
    <mergeCell ref="B3:C3"/>
    <mergeCell ref="D1:D3"/>
    <mergeCell ref="A6:C6"/>
  </mergeCells>
  <hyperlinks>
    <hyperlink ref="D1" location="Inhoud!A1" display="terug naar inhoud" xr:uid="{5E5A4B2D-5676-4504-993E-B511942FD32B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CC36-B55F-4EFE-BEE2-B8B791FF4C16}">
  <sheetPr>
    <pageSetUpPr fitToPage="1"/>
  </sheetPr>
  <dimension ref="A1:D35"/>
  <sheetViews>
    <sheetView zoomScaleNormal="100" workbookViewId="0">
      <selection activeCell="B1" sqref="B1:C1"/>
    </sheetView>
  </sheetViews>
  <sheetFormatPr defaultColWidth="8.85546875" defaultRowHeight="15" x14ac:dyDescent="0.25"/>
  <cols>
    <col min="1" max="1" width="28.7109375" style="28" customWidth="1"/>
    <col min="2" max="2" width="40.7109375" style="28" customWidth="1"/>
    <col min="3" max="3" width="72.7109375" style="31" customWidth="1"/>
    <col min="4" max="4" width="14.7109375" style="28" customWidth="1"/>
    <col min="5" max="5" width="15.42578125" style="28" customWidth="1"/>
    <col min="6" max="16384" width="8.85546875" style="28"/>
  </cols>
  <sheetData>
    <row r="1" spans="1:4" x14ac:dyDescent="0.25">
      <c r="A1" s="27" t="s">
        <v>2</v>
      </c>
      <c r="B1" s="86" t="s">
        <v>69</v>
      </c>
      <c r="C1" s="87"/>
      <c r="D1" s="92" t="s">
        <v>7</v>
      </c>
    </row>
    <row r="2" spans="1:4" x14ac:dyDescent="0.25">
      <c r="A2" s="29" t="s">
        <v>8</v>
      </c>
      <c r="B2" s="88" t="s">
        <v>227</v>
      </c>
      <c r="C2" s="89"/>
      <c r="D2" s="92"/>
    </row>
    <row r="3" spans="1:4" ht="15.75" thickBot="1" x14ac:dyDescent="0.3">
      <c r="A3" s="30" t="s">
        <v>9</v>
      </c>
      <c r="B3" s="90" t="s">
        <v>228</v>
      </c>
      <c r="C3" s="91"/>
      <c r="D3" s="92"/>
    </row>
    <row r="4" spans="1:4" s="2" customFormat="1" ht="15.75" thickBot="1" x14ac:dyDescent="0.3">
      <c r="C4" s="55"/>
    </row>
    <row r="5" spans="1:4" s="4" customFormat="1" x14ac:dyDescent="0.25">
      <c r="A5" s="13" t="s">
        <v>10</v>
      </c>
      <c r="B5" s="84" t="s">
        <v>70</v>
      </c>
      <c r="C5" s="84"/>
      <c r="D5" s="85"/>
    </row>
    <row r="6" spans="1:4" s="4" customFormat="1" x14ac:dyDescent="0.25">
      <c r="A6" s="82" t="s">
        <v>11</v>
      </c>
      <c r="B6" s="83"/>
      <c r="C6" s="83"/>
      <c r="D6" s="32">
        <v>50</v>
      </c>
    </row>
    <row r="7" spans="1:4" x14ac:dyDescent="0.25">
      <c r="A7" s="33"/>
      <c r="D7" s="34"/>
    </row>
    <row r="8" spans="1:4" x14ac:dyDescent="0.25">
      <c r="A8" s="77" t="s">
        <v>12</v>
      </c>
      <c r="B8" s="78"/>
      <c r="C8" s="78"/>
      <c r="D8" s="79"/>
    </row>
    <row r="9" spans="1:4" x14ac:dyDescent="0.25">
      <c r="A9" s="11" t="s">
        <v>13</v>
      </c>
      <c r="B9" s="14" t="s">
        <v>14</v>
      </c>
      <c r="C9" s="5" t="s">
        <v>15</v>
      </c>
      <c r="D9" s="12" t="s">
        <v>16</v>
      </c>
    </row>
    <row r="10" spans="1:4" x14ac:dyDescent="0.25">
      <c r="A10" s="35">
        <v>2019</v>
      </c>
      <c r="B10" s="31" t="s">
        <v>71</v>
      </c>
      <c r="C10" s="31" t="s">
        <v>72</v>
      </c>
      <c r="D10" s="36">
        <v>29167</v>
      </c>
    </row>
    <row r="11" spans="1:4" x14ac:dyDescent="0.25">
      <c r="A11" s="35">
        <v>2019</v>
      </c>
      <c r="B11" s="31" t="s">
        <v>73</v>
      </c>
      <c r="C11" s="31" t="s">
        <v>72</v>
      </c>
      <c r="D11" s="36">
        <v>43750</v>
      </c>
    </row>
    <row r="12" spans="1:4" x14ac:dyDescent="0.25">
      <c r="A12" s="35">
        <v>2019</v>
      </c>
      <c r="B12" s="31" t="s">
        <v>74</v>
      </c>
      <c r="C12" s="31" t="s">
        <v>72</v>
      </c>
      <c r="D12" s="36">
        <v>14584</v>
      </c>
    </row>
    <row r="13" spans="1:4" x14ac:dyDescent="0.25">
      <c r="A13" s="35">
        <v>2019</v>
      </c>
      <c r="B13" s="28" t="s">
        <v>47</v>
      </c>
      <c r="C13" s="31" t="s">
        <v>72</v>
      </c>
      <c r="D13" s="36">
        <v>29167</v>
      </c>
    </row>
    <row r="14" spans="1:4" x14ac:dyDescent="0.25">
      <c r="A14" s="35">
        <v>2019</v>
      </c>
      <c r="B14" s="28" t="s">
        <v>75</v>
      </c>
      <c r="C14" s="31" t="s">
        <v>72</v>
      </c>
      <c r="D14" s="36">
        <v>14584</v>
      </c>
    </row>
    <row r="15" spans="1:4" x14ac:dyDescent="0.25">
      <c r="A15" s="35">
        <v>2019</v>
      </c>
      <c r="B15" s="28" t="s">
        <v>76</v>
      </c>
      <c r="C15" s="31" t="s">
        <v>72</v>
      </c>
      <c r="D15" s="36">
        <v>29167</v>
      </c>
    </row>
    <row r="16" spans="1:4" x14ac:dyDescent="0.25">
      <c r="A16" s="35">
        <v>2019</v>
      </c>
      <c r="B16" s="28" t="s">
        <v>59</v>
      </c>
      <c r="C16" s="31" t="s">
        <v>72</v>
      </c>
      <c r="D16" s="36">
        <v>29167</v>
      </c>
    </row>
    <row r="17" spans="1:4" x14ac:dyDescent="0.25">
      <c r="A17" s="35">
        <v>2019</v>
      </c>
      <c r="B17" s="28" t="s">
        <v>77</v>
      </c>
      <c r="C17" s="31" t="s">
        <v>72</v>
      </c>
      <c r="D17" s="36">
        <v>43750</v>
      </c>
    </row>
    <row r="18" spans="1:4" x14ac:dyDescent="0.25">
      <c r="A18" s="35">
        <v>2019</v>
      </c>
      <c r="B18" s="28" t="s">
        <v>78</v>
      </c>
      <c r="C18" s="31" t="s">
        <v>72</v>
      </c>
      <c r="D18" s="36">
        <v>29167</v>
      </c>
    </row>
    <row r="19" spans="1:4" x14ac:dyDescent="0.25">
      <c r="A19" s="35">
        <v>2019</v>
      </c>
      <c r="B19" s="28" t="s">
        <v>79</v>
      </c>
      <c r="C19" s="31" t="s">
        <v>72</v>
      </c>
      <c r="D19" s="36">
        <v>14584</v>
      </c>
    </row>
    <row r="20" spans="1:4" x14ac:dyDescent="0.25">
      <c r="A20" s="35">
        <v>2019</v>
      </c>
      <c r="B20" s="28" t="s">
        <v>80</v>
      </c>
      <c r="C20" s="31" t="s">
        <v>72</v>
      </c>
      <c r="D20" s="36">
        <v>14584</v>
      </c>
    </row>
    <row r="21" spans="1:4" x14ac:dyDescent="0.25">
      <c r="A21" s="35">
        <v>2019</v>
      </c>
      <c r="B21" s="28" t="s">
        <v>81</v>
      </c>
      <c r="C21" s="31" t="s">
        <v>72</v>
      </c>
      <c r="D21" s="36">
        <v>14584</v>
      </c>
    </row>
    <row r="22" spans="1:4" x14ac:dyDescent="0.25">
      <c r="A22" s="35">
        <v>2019</v>
      </c>
      <c r="B22" s="28" t="s">
        <v>82</v>
      </c>
      <c r="C22" s="31" t="s">
        <v>72</v>
      </c>
      <c r="D22" s="36">
        <v>29167</v>
      </c>
    </row>
    <row r="23" spans="1:4" x14ac:dyDescent="0.25">
      <c r="A23" s="35">
        <v>2019</v>
      </c>
      <c r="B23" s="28" t="s">
        <v>83</v>
      </c>
      <c r="C23" s="31" t="s">
        <v>72</v>
      </c>
      <c r="D23" s="36">
        <v>14584</v>
      </c>
    </row>
    <row r="24" spans="1:4" x14ac:dyDescent="0.25">
      <c r="A24" s="35">
        <v>2019</v>
      </c>
      <c r="B24" s="28" t="s">
        <v>84</v>
      </c>
      <c r="C24" s="31" t="s">
        <v>72</v>
      </c>
      <c r="D24" s="36">
        <v>29167</v>
      </c>
    </row>
    <row r="25" spans="1:4" x14ac:dyDescent="0.25">
      <c r="A25" s="35">
        <v>2019</v>
      </c>
      <c r="B25" s="28" t="s">
        <v>85</v>
      </c>
      <c r="C25" s="31" t="s">
        <v>72</v>
      </c>
      <c r="D25" s="36">
        <v>14584</v>
      </c>
    </row>
    <row r="26" spans="1:4" x14ac:dyDescent="0.25">
      <c r="A26" s="35">
        <v>2019</v>
      </c>
      <c r="B26" s="28" t="s">
        <v>86</v>
      </c>
      <c r="C26" s="31" t="s">
        <v>72</v>
      </c>
      <c r="D26" s="36">
        <v>14584</v>
      </c>
    </row>
    <row r="27" spans="1:4" x14ac:dyDescent="0.25">
      <c r="A27" s="35">
        <v>2019</v>
      </c>
      <c r="B27" s="28" t="s">
        <v>87</v>
      </c>
      <c r="C27" s="31" t="s">
        <v>72</v>
      </c>
      <c r="D27" s="36">
        <v>29167</v>
      </c>
    </row>
    <row r="28" spans="1:4" x14ac:dyDescent="0.25">
      <c r="A28" s="35">
        <v>2019</v>
      </c>
      <c r="B28" s="28" t="s">
        <v>88</v>
      </c>
      <c r="C28" s="31" t="s">
        <v>72</v>
      </c>
      <c r="D28" s="36">
        <v>14584</v>
      </c>
    </row>
    <row r="29" spans="1:4" x14ac:dyDescent="0.25">
      <c r="A29" s="33"/>
      <c r="D29" s="36"/>
    </row>
    <row r="30" spans="1:4" x14ac:dyDescent="0.25">
      <c r="A30" s="80" t="s">
        <v>29</v>
      </c>
      <c r="B30" s="81"/>
      <c r="C30" s="81"/>
      <c r="D30" s="37">
        <f>SUM(D10:D29)</f>
        <v>452092</v>
      </c>
    </row>
    <row r="31" spans="1:4" x14ac:dyDescent="0.25">
      <c r="A31" s="33"/>
      <c r="D31" s="36"/>
    </row>
    <row r="32" spans="1:4" x14ac:dyDescent="0.25">
      <c r="A32" s="82" t="s">
        <v>30</v>
      </c>
      <c r="B32" s="83"/>
      <c r="C32" s="83"/>
      <c r="D32" s="38">
        <v>584000</v>
      </c>
    </row>
    <row r="33" spans="1:4" ht="15.75" thickBot="1" x14ac:dyDescent="0.3">
      <c r="A33" s="9"/>
      <c r="B33" s="10"/>
      <c r="C33" s="10"/>
      <c r="D33" s="19"/>
    </row>
    <row r="34" spans="1:4" x14ac:dyDescent="0.25">
      <c r="A34" s="8"/>
      <c r="B34" s="5"/>
      <c r="C34" s="5"/>
      <c r="D34" s="25"/>
    </row>
    <row r="35" spans="1:4" x14ac:dyDescent="0.25">
      <c r="A35" s="8"/>
      <c r="B35" s="5"/>
      <c r="C35" s="5"/>
      <c r="D35" s="25"/>
    </row>
  </sheetData>
  <mergeCells count="9">
    <mergeCell ref="A6:C6"/>
    <mergeCell ref="A8:D8"/>
    <mergeCell ref="A30:C30"/>
    <mergeCell ref="A32:C32"/>
    <mergeCell ref="B1:C1"/>
    <mergeCell ref="B2:C2"/>
    <mergeCell ref="B3:C3"/>
    <mergeCell ref="D1:D3"/>
    <mergeCell ref="B5:D5"/>
  </mergeCells>
  <hyperlinks>
    <hyperlink ref="D1" location="Inhoud!A1" display="terug naar inhoud" xr:uid="{D160D0DB-1958-4E02-8334-4F849BFE11C2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gecoördineerd</SubSubCategorie>
    <Legislatuur xmlns="5a174038-70d1-4bd0-a73d-419d63be8671">2019-2024</Legislatuur>
    <SubCategorie xmlns="3301dedf-b972-4f3e-ad53-365b955a2e53">JJ SV 272 / BS SV 250 / BD SV 114 / BW SV 446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HFBID-2109892079-9387</_dlc_DocId>
    <_dlc_DocIdUrl xmlns="f2018528-1da4-41c7-8a42-759687759166">
      <Url>https://vlaamseoverheid.sharepoint.com/sites/afb/Beleid/_layouts/15/DocIdRedir.aspx?ID=HFBID-2109892079-9387</Url>
      <Description>HFBID-2109892079-9387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5C76B3-955F-46E0-A73B-68481EAE2AE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9DA78D-23D2-4E0E-AA64-EDA26BB9FCA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2D2942-5AB7-4995-AD49-2EA393FE5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f3b7ce2-5813-4f7f-8c94-2bc5ee2bbf4d}" enabled="1" method="Standard" siteId="{13cfe182-642a-480e-bc8a-5ecf65db0aa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Inhoud</vt:lpstr>
      <vt:lpstr>Zorgzame_buurten</vt:lpstr>
      <vt:lpstr>Pilootproject_lokale_gezinsc</vt:lpstr>
      <vt:lpstr>Sociale_distributieplatformen</vt:lpstr>
      <vt:lpstr>Samenwerkingsverband_GBO</vt:lpstr>
      <vt:lpstr>Brede_gezinsondersteuning</vt:lpstr>
      <vt:lpstr>Realisatie_samenwerking_GBO</vt:lpstr>
      <vt:lpstr>Onthaal_mensen_niet_toeleidbaar</vt:lpstr>
      <vt:lpstr>GBO_LSB_JAN_2019</vt:lpstr>
      <vt:lpstr>integrale ketenaanpak</vt:lpstr>
      <vt:lpstr>Buurtgerichte netwerken</vt:lpstr>
      <vt:lpstr>Projecten Armoede</vt:lpstr>
      <vt:lpstr>PilootBredeEerstelijnspraktijk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dcterms:created xsi:type="dcterms:W3CDTF">2022-03-24T10:47:57Z</dcterms:created>
  <dcterms:modified xsi:type="dcterms:W3CDTF">2022-04-22T08:16:56Z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6baba1eb-6467-46cf-a3f8-8b259566a7ba</vt:lpwstr>
  </property>
  <property fmtid="{D5CDD505-2E9C-101B-9397-08002B2CF9AE}" pid="4" name="KGTrefwoord">
    <vt:lpwstr/>
  </property>
</Properties>
</file>