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A344E6B4-B522-4567-99D1-FE1451BBC574}" xr6:coauthVersionLast="47" xr6:coauthVersionMax="47" xr10:uidLastSave="{00000000-0000-0000-0000-000000000000}"/>
  <bookViews>
    <workbookView xWindow="-120" yWindow="-120" windowWidth="29040" windowHeight="17640" tabRatio="926" xr2:uid="{906A8E7F-60DC-466E-A22D-BED926E91D5A}"/>
  </bookViews>
  <sheets>
    <sheet name="Inhoud" sheetId="1" r:id="rId1"/>
    <sheet name="UD - Bilaterale Samenwerking" sheetId="10" r:id="rId2"/>
    <sheet name="CJM - noodfondsdecreet" sheetId="11" r:id="rId3"/>
    <sheet name="Circusdecreet" sheetId="12" r:id="rId4"/>
    <sheet name="Decreet SCW" sheetId="13" r:id="rId5"/>
    <sheet name="Bovenlokaal Cultuurdecreet" sheetId="8" r:id="rId6"/>
    <sheet name="UD - Transitiereglement voor cu" sheetId="7" r:id="rId7"/>
    <sheet name="CE-decreet - projectsubsidie" sheetId="5" r:id="rId8"/>
    <sheet name="Kunstendecreet-projectsubsidie" sheetId="6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1" l="1"/>
  <c r="D12" i="13" l="1"/>
  <c r="D12" i="12"/>
  <c r="D76" i="8"/>
  <c r="D62" i="8"/>
  <c r="D48" i="8"/>
  <c r="D25" i="10"/>
  <c r="D13" i="10"/>
  <c r="D32" i="8"/>
  <c r="D14" i="8"/>
  <c r="D29" i="7"/>
  <c r="D12" i="6"/>
  <c r="D44" i="5"/>
  <c r="D28" i="5"/>
  <c r="D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tc={F2EC7485-218D-4418-BC27-618E6A98F860}</author>
  </authors>
  <commentList>
    <comment ref="D14" authorId="0" shapeId="0" xr:uid="{F2EC7485-218D-4418-BC27-618E6A98F86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Na intrekking van 1 dossier door de aanvrager nog 1.170.000 euro (i.p.v. 1.225.000 euro).</t>
      </text>
    </comment>
  </commentList>
</comments>
</file>

<file path=xl/sharedStrings.xml><?xml version="1.0" encoding="utf-8"?>
<sst xmlns="http://schemas.openxmlformats.org/spreadsheetml/2006/main" count="342" uniqueCount="138">
  <si>
    <t>Schriftelijke vraag "Projectoproepen voor lokale besturen"
dd. 23 maart 2022 van Koen Van Den Heuvel</t>
  </si>
  <si>
    <t>Administratie</t>
  </si>
  <si>
    <t>Beleidsveld</t>
  </si>
  <si>
    <t>Projectsubsidie</t>
  </si>
  <si>
    <t>Departement Cultuur, Jeugd en Media</t>
  </si>
  <si>
    <t>Cultuur</t>
  </si>
  <si>
    <t>UD - Bilaterale Samenwerking</t>
  </si>
  <si>
    <t>CJM noodfondsdecreet voor cultuur, jeugdverenigingen en regionale televisieomroepen</t>
  </si>
  <si>
    <t>Circusdecreet - projectsubsidies: festivals</t>
  </si>
  <si>
    <t>Decreet sociaal-cultureel volwassenenwerk - projectsubsidies</t>
  </si>
  <si>
    <t>Bovenlokaal Cultuurdecreet - projectsubsidies</t>
  </si>
  <si>
    <t>UD - Transitiereglement voor culturele projecten met bovenlokale uitstraling</t>
  </si>
  <si>
    <t>Cultureel-erfgoeddecreet - projectsubsidies</t>
  </si>
  <si>
    <t>Kunstendecreet - projectsubsidies</t>
  </si>
  <si>
    <t>terug naar inhoud</t>
  </si>
  <si>
    <t>Beleidsdomein</t>
  </si>
  <si>
    <t>Administratie/agentschap</t>
  </si>
  <si>
    <t xml:space="preserve">Projectoproep </t>
  </si>
  <si>
    <t>a) aantal ingediende projectaanvragen</t>
  </si>
  <si>
    <t>b) overzicht verleende subsidies</t>
  </si>
  <si>
    <t>Jaar</t>
  </si>
  <si>
    <t xml:space="preserve">Gemeente / OCMW </t>
  </si>
  <si>
    <t>Naam project</t>
  </si>
  <si>
    <t>Bedrag</t>
  </si>
  <si>
    <t>Totaal</t>
  </si>
  <si>
    <t>c) welk budget was vrijgemaakt voor de projectoproep?</t>
  </si>
  <si>
    <t>Projectoproep 2019-2020 in het kader van de Culturele samenwerkingsovereenkomst tussen de Regio Hauts-de-France en de Vlaamse Gemeenschap</t>
  </si>
  <si>
    <t>Koksijde (Cultuurcentrum Casino Koksijde)</t>
  </si>
  <si>
    <t>Plek van ontmoetingen</t>
  </si>
  <si>
    <t>Koksijde (Kunstencentrum Ten Bogaerde)</t>
  </si>
  <si>
    <t>In de steigers</t>
  </si>
  <si>
    <t>Projectoproep 2021-2022 in het kader van het Cultureel samenwerkingsakkoord tussen de Vlaamse en de Franse Gemeenschap</t>
  </si>
  <si>
    <t>Gemeentebestuur Heuvelland</t>
  </si>
  <si>
    <t>Tram</t>
  </si>
  <si>
    <t>CJM noodfondsdecreet voor cultuur, jeugdverenigingen en regionale televisieomroepen *</t>
  </si>
  <si>
    <r>
      <t xml:space="preserve">a) aantal ingediende projectaanvragen </t>
    </r>
    <r>
      <rPr>
        <i/>
        <sz val="11"/>
        <color theme="1"/>
        <rFont val="Calibri"/>
        <family val="2"/>
        <scheme val="minor"/>
      </rPr>
      <t>(alle, inclusief openbare besturen)</t>
    </r>
  </si>
  <si>
    <t>CJM-noodfondsdecreet voor cultuur, jeugdverenigingen en regionale televisieomroepen</t>
  </si>
  <si>
    <t>Stad Brugge (Musea Brugge)</t>
  </si>
  <si>
    <t>Stad Hasselt (Jenevermuseum)</t>
  </si>
  <si>
    <t>* oproep gericht tot een bredere groep</t>
  </si>
  <si>
    <t>Circusdecreet - projectsubsidies: festivals *</t>
  </si>
  <si>
    <t>2021-2023</t>
  </si>
  <si>
    <t>Stad Aalst</t>
  </si>
  <si>
    <t>CIRK! Aalst</t>
  </si>
  <si>
    <t>Decreet sociaal-cultureel volwassenenwerk - projectsubsidies *</t>
  </si>
  <si>
    <r>
      <t>a) aantal ingediende projectaanvragen</t>
    </r>
    <r>
      <rPr>
        <i/>
        <sz val="11"/>
        <color theme="1"/>
        <rFont val="Calibri"/>
        <family val="2"/>
        <scheme val="minor"/>
      </rPr>
      <t xml:space="preserve"> (alle, inclusief openbare besturen)</t>
    </r>
  </si>
  <si>
    <t>Stad Brugge (openbare bibliotheek)</t>
  </si>
  <si>
    <t>Digikaravaan</t>
  </si>
  <si>
    <t>Bovenlokaal Cultuurdecreet - projectsubsidies 2020 - ronde 1 *</t>
  </si>
  <si>
    <t>Stad Brugge</t>
  </si>
  <si>
    <t>Dieper graven in het geheugen: een participatief en verdiepend traject rond erfgoed en reminiscentie in West-Vlaamse woonzorgcentra</t>
  </si>
  <si>
    <t>Stad Sint-Niklaas</t>
  </si>
  <si>
    <t>Sluitertijd (werktitel)</t>
  </si>
  <si>
    <t>Stad Tongeren</t>
  </si>
  <si>
    <t>MoMeNT</t>
  </si>
  <si>
    <t>Bovenlokaal Cultuurdecreet - projectsubsidies 2020 - ronde 2 *</t>
  </si>
  <si>
    <t>Stad Poperinge</t>
  </si>
  <si>
    <t>Watou 3.0 - Onderzoeksproject - Terug naar de gemeenschap</t>
  </si>
  <si>
    <t>De West-Vlaamse Molenbrigade. Erfgoedorganisaties en molenaars bundelen hun krachten en brengen het molenaarsambacht naar de klas, de klas naar de molen en de molenaars bij elkaar.</t>
  </si>
  <si>
    <t>Stad Harelbeke</t>
  </si>
  <si>
    <t>De mogelijkheid van het onmogelijke. Een expo over wetenschap en kunst</t>
  </si>
  <si>
    <t>Stad Damme</t>
  </si>
  <si>
    <t>Erfgoedlab Hospice Damme.  De opstart van een culturele samenwerking Damme - Brugge rond participatieve erfgoedverhalen in een monumentale site met bovenlokaal potentieel.</t>
  </si>
  <si>
    <t>Bovenlokaal Cultuurdecreet - projectsubsidies 2021 - ronde 1 *</t>
  </si>
  <si>
    <t>Stad Mechelen</t>
  </si>
  <si>
    <t>Stroom op De Vaart - methodes om de doorstroom van jonge, ondernemende creatieven in Mechelen en Leuven te stimuleren.</t>
  </si>
  <si>
    <t>Op zoek naar een gedeeld verleden, op weg naar een gedeelde toekomst: migratie-erfgoed van Mechelen, Sint-Katelijne-Waver en Willebroek in woord en beeld</t>
  </si>
  <si>
    <t>Gemeente Heusden-Zolder</t>
  </si>
  <si>
    <t>Beyond our sins: reconsidering priorities 
Heropbouw van de landschapstekening van onze samenleving</t>
  </si>
  <si>
    <t>Bovenlokaal Cultuurdecreet - projectsubsidies 2021 - ronde 2 *</t>
  </si>
  <si>
    <t xml:space="preserve">De Jazzontspooring. Een meerdaags jazzfestival in Harelbeke met grote bovenlokale weerklank en oog voor educatie en participatie.  </t>
  </si>
  <si>
    <t>Bovenlokaal Cultuurdecreet - projectsubsidies 2022 - ronde 1 *</t>
  </si>
  <si>
    <t>Gemeente Beernem</t>
  </si>
  <si>
    <t>De 'Als vondsten konden praten'-koffers: 8 gemeenten uit de regio Brugge en de Intergemeentelijke Onroerend Erfgoeddienst Raakvlak gaan samen aan de slag met hun erfgoedsporen.</t>
  </si>
  <si>
    <t>UD - Transitiereglement voor culturele projecten met bovenlokale uitstraling - Ronde 4 *</t>
  </si>
  <si>
    <t>Gemeente Wevelgem (Cultuurcentrum)</t>
  </si>
  <si>
    <t>Toendra</t>
  </si>
  <si>
    <t>Gemeente Nijlen</t>
  </si>
  <si>
    <t>Diamant! 't Steentje van de Kempen</t>
  </si>
  <si>
    <t>Gemeente Steenokkerzeel</t>
  </si>
  <si>
    <t>Fake news: hoe omgaan met misleidende informatie in de (online) wereld?</t>
  </si>
  <si>
    <t>Gemeente Overijse</t>
  </si>
  <si>
    <t>Mobiel Fablab bibliotheken regio Druivenstreek</t>
  </si>
  <si>
    <t>Gemeente Merksplas</t>
  </si>
  <si>
    <t>Polen bevrijdde de Noorderkempen  (75 jaar geleden in Beerse, Merksplas, Baarle)</t>
  </si>
  <si>
    <t>Gemeente Laarne</t>
  </si>
  <si>
    <t>Melopee poëzieprijs 2019</t>
  </si>
  <si>
    <t>Stad Hasselt (Het Stadsmus)</t>
  </si>
  <si>
    <t>Congo en Limburg. Doelgericht verzamelen en bewust dekoloniseren.</t>
  </si>
  <si>
    <t>De Jazzontspooring</t>
  </si>
  <si>
    <t>Stad Ninove</t>
  </si>
  <si>
    <t>De Donderdagen, straat- en circusfestival</t>
  </si>
  <si>
    <t>Stad Sint-Niklaas (Stedelijke Musea)</t>
  </si>
  <si>
    <t>Tentoonstelling 'Missie à la carte. Missionarissen en cartografie.'</t>
  </si>
  <si>
    <t>Gemeente Koksijde</t>
  </si>
  <si>
    <t>Night@Ten Bogaerde</t>
  </si>
  <si>
    <t>Stad Brugge (Cultuurcentrum)</t>
  </si>
  <si>
    <t>150 jaar koninklijke Stadsschouwburg Brugge: re-enactment</t>
  </si>
  <si>
    <t>Gemeente Oosterzele</t>
  </si>
  <si>
    <t>Kunstenfestival Oosterzele - Wonderland</t>
  </si>
  <si>
    <t xml:space="preserve">Stad Sint-Truiden </t>
  </si>
  <si>
    <t>Trudofeesten 2019</t>
  </si>
  <si>
    <t>Gemeente Houthalen-Helchteren (Cultuurcentrum Casino)</t>
  </si>
  <si>
    <t>Klub Karbon (opstart)</t>
  </si>
  <si>
    <t>Stad Geel</t>
  </si>
  <si>
    <t>Dimpnadagen 2020</t>
  </si>
  <si>
    <t>Gemeente Geetbets</t>
  </si>
  <si>
    <t>BetsBounce 2019- Kinderfestival met bijzondere aandacht voor speelpleinen en mensen met een handicap</t>
  </si>
  <si>
    <t>Stad Herentals</t>
  </si>
  <si>
    <t>In dialoog met de kunstenaar. Publieksbemiddelend kunst- en erfgoedproject rond C. A. Fraikin. </t>
  </si>
  <si>
    <t>Cultureel-erfgoeddecreet - projectaanvragen 2019  *</t>
  </si>
  <si>
    <r>
      <t xml:space="preserve">a) aantal ingediende projectaanvragen </t>
    </r>
    <r>
      <rPr>
        <i/>
        <sz val="11"/>
        <color theme="1"/>
        <rFont val="Calibri"/>
        <family val="2"/>
        <scheme val="minor"/>
      </rPr>
      <t>(van lokale besturen)</t>
    </r>
  </si>
  <si>
    <t>Stad Hasselt (modemuseum Hasselt)</t>
  </si>
  <si>
    <t>SMUK. Decoratietechnieken in de mode: niet-periodieke publicatie</t>
  </si>
  <si>
    <t>Cultureel-erfgoeddecreet - projectaanvragen 2020 *</t>
  </si>
  <si>
    <t>Straks gaat het jenever sneeuwen - De mooiste jenevergedichten uit de Nederlandse literatuur - verzamelen &amp; registreren &amp; ontsluiten</t>
  </si>
  <si>
    <t>Stad Brugge (erfgoedcel Brugge)</t>
  </si>
  <si>
    <t>Ziende Blind, een rondreizende collectiepresentatie rond erfgoed van/voor mensen met een visuele beperking</t>
  </si>
  <si>
    <t>Belgische jeneverstokerijen als LOD en ontsluiting via Wiki-platformen: de eerste stap naar het Jenevermuseum als online authority voor jenevererfgoed</t>
  </si>
  <si>
    <t>Stad Brugge (Stadsschouwburg)</t>
  </si>
  <si>
    <t>Koninklijke Stadsschouwburg Brugge: uitbouw van een werking als Vlaamse presentatieplek voor podiumtechnisch en scenografisch erfgoed</t>
  </si>
  <si>
    <t>Stad Gent (Sint-Pietersabdij)</t>
  </si>
  <si>
    <t>Een Wonderlycke Voyagie. Van Gent naar Oost-Indië in de 18de eeuw.</t>
  </si>
  <si>
    <t>*oproep gericht tot een bredere groep</t>
  </si>
  <si>
    <t>b) verleende subsidies</t>
  </si>
  <si>
    <t>Gemeente / OCMW</t>
  </si>
  <si>
    <t>International Composition Competiton Harelbeke 2.0</t>
  </si>
  <si>
    <t>c) Welk budget was vrijgemaakt voor de projectoproep?</t>
  </si>
  <si>
    <t>c) welk budget was vastgelegd voor de projectoproep?</t>
  </si>
  <si>
    <t xml:space="preserve">Stad Hasselt voor Modemuseum Hasselt  </t>
  </si>
  <si>
    <t xml:space="preserve">Stad Hasselt voor Jenevermuseum  </t>
  </si>
  <si>
    <t>Cultuur, Jeugd, Sport en Media (CJSM)</t>
  </si>
  <si>
    <r>
      <t xml:space="preserve">a) aantal ingediende projectaanvragen </t>
    </r>
    <r>
      <rPr>
        <i/>
        <sz val="11"/>
        <rFont val="Calibri"/>
        <family val="2"/>
        <scheme val="minor"/>
      </rPr>
      <t>(van lokale besturen)</t>
    </r>
  </si>
  <si>
    <t>Kunstendecreet-projectsubsidie oproep 15 maart 2021 *</t>
  </si>
  <si>
    <t>(2 954 768,71 € na 6 % besparing)</t>
  </si>
  <si>
    <t>Grenzeloos Digitaal Erfgoed:  internationale ontsluiting en meertalige doorzoekbaarheid van data uit ErfgoedBrugge.be (titel fase 2 dossier 033495)</t>
  </si>
  <si>
    <t>Cultureel-erfgoeddecreet - projectaanvragen 2021 *</t>
  </si>
  <si>
    <t>Jan JAMBON
Minister-president van de Vlaamse Regering en Vlaams minister van Buitenlandse Zaken, Cultuur, Digitalisering en Facilitair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</si>
</sst>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21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1" fillId="2" borderId="7" xfId="1" applyFont="1" applyBorder="1" applyAlignment="1">
      <alignment vertical="top"/>
    </xf>
    <xf numFmtId="0" fontId="10" fillId="0" borderId="0" xfId="0" applyFont="1" applyAlignment="1">
      <alignment vertical="top"/>
    </xf>
    <xf numFmtId="165" fontId="2" fillId="0" borderId="1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65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165" fontId="11" fillId="0" borderId="0" xfId="0" applyNumberFormat="1" applyFont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5" fontId="11" fillId="0" borderId="0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165" fontId="11" fillId="0" borderId="17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165" fontId="10" fillId="0" borderId="14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4" fillId="0" borderId="0" xfId="2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2" quotePrefix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165" fontId="0" fillId="0" borderId="11" xfId="0" applyNumberFormat="1" applyFont="1" applyBorder="1" applyAlignment="1">
      <alignment vertical="top"/>
    </xf>
    <xf numFmtId="165" fontId="0" fillId="0" borderId="17" xfId="0" applyNumberFormat="1" applyFont="1" applyBorder="1" applyAlignment="1">
      <alignment vertical="top"/>
    </xf>
    <xf numFmtId="165" fontId="0" fillId="0" borderId="17" xfId="0" applyNumberFormat="1" applyFont="1" applyBorder="1" applyAlignment="1">
      <alignment vertical="top" wrapText="1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0" fillId="0" borderId="0" xfId="0" applyFont="1" applyFill="1" applyAlignment="1">
      <alignment vertical="top"/>
    </xf>
    <xf numFmtId="165" fontId="0" fillId="0" borderId="20" xfId="0" applyNumberFormat="1" applyFont="1" applyBorder="1" applyAlignment="1">
      <alignment horizontal="right" vertical="top" wrapText="1"/>
    </xf>
    <xf numFmtId="165" fontId="0" fillId="0" borderId="28" xfId="0" applyNumberFormat="1" applyFont="1" applyBorder="1" applyAlignment="1">
      <alignment horizontal="right" vertical="top"/>
    </xf>
    <xf numFmtId="165" fontId="0" fillId="0" borderId="17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vertical="top" wrapText="1"/>
    </xf>
    <xf numFmtId="165" fontId="0" fillId="0" borderId="11" xfId="0" applyNumberFormat="1" applyFont="1" applyFill="1" applyBorder="1" applyAlignment="1">
      <alignment vertical="top"/>
    </xf>
    <xf numFmtId="165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0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5" fontId="10" fillId="0" borderId="11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165" fontId="11" fillId="0" borderId="0" xfId="0" applyNumberFormat="1" applyFont="1" applyFill="1" applyBorder="1" applyAlignment="1">
      <alignment vertical="top" wrapText="1"/>
    </xf>
    <xf numFmtId="165" fontId="11" fillId="0" borderId="11" xfId="0" applyNumberFormat="1" applyFont="1" applyFill="1" applyBorder="1" applyAlignment="1">
      <alignment vertical="top"/>
    </xf>
    <xf numFmtId="165" fontId="11" fillId="0" borderId="17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165" fontId="11" fillId="0" borderId="17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left" vertical="top"/>
    </xf>
    <xf numFmtId="165" fontId="11" fillId="0" borderId="27" xfId="0" applyNumberFormat="1" applyFont="1" applyFill="1" applyBorder="1" applyAlignment="1">
      <alignment vertical="top" wrapText="1"/>
    </xf>
    <xf numFmtId="165" fontId="11" fillId="0" borderId="28" xfId="0" applyNumberFormat="1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0" fontId="11" fillId="0" borderId="27" xfId="0" applyFont="1" applyFill="1" applyBorder="1" applyAlignment="1">
      <alignment vertical="top"/>
    </xf>
    <xf numFmtId="0" fontId="11" fillId="0" borderId="27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65" fontId="0" fillId="0" borderId="11" xfId="0" applyNumberFormat="1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65" fontId="11" fillId="0" borderId="11" xfId="0" applyNumberFormat="1" applyFont="1" applyBorder="1" applyAlignment="1">
      <alignment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7" fillId="0" borderId="19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3" fillId="2" borderId="8" xfId="1" applyFont="1" applyBorder="1" applyAlignment="1">
      <alignment vertical="top" wrapText="1"/>
    </xf>
    <xf numFmtId="0" fontId="3" fillId="2" borderId="9" xfId="1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0" xfId="2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165" fontId="0" fillId="0" borderId="13" xfId="0" applyNumberFormat="1" applyFont="1" applyBorder="1" applyAlignment="1">
      <alignment horizontal="right" vertical="top" wrapText="1"/>
    </xf>
    <xf numFmtId="165" fontId="0" fillId="0" borderId="14" xfId="0" applyNumberFormat="1" applyFont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9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0" borderId="18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 Smedt Machteld" id="{D910F773-FE74-4D06-A826-C2D23B778269}" userId="S::machteld.desmedt@vlaanderen.be::348a3158-616c-4ab4-99d0-fe1643558a34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2-04-06T08:30:45.84" personId="{D910F773-FE74-4D06-A826-C2D23B778269}" id="{F2EC7485-218D-4418-BC27-618E6A98F860}">
    <text>Na intrekking van 1 dossier door de aanvrager nog 1.170.000 euro (i.p.v. 1.225.000 euro).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0"/>
  <sheetViews>
    <sheetView tabSelected="1" zoomScaleNormal="100" workbookViewId="0">
      <selection activeCell="C12" sqref="C12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7" customWidth="1"/>
  </cols>
  <sheetData>
    <row r="1" spans="1:17" ht="31.7" customHeight="1" thickBot="1" x14ac:dyDescent="0.3">
      <c r="A1" s="82" t="s">
        <v>0</v>
      </c>
      <c r="B1" s="83"/>
      <c r="C1" s="84"/>
    </row>
    <row r="2" spans="1:17" ht="46.35" customHeight="1" thickBot="1" x14ac:dyDescent="0.3">
      <c r="A2" s="85" t="s">
        <v>137</v>
      </c>
      <c r="B2" s="86"/>
      <c r="C2" s="8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4" t="s">
        <v>1</v>
      </c>
      <c r="B4" s="4" t="s">
        <v>2</v>
      </c>
      <c r="C4" s="5" t="s">
        <v>3</v>
      </c>
    </row>
    <row r="5" spans="1:17" x14ac:dyDescent="0.25">
      <c r="A5" s="38" t="s">
        <v>4</v>
      </c>
      <c r="B5" s="38" t="s">
        <v>5</v>
      </c>
      <c r="C5" s="41" t="s">
        <v>6</v>
      </c>
    </row>
    <row r="6" spans="1:17" ht="30" x14ac:dyDescent="0.25">
      <c r="A6" s="38" t="s">
        <v>4</v>
      </c>
      <c r="B6" s="38" t="s">
        <v>5</v>
      </c>
      <c r="C6" s="39" t="s">
        <v>7</v>
      </c>
    </row>
    <row r="7" spans="1:17" x14ac:dyDescent="0.25">
      <c r="A7" s="38" t="s">
        <v>4</v>
      </c>
      <c r="B7" s="38" t="s">
        <v>5</v>
      </c>
      <c r="C7" s="39" t="s">
        <v>8</v>
      </c>
    </row>
    <row r="8" spans="1:17" x14ac:dyDescent="0.25">
      <c r="A8" s="38" t="s">
        <v>4</v>
      </c>
      <c r="B8" s="38" t="s">
        <v>5</v>
      </c>
      <c r="C8" s="39" t="s">
        <v>9</v>
      </c>
    </row>
    <row r="9" spans="1:17" x14ac:dyDescent="0.25">
      <c r="A9" s="38" t="s">
        <v>4</v>
      </c>
      <c r="B9" s="38" t="s">
        <v>5</v>
      </c>
      <c r="C9" s="39" t="s">
        <v>10</v>
      </c>
    </row>
    <row r="10" spans="1:17" x14ac:dyDescent="0.25">
      <c r="A10" s="38" t="s">
        <v>4</v>
      </c>
      <c r="B10" s="38" t="s">
        <v>5</v>
      </c>
      <c r="C10" s="39" t="s">
        <v>11</v>
      </c>
    </row>
    <row r="11" spans="1:17" x14ac:dyDescent="0.25">
      <c r="A11" s="38" t="s">
        <v>4</v>
      </c>
      <c r="B11" s="38" t="s">
        <v>5</v>
      </c>
      <c r="C11" s="39" t="s">
        <v>12</v>
      </c>
    </row>
    <row r="12" spans="1:17" x14ac:dyDescent="0.25">
      <c r="A12" s="38" t="s">
        <v>4</v>
      </c>
      <c r="B12" s="38" t="s">
        <v>5</v>
      </c>
      <c r="C12" s="39" t="s">
        <v>13</v>
      </c>
    </row>
    <row r="13" spans="1:17" x14ac:dyDescent="0.25">
      <c r="A13" s="38"/>
      <c r="B13" s="38"/>
      <c r="C13" s="40"/>
    </row>
    <row r="14" spans="1:17" x14ac:dyDescent="0.25">
      <c r="A14" s="38"/>
      <c r="B14" s="38"/>
      <c r="C14" s="40"/>
    </row>
    <row r="16" spans="1:17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</sheetData>
  <mergeCells count="2">
    <mergeCell ref="A1:C1"/>
    <mergeCell ref="A2:C2"/>
  </mergeCells>
  <hyperlinks>
    <hyperlink ref="C5" location="'UD - Bilaterale Samenwerking'!A1" display="UD - Bilaterale Samenwerking" xr:uid="{B4BA91C0-1F91-4CE8-AEC7-D4859A271875}"/>
    <hyperlink ref="C6" location="'CJM - noodfondsdecreet'!A1" display="CJM noodfondsdecreet voor cultuur, jeugdverenigingen en regionale televisieomroepen" xr:uid="{BA55F658-8DC5-4DA9-A261-19404A98F0B0}"/>
    <hyperlink ref="C7" location="Circusdecreet!A1" display="Circusdecreet - projectsubsidies: festivals" xr:uid="{E1B0321C-708B-43E0-B8A2-37E0864E70E6}"/>
    <hyperlink ref="C8" location="'Decreet SCW'!A1" display="Decreet sociaal-cultureel volwassenenwerk - projectsubsidies" xr:uid="{B49896F2-2BC1-4559-AEBC-68A43E7953FD}"/>
    <hyperlink ref="C9" location="'Bovenlokaal Cultuurdecreet'!A1" display="Bovenlokaal Cultuurdecreet - projectsubsidies" xr:uid="{07260EED-E9E8-4279-A54E-0E3285495B45}"/>
    <hyperlink ref="C10" location="'UD - Transitiereglement voor cu'!A1" display="UD - Transitiereglement voor culturele projecten met bovenlokale uitstraling" xr:uid="{B6BF8574-6ECC-48DE-B240-B3632E1C103C}"/>
    <hyperlink ref="C11" location="'CE-decreet - projectsubsidie'!A1" display="Cultureel-erfgoeddecreet - projectsubsidies" xr:uid="{CC39CE5F-A2E2-4587-A950-5B4F5EFB4B88}"/>
    <hyperlink ref="C12" location="'Kunstendecreet-projectsubsidie'!A1" display="Kunstendecreet - projectsubsidies" xr:uid="{E7331FFE-7535-441D-BB63-B56A23CD4813}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A5C2-BCC8-49E8-9DC6-693C1D656EBE}">
  <sheetPr>
    <pageSetUpPr fitToPage="1"/>
  </sheetPr>
  <dimension ref="A1:D28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3" t="s">
        <v>14</v>
      </c>
    </row>
    <row r="2" spans="1:4" x14ac:dyDescent="0.25">
      <c r="A2" s="19" t="s">
        <v>15</v>
      </c>
      <c r="B2" s="99" t="s">
        <v>131</v>
      </c>
      <c r="C2" s="100"/>
      <c r="D2" s="103"/>
    </row>
    <row r="3" spans="1:4" ht="15.75" thickBot="1" x14ac:dyDescent="0.3">
      <c r="A3" s="20" t="s">
        <v>16</v>
      </c>
      <c r="B3" s="101" t="s">
        <v>4</v>
      </c>
      <c r="C3" s="102"/>
      <c r="D3" s="103"/>
    </row>
    <row r="4" spans="1:4" ht="15.75" thickBot="1" x14ac:dyDescent="0.3"/>
    <row r="5" spans="1:4" s="4" customFormat="1" x14ac:dyDescent="0.25">
      <c r="A5" s="14" t="s">
        <v>17</v>
      </c>
      <c r="B5" s="95" t="s">
        <v>26</v>
      </c>
      <c r="C5" s="95"/>
      <c r="D5" s="96"/>
    </row>
    <row r="6" spans="1:4" s="4" customFormat="1" x14ac:dyDescent="0.25">
      <c r="A6" s="93" t="s">
        <v>18</v>
      </c>
      <c r="B6" s="94"/>
      <c r="C6" s="94"/>
      <c r="D6" s="37">
        <v>16</v>
      </c>
    </row>
    <row r="7" spans="1:4" x14ac:dyDescent="0.25">
      <c r="A7" s="22"/>
      <c r="D7" s="25"/>
    </row>
    <row r="8" spans="1:4" x14ac:dyDescent="0.25">
      <c r="A8" s="88" t="s">
        <v>19</v>
      </c>
      <c r="B8" s="89"/>
      <c r="C8" s="89"/>
      <c r="D8" s="90"/>
    </row>
    <row r="9" spans="1:4" x14ac:dyDescent="0.25">
      <c r="A9" s="12" t="s">
        <v>20</v>
      </c>
      <c r="B9" s="15" t="s">
        <v>21</v>
      </c>
      <c r="C9" s="5" t="s">
        <v>22</v>
      </c>
      <c r="D9" s="13" t="s">
        <v>23</v>
      </c>
    </row>
    <row r="10" spans="1:4" x14ac:dyDescent="0.25">
      <c r="A10" s="53">
        <v>2019</v>
      </c>
      <c r="B10" s="54" t="s">
        <v>27</v>
      </c>
      <c r="C10" s="54" t="s">
        <v>28</v>
      </c>
      <c r="D10" s="55">
        <v>2500</v>
      </c>
    </row>
    <row r="11" spans="1:4" x14ac:dyDescent="0.25">
      <c r="A11" s="53">
        <v>2019</v>
      </c>
      <c r="B11" s="54" t="s">
        <v>29</v>
      </c>
      <c r="C11" s="54" t="s">
        <v>30</v>
      </c>
      <c r="D11" s="55">
        <v>5000</v>
      </c>
    </row>
    <row r="12" spans="1:4" x14ac:dyDescent="0.25">
      <c r="A12" s="22"/>
      <c r="D12" s="52"/>
    </row>
    <row r="13" spans="1:4" x14ac:dyDescent="0.25">
      <c r="A13" s="91" t="s">
        <v>24</v>
      </c>
      <c r="B13" s="92"/>
      <c r="C13" s="92"/>
      <c r="D13" s="44">
        <f>SUM(D10:D11)</f>
        <v>7500</v>
      </c>
    </row>
    <row r="14" spans="1:4" x14ac:dyDescent="0.25">
      <c r="A14" s="22"/>
      <c r="D14" s="43"/>
    </row>
    <row r="15" spans="1:4" x14ac:dyDescent="0.25">
      <c r="A15" s="93" t="s">
        <v>25</v>
      </c>
      <c r="B15" s="94"/>
      <c r="C15" s="94"/>
      <c r="D15" s="45">
        <v>45000</v>
      </c>
    </row>
    <row r="16" spans="1:4" ht="15.75" thickBot="1" x14ac:dyDescent="0.3">
      <c r="A16" s="9"/>
      <c r="B16" s="10"/>
      <c r="C16" s="10"/>
      <c r="D16" s="11"/>
    </row>
    <row r="17" spans="1:4" ht="15.75" thickBot="1" x14ac:dyDescent="0.3">
      <c r="A17" s="8"/>
      <c r="B17" s="5"/>
      <c r="C17" s="5"/>
      <c r="D17" s="5"/>
    </row>
    <row r="18" spans="1:4" x14ac:dyDescent="0.25">
      <c r="A18" s="14" t="s">
        <v>17</v>
      </c>
      <c r="B18" s="95" t="s">
        <v>31</v>
      </c>
      <c r="C18" s="95"/>
      <c r="D18" s="96"/>
    </row>
    <row r="19" spans="1:4" x14ac:dyDescent="0.25">
      <c r="A19" s="93" t="s">
        <v>18</v>
      </c>
      <c r="B19" s="94"/>
      <c r="C19" s="94"/>
      <c r="D19" s="37">
        <v>43</v>
      </c>
    </row>
    <row r="20" spans="1:4" x14ac:dyDescent="0.25">
      <c r="A20" s="22"/>
      <c r="D20" s="25"/>
    </row>
    <row r="21" spans="1:4" x14ac:dyDescent="0.25">
      <c r="A21" s="88" t="s">
        <v>19</v>
      </c>
      <c r="B21" s="89"/>
      <c r="C21" s="89"/>
      <c r="D21" s="90"/>
    </row>
    <row r="22" spans="1:4" x14ac:dyDescent="0.25">
      <c r="A22" s="12" t="s">
        <v>20</v>
      </c>
      <c r="B22" s="15" t="s">
        <v>21</v>
      </c>
      <c r="C22" s="5" t="s">
        <v>22</v>
      </c>
      <c r="D22" s="13" t="s">
        <v>23</v>
      </c>
    </row>
    <row r="23" spans="1:4" x14ac:dyDescent="0.25">
      <c r="A23" s="42">
        <v>2021</v>
      </c>
      <c r="B23" s="21" t="s">
        <v>32</v>
      </c>
      <c r="C23" s="21" t="s">
        <v>33</v>
      </c>
      <c r="D23" s="43">
        <v>7500</v>
      </c>
    </row>
    <row r="24" spans="1:4" x14ac:dyDescent="0.25">
      <c r="A24" s="42"/>
      <c r="B24" s="21"/>
      <c r="D24" s="43"/>
    </row>
    <row r="25" spans="1:4" x14ac:dyDescent="0.25">
      <c r="A25" s="91" t="s">
        <v>24</v>
      </c>
      <c r="B25" s="92"/>
      <c r="C25" s="92"/>
      <c r="D25" s="44">
        <f>SUM(D23:D23)</f>
        <v>7500</v>
      </c>
    </row>
    <row r="26" spans="1:4" x14ac:dyDescent="0.25">
      <c r="A26" s="22"/>
      <c r="D26" s="43"/>
    </row>
    <row r="27" spans="1:4" x14ac:dyDescent="0.25">
      <c r="A27" s="93" t="s">
        <v>25</v>
      </c>
      <c r="B27" s="94"/>
      <c r="C27" s="94"/>
      <c r="D27" s="45">
        <v>100000</v>
      </c>
    </row>
    <row r="28" spans="1:4" ht="15.75" thickBot="1" x14ac:dyDescent="0.3">
      <c r="A28" s="9"/>
      <c r="B28" s="10"/>
      <c r="C28" s="10"/>
      <c r="D28" s="16"/>
    </row>
  </sheetData>
  <mergeCells count="14">
    <mergeCell ref="B1:C1"/>
    <mergeCell ref="B2:C2"/>
    <mergeCell ref="B3:C3"/>
    <mergeCell ref="D1:D3"/>
    <mergeCell ref="A19:C19"/>
    <mergeCell ref="A21:D21"/>
    <mergeCell ref="A25:C25"/>
    <mergeCell ref="A27:C27"/>
    <mergeCell ref="B5:D5"/>
    <mergeCell ref="A6:C6"/>
    <mergeCell ref="A8:D8"/>
    <mergeCell ref="A13:C13"/>
    <mergeCell ref="A15:C15"/>
    <mergeCell ref="B18:D18"/>
  </mergeCells>
  <hyperlinks>
    <hyperlink ref="D1" location="Inhoud!A1" display="terug naar inhoud" xr:uid="{5F862C5A-B063-455A-9852-777C3DE022A1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C205-CC3A-4221-98C4-D7031CC45DCF}">
  <sheetPr>
    <pageSetUpPr fitToPage="1"/>
  </sheetPr>
  <dimension ref="A1:D21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4" t="s">
        <v>14</v>
      </c>
    </row>
    <row r="2" spans="1:4" x14ac:dyDescent="0.25">
      <c r="A2" s="19" t="s">
        <v>15</v>
      </c>
      <c r="B2" s="99" t="s">
        <v>131</v>
      </c>
      <c r="C2" s="100"/>
      <c r="D2" s="104"/>
    </row>
    <row r="3" spans="1:4" ht="15.75" thickBot="1" x14ac:dyDescent="0.3">
      <c r="A3" s="20" t="s">
        <v>16</v>
      </c>
      <c r="B3" s="101" t="s">
        <v>4</v>
      </c>
      <c r="C3" s="102"/>
      <c r="D3" s="104"/>
    </row>
    <row r="4" spans="1:4" ht="15.75" thickBot="1" x14ac:dyDescent="0.3"/>
    <row r="5" spans="1:4" s="4" customFormat="1" x14ac:dyDescent="0.25">
      <c r="A5" s="14" t="s">
        <v>17</v>
      </c>
      <c r="B5" s="95" t="s">
        <v>34</v>
      </c>
      <c r="C5" s="95"/>
      <c r="D5" s="96"/>
    </row>
    <row r="6" spans="1:4" s="4" customFormat="1" x14ac:dyDescent="0.25">
      <c r="A6" s="93" t="s">
        <v>35</v>
      </c>
      <c r="B6" s="94"/>
      <c r="C6" s="94"/>
      <c r="D6" s="37">
        <v>180</v>
      </c>
    </row>
    <row r="7" spans="1:4" x14ac:dyDescent="0.25">
      <c r="A7" s="22"/>
      <c r="D7" s="25"/>
    </row>
    <row r="8" spans="1:4" x14ac:dyDescent="0.25">
      <c r="A8" s="88" t="s">
        <v>19</v>
      </c>
      <c r="B8" s="89"/>
      <c r="C8" s="89"/>
      <c r="D8" s="90"/>
    </row>
    <row r="9" spans="1:4" x14ac:dyDescent="0.25">
      <c r="A9" s="12" t="s">
        <v>20</v>
      </c>
      <c r="B9" s="15" t="s">
        <v>21</v>
      </c>
      <c r="C9" s="5" t="s">
        <v>22</v>
      </c>
      <c r="D9" s="13" t="s">
        <v>23</v>
      </c>
    </row>
    <row r="10" spans="1:4" x14ac:dyDescent="0.25">
      <c r="A10" s="53">
        <v>2020</v>
      </c>
      <c r="B10" s="54" t="s">
        <v>129</v>
      </c>
      <c r="C10" s="56" t="s">
        <v>36</v>
      </c>
      <c r="D10" s="55">
        <v>34946.79</v>
      </c>
    </row>
    <row r="11" spans="1:4" x14ac:dyDescent="0.25">
      <c r="A11" s="53">
        <v>2020</v>
      </c>
      <c r="B11" s="54" t="s">
        <v>37</v>
      </c>
      <c r="C11" s="56" t="s">
        <v>36</v>
      </c>
      <c r="D11" s="55">
        <v>2790946.91</v>
      </c>
    </row>
    <row r="12" spans="1:4" x14ac:dyDescent="0.25">
      <c r="A12" s="53">
        <v>2020</v>
      </c>
      <c r="B12" s="54" t="s">
        <v>130</v>
      </c>
      <c r="C12" s="56" t="s">
        <v>36</v>
      </c>
      <c r="D12" s="55">
        <v>14921.86</v>
      </c>
    </row>
    <row r="13" spans="1:4" x14ac:dyDescent="0.25">
      <c r="A13" s="42"/>
      <c r="B13" s="21"/>
      <c r="D13" s="43"/>
    </row>
    <row r="14" spans="1:4" x14ac:dyDescent="0.25">
      <c r="A14" s="91" t="s">
        <v>24</v>
      </c>
      <c r="B14" s="92"/>
      <c r="C14" s="92"/>
      <c r="D14" s="44">
        <f>SUM(D10:D12)</f>
        <v>2840815.56</v>
      </c>
    </row>
    <row r="15" spans="1:4" x14ac:dyDescent="0.25">
      <c r="A15" s="22"/>
      <c r="D15" s="43"/>
    </row>
    <row r="16" spans="1:4" x14ac:dyDescent="0.25">
      <c r="A16" s="93" t="s">
        <v>25</v>
      </c>
      <c r="B16" s="94"/>
      <c r="C16" s="94"/>
      <c r="D16" s="45">
        <v>128640000</v>
      </c>
    </row>
    <row r="17" spans="1:4" x14ac:dyDescent="0.25">
      <c r="A17" s="76"/>
      <c r="B17" s="77"/>
      <c r="C17" s="77"/>
      <c r="D17" s="78"/>
    </row>
    <row r="18" spans="1:4" x14ac:dyDescent="0.25">
      <c r="A18" s="76" t="s">
        <v>39</v>
      </c>
      <c r="B18" s="77"/>
      <c r="C18" s="77"/>
      <c r="D18" s="78"/>
    </row>
    <row r="19" spans="1:4" ht="15.75" thickBot="1" x14ac:dyDescent="0.3">
      <c r="A19" s="9"/>
      <c r="B19" s="10"/>
      <c r="C19" s="10"/>
      <c r="D19" s="16"/>
    </row>
    <row r="20" spans="1:4" x14ac:dyDescent="0.25">
      <c r="A20" s="8"/>
      <c r="B20" s="5"/>
      <c r="C20" s="5"/>
      <c r="D20" s="5"/>
    </row>
    <row r="21" spans="1:4" x14ac:dyDescent="0.25">
      <c r="A21" s="8"/>
      <c r="B21" s="5"/>
      <c r="C21" s="5"/>
      <c r="D21" s="5"/>
    </row>
  </sheetData>
  <mergeCells count="9">
    <mergeCell ref="A6:C6"/>
    <mergeCell ref="A8:D8"/>
    <mergeCell ref="A14:C14"/>
    <mergeCell ref="A16:C16"/>
    <mergeCell ref="B1:C1"/>
    <mergeCell ref="B2:C2"/>
    <mergeCell ref="B3:C3"/>
    <mergeCell ref="D1:D3"/>
    <mergeCell ref="B5:D5"/>
  </mergeCells>
  <hyperlinks>
    <hyperlink ref="D1" location="Inhoud!A1" display="terug naar inhoud" xr:uid="{82D01549-620E-471A-B1EA-B61414A66704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02BB4-77CC-482C-B46C-7B58602791E9}">
  <sheetPr>
    <pageSetUpPr fitToPage="1"/>
  </sheetPr>
  <dimension ref="A1:D17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4" t="s">
        <v>14</v>
      </c>
    </row>
    <row r="2" spans="1:4" x14ac:dyDescent="0.25">
      <c r="A2" s="19" t="s">
        <v>15</v>
      </c>
      <c r="B2" s="99" t="s">
        <v>131</v>
      </c>
      <c r="C2" s="100"/>
      <c r="D2" s="104"/>
    </row>
    <row r="3" spans="1:4" ht="15.75" thickBot="1" x14ac:dyDescent="0.3">
      <c r="A3" s="20" t="s">
        <v>16</v>
      </c>
      <c r="B3" s="101" t="s">
        <v>4</v>
      </c>
      <c r="C3" s="102"/>
      <c r="D3" s="104"/>
    </row>
    <row r="4" spans="1:4" ht="15.75" thickBot="1" x14ac:dyDescent="0.3"/>
    <row r="5" spans="1:4" s="4" customFormat="1" x14ac:dyDescent="0.25">
      <c r="A5" s="14" t="s">
        <v>17</v>
      </c>
      <c r="B5" s="95" t="s">
        <v>40</v>
      </c>
      <c r="C5" s="95"/>
      <c r="D5" s="96"/>
    </row>
    <row r="6" spans="1:4" s="4" customFormat="1" x14ac:dyDescent="0.25">
      <c r="A6" s="93" t="s">
        <v>35</v>
      </c>
      <c r="B6" s="94"/>
      <c r="C6" s="94"/>
      <c r="D6" s="37">
        <v>8</v>
      </c>
    </row>
    <row r="7" spans="1:4" x14ac:dyDescent="0.25">
      <c r="A7" s="22"/>
      <c r="D7" s="25"/>
    </row>
    <row r="8" spans="1:4" x14ac:dyDescent="0.25">
      <c r="A8" s="88" t="s">
        <v>19</v>
      </c>
      <c r="B8" s="89"/>
      <c r="C8" s="89"/>
      <c r="D8" s="90"/>
    </row>
    <row r="9" spans="1:4" x14ac:dyDescent="0.25">
      <c r="A9" s="12" t="s">
        <v>20</v>
      </c>
      <c r="B9" s="15" t="s">
        <v>21</v>
      </c>
      <c r="C9" s="5" t="s">
        <v>22</v>
      </c>
      <c r="D9" s="13" t="s">
        <v>23</v>
      </c>
    </row>
    <row r="10" spans="1:4" x14ac:dyDescent="0.25">
      <c r="A10" s="42" t="s">
        <v>41</v>
      </c>
      <c r="B10" s="21" t="s">
        <v>42</v>
      </c>
      <c r="C10" s="21" t="s">
        <v>43</v>
      </c>
      <c r="D10" s="43">
        <v>240000</v>
      </c>
    </row>
    <row r="11" spans="1:4" x14ac:dyDescent="0.25">
      <c r="A11" s="42"/>
      <c r="B11" s="21"/>
      <c r="D11" s="43"/>
    </row>
    <row r="12" spans="1:4" x14ac:dyDescent="0.25">
      <c r="A12" s="91" t="s">
        <v>24</v>
      </c>
      <c r="B12" s="92"/>
      <c r="C12" s="92"/>
      <c r="D12" s="44">
        <f>SUM(D10:D10)</f>
        <v>240000</v>
      </c>
    </row>
    <row r="13" spans="1:4" x14ac:dyDescent="0.25">
      <c r="A13" s="22"/>
      <c r="D13" s="43"/>
    </row>
    <row r="14" spans="1:4" x14ac:dyDescent="0.25">
      <c r="A14" s="93" t="s">
        <v>25</v>
      </c>
      <c r="B14" s="94"/>
      <c r="C14" s="94"/>
      <c r="D14" s="45">
        <v>1225000</v>
      </c>
    </row>
    <row r="15" spans="1:4" x14ac:dyDescent="0.25">
      <c r="A15" s="76"/>
      <c r="B15" s="77"/>
      <c r="C15" s="77"/>
      <c r="D15" s="78"/>
    </row>
    <row r="16" spans="1:4" x14ac:dyDescent="0.25">
      <c r="A16" s="76" t="s">
        <v>39</v>
      </c>
      <c r="B16" s="77"/>
      <c r="C16" s="77"/>
      <c r="D16" s="78"/>
    </row>
    <row r="17" spans="1:4" ht="15.75" thickBot="1" x14ac:dyDescent="0.3">
      <c r="A17" s="9"/>
      <c r="B17" s="10"/>
      <c r="C17" s="10"/>
      <c r="D17" s="16"/>
    </row>
  </sheetData>
  <mergeCells count="9">
    <mergeCell ref="A6:C6"/>
    <mergeCell ref="A8:D8"/>
    <mergeCell ref="A12:C12"/>
    <mergeCell ref="A14:C14"/>
    <mergeCell ref="B1:C1"/>
    <mergeCell ref="B2:C2"/>
    <mergeCell ref="B3:C3"/>
    <mergeCell ref="D1:D3"/>
    <mergeCell ref="B5:D5"/>
  </mergeCells>
  <hyperlinks>
    <hyperlink ref="D1" location="Inhoud!A1" display="terug naar inhoud" xr:uid="{C221F29F-F753-4758-950A-7F9CBCD1C941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CB9F0-4B85-4C39-AC2E-B2D6579599E5}">
  <sheetPr>
    <pageSetUpPr fitToPage="1"/>
  </sheetPr>
  <dimension ref="A1:D17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4" t="s">
        <v>14</v>
      </c>
    </row>
    <row r="2" spans="1:4" x14ac:dyDescent="0.25">
      <c r="A2" s="19" t="s">
        <v>15</v>
      </c>
      <c r="B2" s="99" t="s">
        <v>131</v>
      </c>
      <c r="C2" s="100"/>
      <c r="D2" s="104"/>
    </row>
    <row r="3" spans="1:4" ht="15.75" thickBot="1" x14ac:dyDescent="0.3">
      <c r="A3" s="20" t="s">
        <v>16</v>
      </c>
      <c r="B3" s="101" t="s">
        <v>4</v>
      </c>
      <c r="C3" s="102"/>
      <c r="D3" s="104"/>
    </row>
    <row r="4" spans="1:4" ht="15.75" thickBot="1" x14ac:dyDescent="0.3"/>
    <row r="5" spans="1:4" s="4" customFormat="1" x14ac:dyDescent="0.25">
      <c r="A5" s="14" t="s">
        <v>17</v>
      </c>
      <c r="B5" s="95" t="s">
        <v>44</v>
      </c>
      <c r="C5" s="95"/>
      <c r="D5" s="96"/>
    </row>
    <row r="6" spans="1:4" s="4" customFormat="1" x14ac:dyDescent="0.25">
      <c r="A6" s="93" t="s">
        <v>45</v>
      </c>
      <c r="B6" s="94"/>
      <c r="C6" s="94"/>
      <c r="D6" s="37">
        <v>16</v>
      </c>
    </row>
    <row r="7" spans="1:4" x14ac:dyDescent="0.25">
      <c r="A7" s="22"/>
      <c r="D7" s="25"/>
    </row>
    <row r="8" spans="1:4" x14ac:dyDescent="0.25">
      <c r="A8" s="88" t="s">
        <v>19</v>
      </c>
      <c r="B8" s="89"/>
      <c r="C8" s="89"/>
      <c r="D8" s="90"/>
    </row>
    <row r="9" spans="1:4" x14ac:dyDescent="0.25">
      <c r="A9" s="12" t="s">
        <v>20</v>
      </c>
      <c r="B9" s="15" t="s">
        <v>21</v>
      </c>
      <c r="C9" s="5" t="s">
        <v>22</v>
      </c>
      <c r="D9" s="13" t="s">
        <v>23</v>
      </c>
    </row>
    <row r="10" spans="1:4" ht="14.45" customHeight="1" x14ac:dyDescent="0.25">
      <c r="A10" s="53">
        <v>2021</v>
      </c>
      <c r="B10" s="54" t="s">
        <v>46</v>
      </c>
      <c r="C10" s="54" t="s">
        <v>47</v>
      </c>
      <c r="D10" s="55">
        <v>10000</v>
      </c>
    </row>
    <row r="11" spans="1:4" ht="14.45" customHeight="1" x14ac:dyDescent="0.25">
      <c r="A11" s="42"/>
      <c r="B11" s="21"/>
      <c r="D11" s="43"/>
    </row>
    <row r="12" spans="1:4" x14ac:dyDescent="0.25">
      <c r="A12" s="91" t="s">
        <v>24</v>
      </c>
      <c r="B12" s="92"/>
      <c r="C12" s="92"/>
      <c r="D12" s="44">
        <f>SUM(D10:D10)</f>
        <v>10000</v>
      </c>
    </row>
    <row r="13" spans="1:4" x14ac:dyDescent="0.25">
      <c r="A13" s="22"/>
      <c r="D13" s="43"/>
    </row>
    <row r="14" spans="1:4" x14ac:dyDescent="0.25">
      <c r="A14" s="93" t="s">
        <v>25</v>
      </c>
      <c r="B14" s="94"/>
      <c r="C14" s="94"/>
      <c r="D14" s="45">
        <v>399000</v>
      </c>
    </row>
    <row r="15" spans="1:4" x14ac:dyDescent="0.25">
      <c r="A15" s="76"/>
      <c r="B15" s="77"/>
      <c r="C15" s="77"/>
      <c r="D15" s="78"/>
    </row>
    <row r="16" spans="1:4" x14ac:dyDescent="0.25">
      <c r="A16" s="76" t="s">
        <v>39</v>
      </c>
      <c r="B16" s="77"/>
      <c r="C16" s="77"/>
      <c r="D16" s="78"/>
    </row>
    <row r="17" spans="1:4" ht="15.75" thickBot="1" x14ac:dyDescent="0.3">
      <c r="A17" s="9"/>
      <c r="B17" s="10"/>
      <c r="C17" s="10"/>
      <c r="D17" s="16"/>
    </row>
  </sheetData>
  <mergeCells count="9">
    <mergeCell ref="A6:C6"/>
    <mergeCell ref="A8:D8"/>
    <mergeCell ref="A12:C12"/>
    <mergeCell ref="A14:C14"/>
    <mergeCell ref="B1:C1"/>
    <mergeCell ref="B2:C2"/>
    <mergeCell ref="B3:C3"/>
    <mergeCell ref="D1:D3"/>
    <mergeCell ref="B5:D5"/>
  </mergeCells>
  <hyperlinks>
    <hyperlink ref="D1" location="Inhoud!A1" display="terug naar inhoud" xr:uid="{C6E898B2-1839-4CBD-8A0D-A60FE660911F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BE06-C742-42BB-8D2A-3321C97B0C19}">
  <sheetPr>
    <pageSetUpPr fitToPage="1"/>
  </sheetPr>
  <dimension ref="A1:E81"/>
  <sheetViews>
    <sheetView zoomScaleNormal="100" zoomScaleSheetLayoutView="100"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5" x14ac:dyDescent="0.25">
      <c r="A1" s="17" t="s">
        <v>2</v>
      </c>
      <c r="B1" s="97" t="s">
        <v>5</v>
      </c>
      <c r="C1" s="98"/>
      <c r="D1" s="104" t="s">
        <v>14</v>
      </c>
    </row>
    <row r="2" spans="1:5" x14ac:dyDescent="0.25">
      <c r="A2" s="19" t="s">
        <v>15</v>
      </c>
      <c r="B2" s="99" t="s">
        <v>131</v>
      </c>
      <c r="C2" s="100"/>
      <c r="D2" s="104"/>
    </row>
    <row r="3" spans="1:5" ht="15.75" thickBot="1" x14ac:dyDescent="0.3">
      <c r="A3" s="20" t="s">
        <v>16</v>
      </c>
      <c r="B3" s="101" t="s">
        <v>4</v>
      </c>
      <c r="C3" s="102"/>
      <c r="D3" s="104"/>
    </row>
    <row r="4" spans="1:5" ht="15.75" thickBot="1" x14ac:dyDescent="0.3"/>
    <row r="5" spans="1:5" s="4" customFormat="1" x14ac:dyDescent="0.25">
      <c r="A5" s="14" t="s">
        <v>17</v>
      </c>
      <c r="B5" s="95" t="s">
        <v>48</v>
      </c>
      <c r="C5" s="95"/>
      <c r="D5" s="96"/>
    </row>
    <row r="6" spans="1:5" s="4" customFormat="1" x14ac:dyDescent="0.25">
      <c r="A6" s="93" t="s">
        <v>35</v>
      </c>
      <c r="B6" s="94"/>
      <c r="C6" s="94"/>
      <c r="D6" s="37">
        <v>155</v>
      </c>
    </row>
    <row r="7" spans="1:5" x14ac:dyDescent="0.25">
      <c r="A7" s="22"/>
      <c r="D7" s="25"/>
    </row>
    <row r="8" spans="1:5" x14ac:dyDescent="0.25">
      <c r="A8" s="88" t="s">
        <v>19</v>
      </c>
      <c r="B8" s="89"/>
      <c r="C8" s="89"/>
      <c r="D8" s="90"/>
    </row>
    <row r="9" spans="1:5" x14ac:dyDescent="0.25">
      <c r="A9" s="12" t="s">
        <v>20</v>
      </c>
      <c r="B9" s="15" t="s">
        <v>21</v>
      </c>
      <c r="C9" s="5" t="s">
        <v>22</v>
      </c>
      <c r="D9" s="13" t="s">
        <v>23</v>
      </c>
      <c r="E9" s="48"/>
    </row>
    <row r="10" spans="1:5" ht="30" x14ac:dyDescent="0.25">
      <c r="A10" s="42">
        <v>2020</v>
      </c>
      <c r="B10" s="21" t="s">
        <v>49</v>
      </c>
      <c r="C10" s="21" t="s">
        <v>50</v>
      </c>
      <c r="D10" s="43">
        <v>75999</v>
      </c>
      <c r="E10" s="48"/>
    </row>
    <row r="11" spans="1:5" x14ac:dyDescent="0.25">
      <c r="A11" s="42">
        <v>2020</v>
      </c>
      <c r="B11" s="21" t="s">
        <v>51</v>
      </c>
      <c r="C11" s="21" t="s">
        <v>52</v>
      </c>
      <c r="D11" s="43">
        <v>116466</v>
      </c>
    </row>
    <row r="12" spans="1:5" x14ac:dyDescent="0.25">
      <c r="A12" s="42">
        <v>2020</v>
      </c>
      <c r="B12" s="21" t="s">
        <v>53</v>
      </c>
      <c r="C12" s="21" t="s">
        <v>54</v>
      </c>
      <c r="D12" s="43">
        <v>235000</v>
      </c>
      <c r="E12" s="48"/>
    </row>
    <row r="13" spans="1:5" x14ac:dyDescent="0.25">
      <c r="A13" s="42"/>
      <c r="B13" s="21"/>
      <c r="D13" s="43"/>
      <c r="E13" s="48"/>
    </row>
    <row r="14" spans="1:5" x14ac:dyDescent="0.25">
      <c r="A14" s="91" t="s">
        <v>24</v>
      </c>
      <c r="B14" s="92"/>
      <c r="C14" s="92"/>
      <c r="D14" s="44">
        <f>SUM(D10:D12)</f>
        <v>427465</v>
      </c>
      <c r="E14" s="48"/>
    </row>
    <row r="15" spans="1:5" x14ac:dyDescent="0.25">
      <c r="A15" s="22"/>
      <c r="D15" s="43"/>
      <c r="E15" s="48"/>
    </row>
    <row r="16" spans="1:5" x14ac:dyDescent="0.25">
      <c r="A16" s="105" t="s">
        <v>128</v>
      </c>
      <c r="B16" s="106"/>
      <c r="C16" s="106"/>
      <c r="D16" s="49">
        <v>3143370.97</v>
      </c>
      <c r="E16" s="48"/>
    </row>
    <row r="17" spans="1:5" x14ac:dyDescent="0.25">
      <c r="A17" s="46"/>
      <c r="B17" s="47"/>
      <c r="C17" s="47"/>
      <c r="D17" s="50" t="s">
        <v>134</v>
      </c>
      <c r="E17" s="48"/>
    </row>
    <row r="18" spans="1:5" x14ac:dyDescent="0.25">
      <c r="A18" s="76"/>
      <c r="B18" s="77"/>
      <c r="C18" s="77"/>
      <c r="D18" s="78"/>
    </row>
    <row r="19" spans="1:5" x14ac:dyDescent="0.25">
      <c r="A19" s="76" t="s">
        <v>39</v>
      </c>
      <c r="B19" s="77"/>
      <c r="C19" s="77"/>
      <c r="D19" s="78"/>
    </row>
    <row r="20" spans="1:5" ht="15.75" thickBot="1" x14ac:dyDescent="0.3">
      <c r="A20" s="9"/>
      <c r="B20" s="10"/>
      <c r="C20" s="107"/>
      <c r="D20" s="108"/>
      <c r="E20" s="48"/>
    </row>
    <row r="21" spans="1:5" ht="15.75" thickBot="1" x14ac:dyDescent="0.3">
      <c r="A21" s="8"/>
      <c r="B21" s="5"/>
      <c r="C21" s="5"/>
      <c r="D21" s="5"/>
      <c r="E21" s="48"/>
    </row>
    <row r="22" spans="1:5" x14ac:dyDescent="0.25">
      <c r="A22" s="14" t="s">
        <v>17</v>
      </c>
      <c r="B22" s="95" t="s">
        <v>55</v>
      </c>
      <c r="C22" s="95"/>
      <c r="D22" s="96"/>
    </row>
    <row r="23" spans="1:5" x14ac:dyDescent="0.25">
      <c r="A23" s="93" t="s">
        <v>35</v>
      </c>
      <c r="B23" s="94"/>
      <c r="C23" s="94"/>
      <c r="D23" s="37">
        <v>138</v>
      </c>
    </row>
    <row r="24" spans="1:5" x14ac:dyDescent="0.25">
      <c r="A24" s="22"/>
      <c r="D24" s="25"/>
    </row>
    <row r="25" spans="1:5" x14ac:dyDescent="0.25">
      <c r="A25" s="88" t="s">
        <v>19</v>
      </c>
      <c r="B25" s="89"/>
      <c r="C25" s="89"/>
      <c r="D25" s="90"/>
    </row>
    <row r="26" spans="1:5" x14ac:dyDescent="0.25">
      <c r="A26" s="12" t="s">
        <v>20</v>
      </c>
      <c r="B26" s="15" t="s">
        <v>21</v>
      </c>
      <c r="C26" s="5" t="s">
        <v>22</v>
      </c>
      <c r="D26" s="13" t="s">
        <v>23</v>
      </c>
    </row>
    <row r="27" spans="1:5" x14ac:dyDescent="0.25">
      <c r="A27" s="42">
        <v>2020</v>
      </c>
      <c r="B27" s="21" t="s">
        <v>56</v>
      </c>
      <c r="C27" s="21" t="s">
        <v>57</v>
      </c>
      <c r="D27" s="43">
        <v>220000</v>
      </c>
    </row>
    <row r="28" spans="1:5" ht="45" x14ac:dyDescent="0.25">
      <c r="A28" s="53">
        <v>2020</v>
      </c>
      <c r="B28" s="54" t="s">
        <v>37</v>
      </c>
      <c r="C28" s="54" t="s">
        <v>58</v>
      </c>
      <c r="D28" s="55">
        <v>63405</v>
      </c>
    </row>
    <row r="29" spans="1:5" x14ac:dyDescent="0.25">
      <c r="A29" s="42">
        <v>2020</v>
      </c>
      <c r="B29" s="21" t="s">
        <v>59</v>
      </c>
      <c r="C29" s="21" t="s">
        <v>60</v>
      </c>
      <c r="D29" s="43">
        <v>12000</v>
      </c>
    </row>
    <row r="30" spans="1:5" ht="45" x14ac:dyDescent="0.25">
      <c r="A30" s="42">
        <v>2020</v>
      </c>
      <c r="B30" s="18" t="s">
        <v>61</v>
      </c>
      <c r="C30" s="21" t="s">
        <v>62</v>
      </c>
      <c r="D30" s="43">
        <v>228000</v>
      </c>
    </row>
    <row r="31" spans="1:5" x14ac:dyDescent="0.25">
      <c r="A31" s="42"/>
      <c r="D31" s="43"/>
    </row>
    <row r="32" spans="1:5" x14ac:dyDescent="0.25">
      <c r="A32" s="91" t="s">
        <v>24</v>
      </c>
      <c r="B32" s="92"/>
      <c r="C32" s="92"/>
      <c r="D32" s="44">
        <f>SUM(D27:D30)</f>
        <v>523405</v>
      </c>
    </row>
    <row r="33" spans="1:4" x14ac:dyDescent="0.25">
      <c r="A33" s="22"/>
      <c r="D33" s="43"/>
    </row>
    <row r="34" spans="1:4" x14ac:dyDescent="0.25">
      <c r="A34" s="93" t="s">
        <v>128</v>
      </c>
      <c r="B34" s="94"/>
      <c r="C34" s="94"/>
      <c r="D34" s="51">
        <v>2088040.48</v>
      </c>
    </row>
    <row r="35" spans="1:4" x14ac:dyDescent="0.25">
      <c r="A35" s="76"/>
      <c r="B35" s="77"/>
      <c r="C35" s="77"/>
      <c r="D35" s="78"/>
    </row>
    <row r="36" spans="1:4" x14ac:dyDescent="0.25">
      <c r="A36" s="76" t="s">
        <v>39</v>
      </c>
      <c r="B36" s="77"/>
      <c r="C36" s="77"/>
      <c r="D36" s="78"/>
    </row>
    <row r="37" spans="1:4" ht="15.75" thickBot="1" x14ac:dyDescent="0.3">
      <c r="A37" s="9"/>
      <c r="B37" s="10"/>
      <c r="C37" s="10"/>
      <c r="D37" s="16"/>
    </row>
    <row r="38" spans="1:4" ht="15.75" thickBot="1" x14ac:dyDescent="0.3">
      <c r="A38" s="8"/>
      <c r="B38" s="5"/>
      <c r="C38" s="5"/>
      <c r="D38" s="5"/>
    </row>
    <row r="39" spans="1:4" x14ac:dyDescent="0.25">
      <c r="A39" s="14" t="s">
        <v>17</v>
      </c>
      <c r="B39" s="95" t="s">
        <v>63</v>
      </c>
      <c r="C39" s="95"/>
      <c r="D39" s="96"/>
    </row>
    <row r="40" spans="1:4" x14ac:dyDescent="0.25">
      <c r="A40" s="93" t="s">
        <v>35</v>
      </c>
      <c r="B40" s="94"/>
      <c r="C40" s="94"/>
      <c r="D40" s="37">
        <v>89</v>
      </c>
    </row>
    <row r="41" spans="1:4" x14ac:dyDescent="0.25">
      <c r="A41" s="22"/>
      <c r="D41" s="25"/>
    </row>
    <row r="42" spans="1:4" x14ac:dyDescent="0.25">
      <c r="A42" s="88" t="s">
        <v>19</v>
      </c>
      <c r="B42" s="89"/>
      <c r="C42" s="89"/>
      <c r="D42" s="90"/>
    </row>
    <row r="43" spans="1:4" x14ac:dyDescent="0.25">
      <c r="A43" s="12" t="s">
        <v>20</v>
      </c>
      <c r="B43" s="15" t="s">
        <v>21</v>
      </c>
      <c r="C43" s="5" t="s">
        <v>22</v>
      </c>
      <c r="D43" s="13" t="s">
        <v>23</v>
      </c>
    </row>
    <row r="44" spans="1:4" ht="30" x14ac:dyDescent="0.25">
      <c r="A44" s="42">
        <v>2021</v>
      </c>
      <c r="B44" s="21" t="s">
        <v>64</v>
      </c>
      <c r="C44" s="21" t="s">
        <v>65</v>
      </c>
      <c r="D44" s="43">
        <v>189660.52</v>
      </c>
    </row>
    <row r="45" spans="1:4" ht="45" x14ac:dyDescent="0.25">
      <c r="A45" s="42">
        <v>2021</v>
      </c>
      <c r="B45" s="21" t="s">
        <v>64</v>
      </c>
      <c r="C45" s="21" t="s">
        <v>66</v>
      </c>
      <c r="D45" s="43">
        <v>114156</v>
      </c>
    </row>
    <row r="46" spans="1:4" ht="30" x14ac:dyDescent="0.25">
      <c r="A46" s="42">
        <v>2021</v>
      </c>
      <c r="B46" s="21" t="s">
        <v>67</v>
      </c>
      <c r="C46" s="21" t="s">
        <v>68</v>
      </c>
      <c r="D46" s="43">
        <v>20000</v>
      </c>
    </row>
    <row r="47" spans="1:4" x14ac:dyDescent="0.25">
      <c r="A47" s="42"/>
      <c r="B47" s="21"/>
      <c r="D47" s="43"/>
    </row>
    <row r="48" spans="1:4" x14ac:dyDescent="0.25">
      <c r="A48" s="91" t="s">
        <v>24</v>
      </c>
      <c r="B48" s="92"/>
      <c r="C48" s="92"/>
      <c r="D48" s="44">
        <f>SUM(D44:D46)</f>
        <v>323816.52</v>
      </c>
    </row>
    <row r="49" spans="1:4" x14ac:dyDescent="0.25">
      <c r="A49" s="22"/>
      <c r="D49" s="43"/>
    </row>
    <row r="50" spans="1:4" x14ac:dyDescent="0.25">
      <c r="A50" s="93" t="s">
        <v>128</v>
      </c>
      <c r="B50" s="94"/>
      <c r="C50" s="94"/>
      <c r="D50" s="51">
        <v>2285050.92</v>
      </c>
    </row>
    <row r="51" spans="1:4" x14ac:dyDescent="0.25">
      <c r="A51" s="76"/>
      <c r="B51" s="77"/>
      <c r="C51" s="77"/>
      <c r="D51" s="78"/>
    </row>
    <row r="52" spans="1:4" x14ac:dyDescent="0.25">
      <c r="A52" s="76" t="s">
        <v>39</v>
      </c>
      <c r="B52" s="77"/>
      <c r="C52" s="77"/>
      <c r="D52" s="78"/>
    </row>
    <row r="53" spans="1:4" ht="15.75" thickBot="1" x14ac:dyDescent="0.3">
      <c r="A53" s="9"/>
      <c r="B53" s="10"/>
      <c r="C53" s="10"/>
      <c r="D53" s="16"/>
    </row>
    <row r="54" spans="1:4" ht="15.75" thickBot="1" x14ac:dyDescent="0.3">
      <c r="A54" s="8"/>
      <c r="B54" s="5"/>
      <c r="C54" s="5"/>
      <c r="D54" s="5"/>
    </row>
    <row r="55" spans="1:4" x14ac:dyDescent="0.25">
      <c r="A55" s="14" t="s">
        <v>17</v>
      </c>
      <c r="B55" s="95" t="s">
        <v>69</v>
      </c>
      <c r="C55" s="95"/>
      <c r="D55" s="96"/>
    </row>
    <row r="56" spans="1:4" x14ac:dyDescent="0.25">
      <c r="A56" s="93" t="s">
        <v>35</v>
      </c>
      <c r="B56" s="94"/>
      <c r="C56" s="94"/>
      <c r="D56" s="37">
        <v>75</v>
      </c>
    </row>
    <row r="57" spans="1:4" x14ac:dyDescent="0.25">
      <c r="A57" s="22"/>
      <c r="D57" s="25"/>
    </row>
    <row r="58" spans="1:4" x14ac:dyDescent="0.25">
      <c r="A58" s="88" t="s">
        <v>19</v>
      </c>
      <c r="B58" s="89"/>
      <c r="C58" s="89"/>
      <c r="D58" s="90"/>
    </row>
    <row r="59" spans="1:4" x14ac:dyDescent="0.25">
      <c r="A59" s="12" t="s">
        <v>20</v>
      </c>
      <c r="B59" s="15" t="s">
        <v>21</v>
      </c>
      <c r="C59" s="5" t="s">
        <v>22</v>
      </c>
      <c r="D59" s="13" t="s">
        <v>23</v>
      </c>
    </row>
    <row r="60" spans="1:4" ht="30" x14ac:dyDescent="0.25">
      <c r="A60" s="42">
        <v>2021</v>
      </c>
      <c r="B60" s="21" t="s">
        <v>59</v>
      </c>
      <c r="C60" s="21" t="s">
        <v>70</v>
      </c>
      <c r="D60" s="43">
        <v>20000</v>
      </c>
    </row>
    <row r="61" spans="1:4" x14ac:dyDescent="0.25">
      <c r="A61" s="42"/>
      <c r="B61" s="21"/>
      <c r="D61" s="43"/>
    </row>
    <row r="62" spans="1:4" x14ac:dyDescent="0.25">
      <c r="A62" s="91" t="s">
        <v>24</v>
      </c>
      <c r="B62" s="92"/>
      <c r="C62" s="92"/>
      <c r="D62" s="44">
        <f>SUM(D60:D60)</f>
        <v>20000</v>
      </c>
    </row>
    <row r="63" spans="1:4" x14ac:dyDescent="0.25">
      <c r="A63" s="22"/>
      <c r="D63" s="43"/>
    </row>
    <row r="64" spans="1:4" x14ac:dyDescent="0.25">
      <c r="A64" s="93" t="s">
        <v>128</v>
      </c>
      <c r="B64" s="94"/>
      <c r="C64" s="94"/>
      <c r="D64" s="51">
        <v>1837443.19</v>
      </c>
    </row>
    <row r="65" spans="1:4" x14ac:dyDescent="0.25">
      <c r="A65" s="76"/>
      <c r="B65" s="77"/>
      <c r="C65" s="77"/>
      <c r="D65" s="78"/>
    </row>
    <row r="66" spans="1:4" x14ac:dyDescent="0.25">
      <c r="A66" s="76" t="s">
        <v>39</v>
      </c>
      <c r="B66" s="77"/>
      <c r="C66" s="77"/>
      <c r="D66" s="78"/>
    </row>
    <row r="67" spans="1:4" ht="15.75" thickBot="1" x14ac:dyDescent="0.3">
      <c r="A67" s="9"/>
      <c r="B67" s="10"/>
      <c r="C67" s="10"/>
      <c r="D67" s="16"/>
    </row>
    <row r="68" spans="1:4" ht="15.75" thickBot="1" x14ac:dyDescent="0.3">
      <c r="A68" s="8"/>
      <c r="B68" s="5"/>
      <c r="C68" s="5"/>
      <c r="D68" s="5"/>
    </row>
    <row r="69" spans="1:4" x14ac:dyDescent="0.25">
      <c r="A69" s="14" t="s">
        <v>17</v>
      </c>
      <c r="B69" s="95" t="s">
        <v>71</v>
      </c>
      <c r="C69" s="95"/>
      <c r="D69" s="96"/>
    </row>
    <row r="70" spans="1:4" x14ac:dyDescent="0.25">
      <c r="A70" s="93" t="s">
        <v>35</v>
      </c>
      <c r="B70" s="94"/>
      <c r="C70" s="94"/>
      <c r="D70" s="37">
        <v>63</v>
      </c>
    </row>
    <row r="71" spans="1:4" x14ac:dyDescent="0.25">
      <c r="A71" s="22"/>
      <c r="D71" s="25"/>
    </row>
    <row r="72" spans="1:4" x14ac:dyDescent="0.25">
      <c r="A72" s="88" t="s">
        <v>19</v>
      </c>
      <c r="B72" s="89"/>
      <c r="C72" s="89"/>
      <c r="D72" s="90"/>
    </row>
    <row r="73" spans="1:4" x14ac:dyDescent="0.25">
      <c r="A73" s="12" t="s">
        <v>20</v>
      </c>
      <c r="B73" s="15" t="s">
        <v>21</v>
      </c>
      <c r="C73" s="5" t="s">
        <v>22</v>
      </c>
      <c r="D73" s="13" t="s">
        <v>23</v>
      </c>
    </row>
    <row r="74" spans="1:4" ht="45" x14ac:dyDescent="0.25">
      <c r="A74" s="42">
        <v>2022</v>
      </c>
      <c r="B74" s="21" t="s">
        <v>72</v>
      </c>
      <c r="C74" s="21" t="s">
        <v>73</v>
      </c>
      <c r="D74" s="43">
        <v>60944</v>
      </c>
    </row>
    <row r="75" spans="1:4" x14ac:dyDescent="0.25">
      <c r="A75" s="42"/>
      <c r="B75" s="21"/>
      <c r="D75" s="43"/>
    </row>
    <row r="76" spans="1:4" x14ac:dyDescent="0.25">
      <c r="A76" s="91" t="s">
        <v>24</v>
      </c>
      <c r="B76" s="92"/>
      <c r="C76" s="92"/>
      <c r="D76" s="44">
        <f>SUM(D74:D74)</f>
        <v>60944</v>
      </c>
    </row>
    <row r="77" spans="1:4" x14ac:dyDescent="0.25">
      <c r="A77" s="22"/>
      <c r="D77" s="43"/>
    </row>
    <row r="78" spans="1:4" x14ac:dyDescent="0.25">
      <c r="A78" s="93" t="s">
        <v>128</v>
      </c>
      <c r="B78" s="94"/>
      <c r="C78" s="94"/>
      <c r="D78" s="51">
        <v>1567374.1</v>
      </c>
    </row>
    <row r="79" spans="1:4" x14ac:dyDescent="0.25">
      <c r="A79" s="76"/>
      <c r="B79" s="77"/>
      <c r="C79" s="77"/>
      <c r="D79" s="78"/>
    </row>
    <row r="80" spans="1:4" x14ac:dyDescent="0.25">
      <c r="A80" s="76" t="s">
        <v>39</v>
      </c>
      <c r="B80" s="77"/>
      <c r="C80" s="77"/>
      <c r="D80" s="78"/>
    </row>
    <row r="81" spans="1:4" ht="15.75" thickBot="1" x14ac:dyDescent="0.3">
      <c r="A81" s="9"/>
      <c r="B81" s="10"/>
      <c r="C81" s="10"/>
      <c r="D81" s="16"/>
    </row>
  </sheetData>
  <mergeCells count="30">
    <mergeCell ref="B1:C1"/>
    <mergeCell ref="B2:C2"/>
    <mergeCell ref="B3:C3"/>
    <mergeCell ref="D1:D3"/>
    <mergeCell ref="B69:D69"/>
    <mergeCell ref="B39:D39"/>
    <mergeCell ref="A40:C40"/>
    <mergeCell ref="A42:D42"/>
    <mergeCell ref="A48:C48"/>
    <mergeCell ref="A50:C50"/>
    <mergeCell ref="B22:D22"/>
    <mergeCell ref="A23:C23"/>
    <mergeCell ref="A25:D25"/>
    <mergeCell ref="A32:C32"/>
    <mergeCell ref="A34:C34"/>
    <mergeCell ref="B5:D5"/>
    <mergeCell ref="A72:D72"/>
    <mergeCell ref="A76:C76"/>
    <mergeCell ref="A78:C78"/>
    <mergeCell ref="B55:D55"/>
    <mergeCell ref="A56:C56"/>
    <mergeCell ref="A58:D58"/>
    <mergeCell ref="A62:C62"/>
    <mergeCell ref="A64:C64"/>
    <mergeCell ref="A6:C6"/>
    <mergeCell ref="A8:D8"/>
    <mergeCell ref="A14:C14"/>
    <mergeCell ref="A16:C16"/>
    <mergeCell ref="A70:C70"/>
    <mergeCell ref="C20:D20"/>
  </mergeCells>
  <hyperlinks>
    <hyperlink ref="D1" location="Inhoud!A1" display="terug naar inhoud" xr:uid="{8DD92663-1F85-4DF7-9BF7-011EF06F9CCF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E28B-5C95-46DB-9377-1EA137E08843}">
  <sheetPr>
    <pageSetUpPr fitToPage="1"/>
  </sheetPr>
  <dimension ref="A1:D36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4" t="s">
        <v>14</v>
      </c>
    </row>
    <row r="2" spans="1:4" x14ac:dyDescent="0.25">
      <c r="A2" s="19" t="s">
        <v>15</v>
      </c>
      <c r="B2" s="99" t="s">
        <v>131</v>
      </c>
      <c r="C2" s="100"/>
      <c r="D2" s="104"/>
    </row>
    <row r="3" spans="1:4" ht="15.75" thickBot="1" x14ac:dyDescent="0.3">
      <c r="A3" s="20" t="s">
        <v>16</v>
      </c>
      <c r="B3" s="101" t="s">
        <v>4</v>
      </c>
      <c r="C3" s="102"/>
      <c r="D3" s="104"/>
    </row>
    <row r="4" spans="1:4" ht="15.75" thickBot="1" x14ac:dyDescent="0.3"/>
    <row r="5" spans="1:4" s="4" customFormat="1" x14ac:dyDescent="0.25">
      <c r="A5" s="14" t="s">
        <v>17</v>
      </c>
      <c r="B5" s="95" t="s">
        <v>74</v>
      </c>
      <c r="C5" s="95"/>
      <c r="D5" s="96"/>
    </row>
    <row r="6" spans="1:4" s="4" customFormat="1" x14ac:dyDescent="0.25">
      <c r="A6" s="93" t="s">
        <v>35</v>
      </c>
      <c r="B6" s="94"/>
      <c r="C6" s="94"/>
      <c r="D6" s="37">
        <v>221</v>
      </c>
    </row>
    <row r="7" spans="1:4" x14ac:dyDescent="0.25">
      <c r="A7" s="22"/>
      <c r="D7" s="25"/>
    </row>
    <row r="8" spans="1:4" x14ac:dyDescent="0.25">
      <c r="A8" s="88" t="s">
        <v>19</v>
      </c>
      <c r="B8" s="89"/>
      <c r="C8" s="89"/>
      <c r="D8" s="90"/>
    </row>
    <row r="9" spans="1:4" x14ac:dyDescent="0.25">
      <c r="A9" s="12" t="s">
        <v>20</v>
      </c>
      <c r="B9" s="15" t="s">
        <v>21</v>
      </c>
      <c r="C9" s="5" t="s">
        <v>22</v>
      </c>
      <c r="D9" s="13" t="s">
        <v>23</v>
      </c>
    </row>
    <row r="10" spans="1:4" x14ac:dyDescent="0.25">
      <c r="A10" s="53">
        <v>2019</v>
      </c>
      <c r="B10" s="54" t="s">
        <v>75</v>
      </c>
      <c r="C10" s="54" t="s">
        <v>76</v>
      </c>
      <c r="D10" s="55">
        <v>17054.8</v>
      </c>
    </row>
    <row r="11" spans="1:4" x14ac:dyDescent="0.25">
      <c r="A11" s="53">
        <v>2019</v>
      </c>
      <c r="B11" s="54" t="s">
        <v>77</v>
      </c>
      <c r="C11" s="54" t="s">
        <v>78</v>
      </c>
      <c r="D11" s="55">
        <v>17500</v>
      </c>
    </row>
    <row r="12" spans="1:4" x14ac:dyDescent="0.25">
      <c r="A12" s="53">
        <v>2019</v>
      </c>
      <c r="B12" s="54" t="s">
        <v>79</v>
      </c>
      <c r="C12" s="54" t="s">
        <v>80</v>
      </c>
      <c r="D12" s="55">
        <v>16835</v>
      </c>
    </row>
    <row r="13" spans="1:4" x14ac:dyDescent="0.25">
      <c r="A13" s="53">
        <v>2019</v>
      </c>
      <c r="B13" s="48" t="s">
        <v>81</v>
      </c>
      <c r="C13" s="54" t="s">
        <v>82</v>
      </c>
      <c r="D13" s="55">
        <v>9289.82</v>
      </c>
    </row>
    <row r="14" spans="1:4" ht="30" x14ac:dyDescent="0.25">
      <c r="A14" s="53">
        <v>2019</v>
      </c>
      <c r="B14" s="48" t="s">
        <v>83</v>
      </c>
      <c r="C14" s="54" t="s">
        <v>84</v>
      </c>
      <c r="D14" s="55">
        <v>17500</v>
      </c>
    </row>
    <row r="15" spans="1:4" x14ac:dyDescent="0.25">
      <c r="A15" s="53">
        <v>2019</v>
      </c>
      <c r="B15" s="48" t="s">
        <v>85</v>
      </c>
      <c r="C15" s="54" t="s">
        <v>86</v>
      </c>
      <c r="D15" s="55">
        <v>3344</v>
      </c>
    </row>
    <row r="16" spans="1:4" x14ac:dyDescent="0.25">
      <c r="A16" s="53">
        <v>2019</v>
      </c>
      <c r="B16" s="48" t="s">
        <v>87</v>
      </c>
      <c r="C16" s="54" t="s">
        <v>88</v>
      </c>
      <c r="D16" s="55">
        <v>17500</v>
      </c>
    </row>
    <row r="17" spans="1:4" x14ac:dyDescent="0.25">
      <c r="A17" s="53">
        <v>2019</v>
      </c>
      <c r="B17" s="48" t="s">
        <v>59</v>
      </c>
      <c r="C17" s="54" t="s">
        <v>89</v>
      </c>
      <c r="D17" s="55">
        <v>15000</v>
      </c>
    </row>
    <row r="18" spans="1:4" x14ac:dyDescent="0.25">
      <c r="A18" s="53">
        <v>2019</v>
      </c>
      <c r="B18" s="48" t="s">
        <v>90</v>
      </c>
      <c r="C18" s="54" t="s">
        <v>91</v>
      </c>
      <c r="D18" s="55">
        <v>10000</v>
      </c>
    </row>
    <row r="19" spans="1:4" x14ac:dyDescent="0.25">
      <c r="A19" s="53">
        <v>2019</v>
      </c>
      <c r="B19" s="48" t="s">
        <v>92</v>
      </c>
      <c r="C19" s="54" t="s">
        <v>93</v>
      </c>
      <c r="D19" s="55">
        <v>17500</v>
      </c>
    </row>
    <row r="20" spans="1:4" x14ac:dyDescent="0.25">
      <c r="A20" s="53">
        <v>2019</v>
      </c>
      <c r="B20" s="48" t="s">
        <v>94</v>
      </c>
      <c r="C20" s="54" t="s">
        <v>95</v>
      </c>
      <c r="D20" s="55">
        <v>8789.7199999999993</v>
      </c>
    </row>
    <row r="21" spans="1:4" x14ac:dyDescent="0.25">
      <c r="A21" s="53">
        <v>2019</v>
      </c>
      <c r="B21" s="48" t="s">
        <v>96</v>
      </c>
      <c r="C21" s="54" t="s">
        <v>97</v>
      </c>
      <c r="D21" s="55">
        <v>17362.8</v>
      </c>
    </row>
    <row r="22" spans="1:4" x14ac:dyDescent="0.25">
      <c r="A22" s="53">
        <v>2019</v>
      </c>
      <c r="B22" s="48" t="s">
        <v>98</v>
      </c>
      <c r="C22" s="54" t="s">
        <v>99</v>
      </c>
      <c r="D22" s="55">
        <v>12000</v>
      </c>
    </row>
    <row r="23" spans="1:4" x14ac:dyDescent="0.25">
      <c r="A23" s="53">
        <v>2019</v>
      </c>
      <c r="B23" s="57" t="s">
        <v>100</v>
      </c>
      <c r="C23" s="54" t="s">
        <v>101</v>
      </c>
      <c r="D23" s="55">
        <v>17500</v>
      </c>
    </row>
    <row r="24" spans="1:4" ht="30" x14ac:dyDescent="0.25">
      <c r="A24" s="53">
        <v>2019</v>
      </c>
      <c r="B24" s="57" t="s">
        <v>102</v>
      </c>
      <c r="C24" s="54" t="s">
        <v>103</v>
      </c>
      <c r="D24" s="55">
        <v>17482.5</v>
      </c>
    </row>
    <row r="25" spans="1:4" x14ac:dyDescent="0.25">
      <c r="A25" s="53">
        <v>2019</v>
      </c>
      <c r="B25" s="48" t="s">
        <v>104</v>
      </c>
      <c r="C25" s="54" t="s">
        <v>105</v>
      </c>
      <c r="D25" s="55">
        <v>16450</v>
      </c>
    </row>
    <row r="26" spans="1:4" ht="30" x14ac:dyDescent="0.25">
      <c r="A26" s="42">
        <v>2019</v>
      </c>
      <c r="B26" s="18" t="s">
        <v>106</v>
      </c>
      <c r="C26" s="21" t="s">
        <v>107</v>
      </c>
      <c r="D26" s="43">
        <v>9000</v>
      </c>
    </row>
    <row r="27" spans="1:4" ht="30" x14ac:dyDescent="0.25">
      <c r="A27" s="42">
        <v>2019</v>
      </c>
      <c r="B27" s="18" t="s">
        <v>108</v>
      </c>
      <c r="C27" s="21" t="s">
        <v>109</v>
      </c>
      <c r="D27" s="43">
        <v>8097.76</v>
      </c>
    </row>
    <row r="28" spans="1:4" x14ac:dyDescent="0.25">
      <c r="A28" s="42"/>
      <c r="D28" s="43"/>
    </row>
    <row r="29" spans="1:4" x14ac:dyDescent="0.25">
      <c r="A29" s="91" t="s">
        <v>24</v>
      </c>
      <c r="B29" s="92"/>
      <c r="C29" s="92"/>
      <c r="D29" s="44">
        <f>SUM(D10:D27)</f>
        <v>248206.4</v>
      </c>
    </row>
    <row r="30" spans="1:4" x14ac:dyDescent="0.25">
      <c r="A30" s="22"/>
      <c r="D30" s="43"/>
    </row>
    <row r="31" spans="1:4" x14ac:dyDescent="0.25">
      <c r="A31" s="93" t="s">
        <v>25</v>
      </c>
      <c r="B31" s="94"/>
      <c r="C31" s="94"/>
      <c r="D31" s="45">
        <v>1572677.75</v>
      </c>
    </row>
    <row r="32" spans="1:4" x14ac:dyDescent="0.25">
      <c r="A32" s="76"/>
      <c r="B32" s="77"/>
      <c r="C32" s="77"/>
      <c r="D32" s="78"/>
    </row>
    <row r="33" spans="1:4" x14ac:dyDescent="0.25">
      <c r="A33" s="76" t="s">
        <v>39</v>
      </c>
      <c r="B33" s="77"/>
      <c r="C33" s="77"/>
      <c r="D33" s="78"/>
    </row>
    <row r="34" spans="1:4" ht="15.75" thickBot="1" x14ac:dyDescent="0.3">
      <c r="A34" s="9"/>
      <c r="B34" s="10"/>
      <c r="C34" s="10"/>
      <c r="D34" s="16"/>
    </row>
    <row r="35" spans="1:4" x14ac:dyDescent="0.25">
      <c r="A35" s="8"/>
      <c r="B35" s="5"/>
      <c r="C35" s="5"/>
      <c r="D35" s="5"/>
    </row>
    <row r="36" spans="1:4" x14ac:dyDescent="0.25">
      <c r="A36" s="8"/>
      <c r="B36" s="5"/>
      <c r="C36" s="5"/>
      <c r="D36" s="5"/>
    </row>
  </sheetData>
  <mergeCells count="9">
    <mergeCell ref="A6:C6"/>
    <mergeCell ref="A8:D8"/>
    <mergeCell ref="A29:C29"/>
    <mergeCell ref="A31:C31"/>
    <mergeCell ref="B1:C1"/>
    <mergeCell ref="B2:C2"/>
    <mergeCell ref="B3:C3"/>
    <mergeCell ref="D1:D3"/>
    <mergeCell ref="B5:D5"/>
  </mergeCells>
  <hyperlinks>
    <hyperlink ref="D1" location="Inhoud!A1" display="terug naar inhoud" xr:uid="{8691518B-0CA4-4B59-A64B-95096A7121E1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06EB-B2B4-4B74-95B2-80AAA583B0CB}">
  <sheetPr>
    <pageSetUpPr fitToPage="1"/>
  </sheetPr>
  <dimension ref="A1:E51"/>
  <sheetViews>
    <sheetView zoomScaleNormal="100"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5" x14ac:dyDescent="0.25">
      <c r="A1" s="17" t="s">
        <v>2</v>
      </c>
      <c r="B1" s="97" t="s">
        <v>5</v>
      </c>
      <c r="C1" s="98"/>
      <c r="D1" s="104" t="s">
        <v>14</v>
      </c>
    </row>
    <row r="2" spans="1:5" x14ac:dyDescent="0.25">
      <c r="A2" s="19" t="s">
        <v>15</v>
      </c>
      <c r="B2" s="99" t="s">
        <v>131</v>
      </c>
      <c r="C2" s="100"/>
      <c r="D2" s="104"/>
    </row>
    <row r="3" spans="1:5" ht="15.75" thickBot="1" x14ac:dyDescent="0.3">
      <c r="A3" s="20" t="s">
        <v>16</v>
      </c>
      <c r="B3" s="101" t="s">
        <v>4</v>
      </c>
      <c r="C3" s="102"/>
      <c r="D3" s="104"/>
    </row>
    <row r="4" spans="1:5" ht="15.75" thickBot="1" x14ac:dyDescent="0.3"/>
    <row r="5" spans="1:5" s="4" customFormat="1" x14ac:dyDescent="0.25">
      <c r="A5" s="14" t="s">
        <v>17</v>
      </c>
      <c r="B5" s="95" t="s">
        <v>110</v>
      </c>
      <c r="C5" s="95"/>
      <c r="D5" s="96"/>
    </row>
    <row r="6" spans="1:5" s="4" customFormat="1" x14ac:dyDescent="0.25">
      <c r="A6" s="113" t="s">
        <v>132</v>
      </c>
      <c r="B6" s="114"/>
      <c r="C6" s="114"/>
      <c r="D6" s="36">
        <v>1</v>
      </c>
    </row>
    <row r="7" spans="1:5" x14ac:dyDescent="0.25">
      <c r="A7" s="27"/>
      <c r="B7" s="28"/>
      <c r="C7" s="29"/>
      <c r="D7" s="30"/>
    </row>
    <row r="8" spans="1:5" x14ac:dyDescent="0.25">
      <c r="A8" s="115" t="s">
        <v>19</v>
      </c>
      <c r="B8" s="116"/>
      <c r="C8" s="116"/>
      <c r="D8" s="117"/>
    </row>
    <row r="9" spans="1:5" x14ac:dyDescent="0.25">
      <c r="A9" s="58" t="s">
        <v>20</v>
      </c>
      <c r="B9" s="59" t="s">
        <v>21</v>
      </c>
      <c r="C9" s="60" t="s">
        <v>22</v>
      </c>
      <c r="D9" s="61" t="s">
        <v>23</v>
      </c>
      <c r="E9" s="48"/>
    </row>
    <row r="10" spans="1:5" x14ac:dyDescent="0.25">
      <c r="A10" s="62">
        <v>2019</v>
      </c>
      <c r="B10" s="63" t="s">
        <v>112</v>
      </c>
      <c r="C10" s="63" t="s">
        <v>113</v>
      </c>
      <c r="D10" s="64">
        <v>30000</v>
      </c>
      <c r="E10" s="48"/>
    </row>
    <row r="11" spans="1:5" x14ac:dyDescent="0.25">
      <c r="A11" s="70"/>
      <c r="B11" s="71"/>
      <c r="C11" s="71"/>
      <c r="D11" s="72"/>
      <c r="E11" s="48"/>
    </row>
    <row r="12" spans="1:5" x14ac:dyDescent="0.25">
      <c r="A12" s="109" t="s">
        <v>24</v>
      </c>
      <c r="B12" s="110"/>
      <c r="C12" s="110"/>
      <c r="D12" s="65">
        <f>SUM(D10:D10)</f>
        <v>30000</v>
      </c>
      <c r="E12" s="48"/>
    </row>
    <row r="13" spans="1:5" x14ac:dyDescent="0.25">
      <c r="A13" s="66"/>
      <c r="B13" s="67"/>
      <c r="C13" s="63"/>
      <c r="D13" s="64"/>
      <c r="E13" s="48"/>
    </row>
    <row r="14" spans="1:5" x14ac:dyDescent="0.25">
      <c r="A14" s="113" t="s">
        <v>25</v>
      </c>
      <c r="B14" s="114"/>
      <c r="C14" s="114"/>
      <c r="D14" s="31">
        <v>2600000</v>
      </c>
    </row>
    <row r="15" spans="1:5" x14ac:dyDescent="0.25">
      <c r="A15" s="79"/>
      <c r="B15" s="80"/>
      <c r="C15" s="80"/>
      <c r="D15" s="81"/>
    </row>
    <row r="16" spans="1:5" x14ac:dyDescent="0.25">
      <c r="A16" s="79" t="s">
        <v>123</v>
      </c>
      <c r="B16" s="80"/>
      <c r="C16" s="80"/>
      <c r="D16" s="81"/>
    </row>
    <row r="17" spans="1:4" ht="15.75" thickBot="1" x14ac:dyDescent="0.3">
      <c r="A17" s="32"/>
      <c r="B17" s="33"/>
      <c r="C17" s="33"/>
      <c r="D17" s="34"/>
    </row>
    <row r="18" spans="1:4" ht="15.75" thickBot="1" x14ac:dyDescent="0.3">
      <c r="A18" s="8"/>
      <c r="B18" s="5"/>
      <c r="C18" s="5"/>
      <c r="D18" s="5"/>
    </row>
    <row r="19" spans="1:4" x14ac:dyDescent="0.25">
      <c r="A19" s="14" t="s">
        <v>17</v>
      </c>
      <c r="B19" s="95" t="s">
        <v>114</v>
      </c>
      <c r="C19" s="95"/>
      <c r="D19" s="96"/>
    </row>
    <row r="20" spans="1:4" x14ac:dyDescent="0.25">
      <c r="A20" s="113" t="s">
        <v>132</v>
      </c>
      <c r="B20" s="114"/>
      <c r="C20" s="114"/>
      <c r="D20" s="36">
        <v>3</v>
      </c>
    </row>
    <row r="21" spans="1:4" x14ac:dyDescent="0.25">
      <c r="A21" s="27"/>
      <c r="B21" s="28"/>
      <c r="C21" s="29"/>
      <c r="D21" s="30"/>
    </row>
    <row r="22" spans="1:4" x14ac:dyDescent="0.25">
      <c r="A22" s="115" t="s">
        <v>19</v>
      </c>
      <c r="B22" s="116"/>
      <c r="C22" s="116"/>
      <c r="D22" s="117"/>
    </row>
    <row r="23" spans="1:4" x14ac:dyDescent="0.25">
      <c r="A23" s="58" t="s">
        <v>20</v>
      </c>
      <c r="B23" s="59" t="s">
        <v>21</v>
      </c>
      <c r="C23" s="60" t="s">
        <v>22</v>
      </c>
      <c r="D23" s="61" t="s">
        <v>23</v>
      </c>
    </row>
    <row r="24" spans="1:4" ht="30" x14ac:dyDescent="0.25">
      <c r="A24" s="62">
        <v>2020</v>
      </c>
      <c r="B24" s="63" t="s">
        <v>38</v>
      </c>
      <c r="C24" s="68" t="s">
        <v>115</v>
      </c>
      <c r="D24" s="64">
        <v>25000</v>
      </c>
    </row>
    <row r="25" spans="1:4" ht="30" x14ac:dyDescent="0.25">
      <c r="A25" s="62">
        <v>2020</v>
      </c>
      <c r="B25" s="63" t="s">
        <v>116</v>
      </c>
      <c r="C25" s="63" t="s">
        <v>135</v>
      </c>
      <c r="D25" s="64">
        <v>61000</v>
      </c>
    </row>
    <row r="26" spans="1:4" ht="30" x14ac:dyDescent="0.25">
      <c r="A26" s="62">
        <v>2020</v>
      </c>
      <c r="B26" s="67" t="s">
        <v>116</v>
      </c>
      <c r="C26" s="63" t="s">
        <v>117</v>
      </c>
      <c r="D26" s="64">
        <v>60000</v>
      </c>
    </row>
    <row r="27" spans="1:4" x14ac:dyDescent="0.25">
      <c r="A27" s="73"/>
      <c r="B27" s="74"/>
      <c r="C27" s="71"/>
      <c r="D27" s="72"/>
    </row>
    <row r="28" spans="1:4" x14ac:dyDescent="0.25">
      <c r="A28" s="109" t="s">
        <v>24</v>
      </c>
      <c r="B28" s="110"/>
      <c r="C28" s="110"/>
      <c r="D28" s="65">
        <f>SUM(D24:D26)</f>
        <v>146000</v>
      </c>
    </row>
    <row r="29" spans="1:4" x14ac:dyDescent="0.25">
      <c r="A29" s="66"/>
      <c r="B29" s="67"/>
      <c r="C29" s="63"/>
      <c r="D29" s="64"/>
    </row>
    <row r="30" spans="1:4" x14ac:dyDescent="0.25">
      <c r="A30" s="113" t="s">
        <v>25</v>
      </c>
      <c r="B30" s="114"/>
      <c r="C30" s="114"/>
      <c r="D30" s="31">
        <v>2600000</v>
      </c>
    </row>
    <row r="31" spans="1:4" x14ac:dyDescent="0.25">
      <c r="A31" s="79"/>
      <c r="B31" s="80"/>
      <c r="C31" s="80"/>
      <c r="D31" s="81"/>
    </row>
    <row r="32" spans="1:4" x14ac:dyDescent="0.25">
      <c r="A32" s="79" t="s">
        <v>123</v>
      </c>
      <c r="B32" s="80"/>
      <c r="C32" s="80"/>
      <c r="D32" s="81"/>
    </row>
    <row r="33" spans="1:4" ht="15.75" thickBot="1" x14ac:dyDescent="0.3">
      <c r="A33" s="35"/>
      <c r="B33" s="33"/>
      <c r="C33" s="33"/>
      <c r="D33" s="34"/>
    </row>
    <row r="35" spans="1:4" x14ac:dyDescent="0.25">
      <c r="A35" s="14" t="s">
        <v>17</v>
      </c>
      <c r="B35" s="95" t="s">
        <v>136</v>
      </c>
      <c r="C35" s="95"/>
      <c r="D35" s="96"/>
    </row>
    <row r="36" spans="1:4" x14ac:dyDescent="0.25">
      <c r="A36" s="93" t="s">
        <v>111</v>
      </c>
      <c r="B36" s="94"/>
      <c r="C36" s="94"/>
      <c r="D36" s="37">
        <v>3</v>
      </c>
    </row>
    <row r="37" spans="1:4" x14ac:dyDescent="0.25">
      <c r="A37" s="22"/>
      <c r="B37" s="23"/>
      <c r="C37" s="24"/>
      <c r="D37" s="25"/>
    </row>
    <row r="38" spans="1:4" x14ac:dyDescent="0.25">
      <c r="A38" s="118" t="s">
        <v>19</v>
      </c>
      <c r="B38" s="119"/>
      <c r="C38" s="119"/>
      <c r="D38" s="120"/>
    </row>
    <row r="39" spans="1:4" x14ac:dyDescent="0.25">
      <c r="A39" s="58" t="s">
        <v>20</v>
      </c>
      <c r="B39" s="59" t="s">
        <v>21</v>
      </c>
      <c r="C39" s="60" t="s">
        <v>22</v>
      </c>
      <c r="D39" s="61" t="s">
        <v>23</v>
      </c>
    </row>
    <row r="40" spans="1:4" ht="30" x14ac:dyDescent="0.25">
      <c r="A40" s="62">
        <v>2021</v>
      </c>
      <c r="B40" s="67" t="s">
        <v>38</v>
      </c>
      <c r="C40" s="68" t="s">
        <v>118</v>
      </c>
      <c r="D40" s="64">
        <v>32000</v>
      </c>
    </row>
    <row r="41" spans="1:4" ht="30" x14ac:dyDescent="0.25">
      <c r="A41" s="62">
        <v>2021</v>
      </c>
      <c r="B41" s="67" t="s">
        <v>119</v>
      </c>
      <c r="C41" s="68" t="s">
        <v>120</v>
      </c>
      <c r="D41" s="64">
        <v>59000</v>
      </c>
    </row>
    <row r="42" spans="1:4" x14ac:dyDescent="0.25">
      <c r="A42" s="62">
        <v>2021</v>
      </c>
      <c r="B42" s="67" t="s">
        <v>121</v>
      </c>
      <c r="C42" s="68" t="s">
        <v>122</v>
      </c>
      <c r="D42" s="64">
        <v>85000</v>
      </c>
    </row>
    <row r="43" spans="1:4" x14ac:dyDescent="0.25">
      <c r="A43" s="70"/>
      <c r="B43" s="74"/>
      <c r="C43" s="75"/>
      <c r="D43" s="72"/>
    </row>
    <row r="44" spans="1:4" x14ac:dyDescent="0.25">
      <c r="A44" s="109" t="s">
        <v>24</v>
      </c>
      <c r="B44" s="110"/>
      <c r="C44" s="110"/>
      <c r="D44" s="65">
        <f>SUM(D40:D42)</f>
        <v>176000</v>
      </c>
    </row>
    <row r="45" spans="1:4" x14ac:dyDescent="0.25">
      <c r="A45" s="66"/>
      <c r="B45" s="67"/>
      <c r="C45" s="63"/>
      <c r="D45" s="64"/>
    </row>
    <row r="46" spans="1:4" x14ac:dyDescent="0.25">
      <c r="A46" s="111" t="s">
        <v>25</v>
      </c>
      <c r="B46" s="112"/>
      <c r="C46" s="112"/>
      <c r="D46" s="69">
        <v>2600000</v>
      </c>
    </row>
    <row r="47" spans="1:4" x14ac:dyDescent="0.25">
      <c r="A47" s="79"/>
      <c r="B47" s="80"/>
      <c r="C47" s="80"/>
      <c r="D47" s="81"/>
    </row>
    <row r="48" spans="1:4" x14ac:dyDescent="0.25">
      <c r="A48" s="79" t="s">
        <v>123</v>
      </c>
      <c r="B48" s="80"/>
      <c r="C48" s="80"/>
      <c r="D48" s="81"/>
    </row>
    <row r="49" spans="1:4" ht="15.75" thickBot="1" x14ac:dyDescent="0.3">
      <c r="A49" s="9"/>
      <c r="B49" s="10"/>
      <c r="C49" s="10"/>
      <c r="D49" s="16"/>
    </row>
    <row r="51" spans="1:4" x14ac:dyDescent="0.25">
      <c r="A51" s="8"/>
    </row>
  </sheetData>
  <mergeCells count="19">
    <mergeCell ref="B1:C1"/>
    <mergeCell ref="B2:C2"/>
    <mergeCell ref="B3:C3"/>
    <mergeCell ref="D1:D3"/>
    <mergeCell ref="A38:D38"/>
    <mergeCell ref="B19:D19"/>
    <mergeCell ref="B5:D5"/>
    <mergeCell ref="A6:C6"/>
    <mergeCell ref="A8:D8"/>
    <mergeCell ref="A12:C12"/>
    <mergeCell ref="A14:C14"/>
    <mergeCell ref="A44:C44"/>
    <mergeCell ref="A46:C46"/>
    <mergeCell ref="A20:C20"/>
    <mergeCell ref="A22:D22"/>
    <mergeCell ref="A28:C28"/>
    <mergeCell ref="A30:C30"/>
    <mergeCell ref="B35:D35"/>
    <mergeCell ref="A36:C36"/>
  </mergeCells>
  <hyperlinks>
    <hyperlink ref="D1" location="Inhoud!A1" display="terug naar inhoud" xr:uid="{55EBE349-F2F3-4B0F-A806-ECA65EF6C87B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3A1D-E2AD-4A7D-AC99-FCD764D4BA48}">
  <sheetPr>
    <pageSetUpPr fitToPage="1"/>
  </sheetPr>
  <dimension ref="A1:D19"/>
  <sheetViews>
    <sheetView workbookViewId="0">
      <selection activeCell="D1" sqref="D1:D3"/>
    </sheetView>
  </sheetViews>
  <sheetFormatPr defaultColWidth="8.85546875" defaultRowHeight="15" x14ac:dyDescent="0.25"/>
  <cols>
    <col min="1" max="1" width="28.7109375" style="18" customWidth="1"/>
    <col min="2" max="2" width="40.7109375" style="18" customWidth="1"/>
    <col min="3" max="3" width="72.7109375" style="21" customWidth="1"/>
    <col min="4" max="4" width="14.7109375" style="18" customWidth="1"/>
    <col min="5" max="5" width="15.42578125" style="18" customWidth="1"/>
    <col min="6" max="16384" width="8.85546875" style="18"/>
  </cols>
  <sheetData>
    <row r="1" spans="1:4" x14ac:dyDescent="0.25">
      <c r="A1" s="17" t="s">
        <v>2</v>
      </c>
      <c r="B1" s="97" t="s">
        <v>5</v>
      </c>
      <c r="C1" s="98"/>
      <c r="D1" s="104" t="s">
        <v>14</v>
      </c>
    </row>
    <row r="2" spans="1:4" x14ac:dyDescent="0.25">
      <c r="A2" s="19" t="s">
        <v>15</v>
      </c>
      <c r="B2" s="99" t="s">
        <v>131</v>
      </c>
      <c r="C2" s="100"/>
      <c r="D2" s="104"/>
    </row>
    <row r="3" spans="1:4" ht="15.75" thickBot="1" x14ac:dyDescent="0.3">
      <c r="A3" s="20" t="s">
        <v>16</v>
      </c>
      <c r="B3" s="101" t="s">
        <v>4</v>
      </c>
      <c r="C3" s="102"/>
      <c r="D3" s="104"/>
    </row>
    <row r="4" spans="1:4" ht="15.75" thickBot="1" x14ac:dyDescent="0.3"/>
    <row r="5" spans="1:4" s="4" customFormat="1" x14ac:dyDescent="0.25">
      <c r="A5" s="14" t="s">
        <v>17</v>
      </c>
      <c r="B5" s="95" t="s">
        <v>133</v>
      </c>
      <c r="C5" s="95"/>
      <c r="D5" s="96"/>
    </row>
    <row r="6" spans="1:4" s="4" customFormat="1" x14ac:dyDescent="0.25">
      <c r="A6" s="93" t="s">
        <v>111</v>
      </c>
      <c r="B6" s="94"/>
      <c r="C6" s="94"/>
      <c r="D6" s="37">
        <v>1</v>
      </c>
    </row>
    <row r="7" spans="1:4" x14ac:dyDescent="0.25">
      <c r="A7" s="22"/>
      <c r="D7" s="25"/>
    </row>
    <row r="8" spans="1:4" x14ac:dyDescent="0.25">
      <c r="A8" s="88" t="s">
        <v>124</v>
      </c>
      <c r="B8" s="89"/>
      <c r="C8" s="89"/>
      <c r="D8" s="90"/>
    </row>
    <row r="9" spans="1:4" x14ac:dyDescent="0.25">
      <c r="A9" s="12" t="s">
        <v>20</v>
      </c>
      <c r="B9" s="15" t="s">
        <v>125</v>
      </c>
      <c r="C9" s="5" t="s">
        <v>22</v>
      </c>
      <c r="D9" s="13" t="s">
        <v>23</v>
      </c>
    </row>
    <row r="10" spans="1:4" x14ac:dyDescent="0.25">
      <c r="A10" s="42">
        <v>2021</v>
      </c>
      <c r="B10" s="26" t="s">
        <v>59</v>
      </c>
      <c r="C10" s="21" t="s">
        <v>126</v>
      </c>
      <c r="D10" s="43">
        <v>4000</v>
      </c>
    </row>
    <row r="11" spans="1:4" x14ac:dyDescent="0.25">
      <c r="A11" s="42"/>
      <c r="B11" s="26"/>
      <c r="D11" s="43"/>
    </row>
    <row r="12" spans="1:4" x14ac:dyDescent="0.25">
      <c r="A12" s="91" t="s">
        <v>24</v>
      </c>
      <c r="B12" s="92"/>
      <c r="C12" s="92"/>
      <c r="D12" s="44">
        <f>SUM(D10:D10)</f>
        <v>4000</v>
      </c>
    </row>
    <row r="13" spans="1:4" x14ac:dyDescent="0.25">
      <c r="A13" s="22"/>
      <c r="D13" s="43"/>
    </row>
    <row r="14" spans="1:4" x14ac:dyDescent="0.25">
      <c r="A14" s="93" t="s">
        <v>127</v>
      </c>
      <c r="B14" s="94"/>
      <c r="C14" s="94"/>
      <c r="D14" s="45">
        <v>4708844</v>
      </c>
    </row>
    <row r="15" spans="1:4" x14ac:dyDescent="0.25">
      <c r="A15" s="76"/>
      <c r="B15" s="77"/>
      <c r="C15" s="77"/>
      <c r="D15" s="78"/>
    </row>
    <row r="16" spans="1:4" x14ac:dyDescent="0.25">
      <c r="A16" s="76" t="s">
        <v>123</v>
      </c>
      <c r="B16" s="77"/>
      <c r="C16" s="77"/>
      <c r="D16" s="78"/>
    </row>
    <row r="17" spans="1:4" ht="15.75" thickBot="1" x14ac:dyDescent="0.3">
      <c r="A17" s="9"/>
      <c r="B17" s="10"/>
      <c r="C17" s="10"/>
      <c r="D17" s="16"/>
    </row>
    <row r="18" spans="1:4" x14ac:dyDescent="0.25">
      <c r="A18" s="8"/>
      <c r="B18" s="5"/>
      <c r="C18" s="5"/>
      <c r="D18" s="5"/>
    </row>
    <row r="19" spans="1:4" x14ac:dyDescent="0.25">
      <c r="A19" s="8"/>
      <c r="B19" s="5"/>
      <c r="C19" s="5"/>
      <c r="D19" s="5"/>
    </row>
  </sheetData>
  <mergeCells count="9">
    <mergeCell ref="A6:C6"/>
    <mergeCell ref="A8:D8"/>
    <mergeCell ref="A12:C12"/>
    <mergeCell ref="A14:C14"/>
    <mergeCell ref="B1:C1"/>
    <mergeCell ref="B2:C2"/>
    <mergeCell ref="B3:C3"/>
    <mergeCell ref="D1:D3"/>
    <mergeCell ref="B5:D5"/>
  </mergeCells>
  <hyperlinks>
    <hyperlink ref="D1" location="Inhoud!A1" display="terug naar inhoud" xr:uid="{48751F69-F482-4B59-94EB-D0E91BACAB8A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2018528-1da4-41c7-8a42-759687759166">HFBID-2109892079-9388</_dlc_DocId>
    <_dlc_DocIdUrl xmlns="f2018528-1da4-41c7-8a42-759687759166">
      <Url>https://vlaamseoverheid.sharepoint.com/sites/afb/Beleid/_layouts/15/DocIdRedir.aspx?ID=HFBID-2109892079-9388</Url>
      <Description>HFBID-2109892079-9388</Description>
    </_dlc_DocIdUrl>
    <Categorie xmlns="3301dedf-b972-4f3e-ad53-365b955a2e53">SV 201-300</Categorie>
    <SubSubCategorie xmlns="3301dedf-b972-4f3e-ad53-365b955a2e53">gecoördineerd</SubSubCategorie>
    <Legislatuur xmlns="5a174038-70d1-4bd0-a73d-419d63be8671">2019-2024</Legislatuur>
    <SubCategorie xmlns="3301dedf-b972-4f3e-ad53-365b955a2e53">JJ SV 272 / BS SV 250 / BD SV 114 / BW SV 446</SubCategorie>
    <Actueel_x003f_ xmlns="5a174038-70d1-4bd0-a73d-419d63be8671">true</Actueel_x003f_>
    <Minister xmlns="5a174038-70d1-4bd0-a73d-419d63be8671">Somers</Minister>
    <Weergave xmlns="5a174038-70d1-4bd0-a73d-419d63be8671">2021-2022</Weergav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5C76B3-955F-46E0-A73B-68481EAE2AEE}">
  <ds:schemaRefs>
    <ds:schemaRef ds:uri="http://purl.org/dc/elements/1.1/"/>
    <ds:schemaRef ds:uri="http://purl.org/dc/terms/"/>
    <ds:schemaRef ds:uri="http://schemas.openxmlformats.org/package/2006/metadata/core-properties"/>
    <ds:schemaRef ds:uri="3301dedf-b972-4f3e-ad53-365b955a2e5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67C378-C674-4B7A-93B2-19E4ED2F5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Inhoud</vt:lpstr>
      <vt:lpstr>UD - Bilaterale Samenwerking</vt:lpstr>
      <vt:lpstr>CJM - noodfondsdecreet</vt:lpstr>
      <vt:lpstr>Circusdecreet</vt:lpstr>
      <vt:lpstr>Decreet SCW</vt:lpstr>
      <vt:lpstr>Bovenlokaal Cultuurdecreet</vt:lpstr>
      <vt:lpstr>UD - Transitiereglement voor cu</vt:lpstr>
      <vt:lpstr>CE-decreet - projectsubsidie</vt:lpstr>
      <vt:lpstr>Kunstendecreet-projectsubsidie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cp:lastPrinted>2022-04-15T10:09:24Z</cp:lastPrinted>
  <dcterms:created xsi:type="dcterms:W3CDTF">2022-03-24T10:47:57Z</dcterms:created>
  <dcterms:modified xsi:type="dcterms:W3CDTF">2022-04-22T08:13:38Z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4871e84f-6e50-42d4-a310-8e737ef15492</vt:lpwstr>
  </property>
  <property fmtid="{D5CDD505-2E9C-101B-9397-08002B2CF9AE}" pid="4" name="PV_Vraagsteller">
    <vt:lpwstr>319</vt:lpwstr>
  </property>
  <property fmtid="{D5CDD505-2E9C-101B-9397-08002B2CF9AE}" pid="5" name="Meta_PV">
    <vt:lpwstr/>
  </property>
</Properties>
</file>