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Gedeelde documenten/Secretariaat/Schriftelijke vragen/SV 2021-2022/SV 343 Subsidiëring welzijnsorganisaties - Terugvordering reserves/"/>
    </mc:Choice>
  </mc:AlternateContent>
  <xr:revisionPtr revIDLastSave="0" documentId="8_{A9CF8DF9-8079-45F1-A3F3-D1121C29AD3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Deelvraag 1" sheetId="1" r:id="rId1"/>
    <sheet name="Deelvraag 2" sheetId="4" r:id="rId2"/>
    <sheet name="Deelvraag 4" sheetId="2" r:id="rId3"/>
    <sheet name="Deelvraag 5" sheetId="3" r:id="rId4"/>
  </sheets>
  <definedNames>
    <definedName name="_xlnm._FilterDatabase" localSheetId="0" hidden="1">'Deelvraag 1'!$A$2:$D$2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75" i="1" l="1"/>
  <c r="D1265" i="1"/>
  <c r="D740" i="1"/>
  <c r="C740" i="1"/>
  <c r="D683" i="1"/>
  <c r="D682" i="1"/>
  <c r="D681" i="1"/>
  <c r="D679" i="1"/>
  <c r="D678" i="1"/>
  <c r="D677" i="1"/>
  <c r="D676" i="1"/>
  <c r="D675" i="1"/>
  <c r="D674" i="1"/>
  <c r="D673" i="1"/>
  <c r="D672" i="1"/>
  <c r="D671" i="1"/>
  <c r="D670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1" i="1"/>
  <c r="D650" i="1"/>
  <c r="D649" i="1"/>
  <c r="D648" i="1"/>
  <c r="D647" i="1"/>
  <c r="D646" i="1"/>
  <c r="D645" i="1"/>
  <c r="D644" i="1"/>
  <c r="D643" i="1"/>
  <c r="D642" i="1"/>
  <c r="D6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tc={A07F2D93-60CB-4C66-A9A6-758241A8AF66}</author>
  </authors>
  <commentList>
    <comment ref="D738" authorId="0" shapeId="0" xr:uid="{A07F2D93-60CB-4C66-A9A6-758241A8AF6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Fusie CGG Eclips en CGG RCGG</t>
      </text>
    </comment>
  </commentList>
</comments>
</file>

<file path=xl/sharedStrings.xml><?xml version="1.0" encoding="utf-8"?>
<sst xmlns="http://schemas.openxmlformats.org/spreadsheetml/2006/main" count="11495" uniqueCount="4900">
  <si>
    <t>Sector</t>
  </si>
  <si>
    <t>Naam organisatie</t>
  </si>
  <si>
    <t>Caritas Jeugd- en Kinderzorg</t>
  </si>
  <si>
    <t>Jeugdzorg Zust Chr Scholen</t>
  </si>
  <si>
    <t>Dageraad</t>
  </si>
  <si>
    <t xml:space="preserve">Ons Tehuis </t>
  </si>
  <si>
    <t>Openluchtopvoeding</t>
  </si>
  <si>
    <t>Onthaalcentrum Ter Heide</t>
  </si>
  <si>
    <t>Huize Levensruimte</t>
  </si>
  <si>
    <t>De Zeshoek</t>
  </si>
  <si>
    <t>Ter Loke</t>
  </si>
  <si>
    <t>Luein</t>
  </si>
  <si>
    <t>Pieter Simenon</t>
  </si>
  <si>
    <t>Kompani</t>
  </si>
  <si>
    <t>Ten Anker</t>
  </si>
  <si>
    <t>SOS Kinderdorpen</t>
  </si>
  <si>
    <t>Jeugddorp</t>
  </si>
  <si>
    <t>Home Bethanie</t>
  </si>
  <si>
    <t>Jongerencentrum Cidar</t>
  </si>
  <si>
    <t>Jeugdtehuis</t>
  </si>
  <si>
    <t>Centr. Jong.-en Gezinsbeg.</t>
  </si>
  <si>
    <t>Leeuwenwelp-Lions</t>
  </si>
  <si>
    <t>Lionshulp</t>
  </si>
  <si>
    <t>Sporen</t>
  </si>
  <si>
    <t>Ons Geluk</t>
  </si>
  <si>
    <t>Elegast</t>
  </si>
  <si>
    <t>Onze Kinderen</t>
  </si>
  <si>
    <t>Onze Thuis</t>
  </si>
  <si>
    <t>Ons Kinderhuis</t>
  </si>
  <si>
    <t>Wingerdbloei</t>
  </si>
  <si>
    <t>De Steiger</t>
  </si>
  <si>
    <t>De Zandberg</t>
  </si>
  <si>
    <t>VZW Jeugdzorg Emmaus</t>
  </si>
  <si>
    <t>Oranjehuis</t>
  </si>
  <si>
    <t>Mariahuis</t>
  </si>
  <si>
    <t>De Kantel</t>
  </si>
  <si>
    <t>Kruislink</t>
  </si>
  <si>
    <t>Sint Jan Baptist</t>
  </si>
  <si>
    <t>De Korf</t>
  </si>
  <si>
    <t>De Waaiburg</t>
  </si>
  <si>
    <t>Nieuwland</t>
  </si>
  <si>
    <t>Blij Leven</t>
  </si>
  <si>
    <t>Huize St. Augustinus</t>
  </si>
  <si>
    <t>Jongerenzorg Z-W-Vl.</t>
  </si>
  <si>
    <t>Kindertehuizen De Oever</t>
  </si>
  <si>
    <t>Steevliet</t>
  </si>
  <si>
    <t>VZW Arcade</t>
  </si>
  <si>
    <t>Tronkestik</t>
  </si>
  <si>
    <t>Den Engel</t>
  </si>
  <si>
    <t>Huize Sint-Vincentius</t>
  </si>
  <si>
    <t>Ter Leye</t>
  </si>
  <si>
    <t>Solidariteit Antwerpen</t>
  </si>
  <si>
    <t>De Walhoeve</t>
  </si>
  <si>
    <t>De Touter</t>
  </si>
  <si>
    <t>Spoor 56</t>
  </si>
  <si>
    <t>De Wiekslag</t>
  </si>
  <si>
    <t>Alba</t>
  </si>
  <si>
    <t>Het Open Poortje</t>
  </si>
  <si>
    <t>Amber</t>
  </si>
  <si>
    <t>Stichting EE Bohets Ion</t>
  </si>
  <si>
    <t>Stappen</t>
  </si>
  <si>
    <t>Vogelzang</t>
  </si>
  <si>
    <t>De Stobbe</t>
  </si>
  <si>
    <t>Jeugdzorg</t>
  </si>
  <si>
    <t>De Loper</t>
  </si>
  <si>
    <t>Daidalos</t>
  </si>
  <si>
    <t>Radar</t>
  </si>
  <si>
    <t xml:space="preserve">De Cocon </t>
  </si>
  <si>
    <t>Golfbreker</t>
  </si>
  <si>
    <t>OOOC Elkeen</t>
  </si>
  <si>
    <t>OTA Antwerpen</t>
  </si>
  <si>
    <t>OTA LIMBURG</t>
  </si>
  <si>
    <t>Tonuso</t>
  </si>
  <si>
    <t>Kompas</t>
  </si>
  <si>
    <t>Levenslust</t>
  </si>
  <si>
    <t>Binnenstad</t>
  </si>
  <si>
    <t>Dienstenc. Hof ter Welle</t>
  </si>
  <si>
    <t>Stichting Voorpools-Sleegers</t>
  </si>
  <si>
    <t>De Schommel</t>
  </si>
  <si>
    <t>CAW Noord-West-Vlaanderen</t>
  </si>
  <si>
    <t>Cocon Vilvoorde</t>
  </si>
  <si>
    <t>Minor-Ndako</t>
  </si>
  <si>
    <t>Pleegzorg Brabant</t>
  </si>
  <si>
    <t>Pleegzorg West-Vlaanderen</t>
  </si>
  <si>
    <t>Pleegzorg Oost-Vlaanderen</t>
  </si>
  <si>
    <t>Pleegzorg Antwerpen</t>
  </si>
  <si>
    <t>OTA OOST-WEST</t>
  </si>
  <si>
    <t>Pleegzorg Limburg</t>
  </si>
  <si>
    <t>Amon</t>
  </si>
  <si>
    <t>OTA BRABANT-BRUSSEL</t>
  </si>
  <si>
    <t>HCA Oost-Vlaanderen</t>
  </si>
  <si>
    <t>Zorgbedrijf Antwerpen</t>
  </si>
  <si>
    <t>Yar Vlaanderen</t>
  </si>
  <si>
    <t>Combo</t>
  </si>
  <si>
    <t>De Patio</t>
  </si>
  <si>
    <t>CAH West-Vlaanderen</t>
  </si>
  <si>
    <t>Centrum Algemeen Welzijnswerk De Kempen</t>
  </si>
  <si>
    <t>Centrum Algemeen Welzijnswerk Halle - Vilvoorde.</t>
  </si>
  <si>
    <t>Centrum voor Algemeen Welzijnswerk Limburg</t>
  </si>
  <si>
    <t>Vlaamse Gemeenschapscommissie</t>
  </si>
  <si>
    <t>Universiteit Gent</t>
  </si>
  <si>
    <t>CENTRUM VOOR ALGEMEEN WELZIJNSWERK ANTWERPEN</t>
  </si>
  <si>
    <t>Huize Tordale</t>
  </si>
  <si>
    <t>Mobilant</t>
  </si>
  <si>
    <t>OCMW Geel</t>
  </si>
  <si>
    <t>OCMW Laakdal</t>
  </si>
  <si>
    <t>Familiehulp</t>
  </si>
  <si>
    <t>Familiezorg West-Vlaanderen</t>
  </si>
  <si>
    <t>Openbaar Centrum voor Maatschappelijk Welzijn van Beveren (Waas)</t>
  </si>
  <si>
    <t>Openbaar Centrum voor Maatschappelijk Welzijn van Diepenbeek</t>
  </si>
  <si>
    <t>Openbaar Centrum voor Maatschappelijk Welzijn van Evergem</t>
  </si>
  <si>
    <t>Openbaar Centrum voor Maatschappelijk Welzijn van Lubbeek</t>
  </si>
  <si>
    <t>Openbaar Centrum voor Maatschappelijk Welzijn van Merelbeke</t>
  </si>
  <si>
    <t>Openbaar Centrum voor Maatschappelijk Welzijn van Scherpenheuvel-Zichem</t>
  </si>
  <si>
    <t>Partena Gezinszorg</t>
  </si>
  <si>
    <t>Stad Ronse</t>
  </si>
  <si>
    <t>Zorgbedrijf Leuven</t>
  </si>
  <si>
    <t>Openbaar Centrum voor Maatschappelijk Welzijn van Poperinge</t>
  </si>
  <si>
    <t>Katholieke Universiteit te Leuven</t>
  </si>
  <si>
    <t>Organisatie</t>
  </si>
  <si>
    <t>Bedrag</t>
  </si>
  <si>
    <t>Jaar</t>
  </si>
  <si>
    <t>Motivatie</t>
  </si>
  <si>
    <t xml:space="preserve"> % reserve subsidiebedrag</t>
  </si>
  <si>
    <t xml:space="preserve">Jaarlijks </t>
  </si>
  <si>
    <t>Deelvraag 1: Kan de minister een overzicht geven van welke welzijnsorganisaties de laatste 5 jaar subsidies ontvangen hebben van de Vlaamse minister van Welzijn? Graag een overzicht per jaar en het bedrag van de subsidie.</t>
  </si>
  <si>
    <t xml:space="preserve">Deelvraag 2 : Welke van deze organisaties hebben een reserve opgebouwd door middel van een overschot op subsidies? Kan de minister ook vermelden welk percentage van het jaarlijkse subsidiebedrag deze reserve bedraagt? </t>
  </si>
  <si>
    <t>Deelvraag 4: Kan de minister steeds meedelen voor welk jaar, welke organisatie en voor welk bedrag een vrijstelling werd gegeven samen met de motivatie daarvoor?</t>
  </si>
  <si>
    <t>Deelvraag 5 : Kan de minister voor de laatste 5 jaar meedelen hoeveel reserves er zijn teruggevorderd? Graag een overzicht per jaar en per organisatie.</t>
  </si>
  <si>
    <t>Oudersparticipatie Jeugdhulp Vlaanderen vzw</t>
  </si>
  <si>
    <t>Cachet vzw</t>
  </si>
  <si>
    <t>Vlaamse Ouderenraad</t>
  </si>
  <si>
    <t>Vlaamse Ouderenraad (relevante partnerorganisatie)</t>
  </si>
  <si>
    <t>VVSG (relevante partnerorganisatie)</t>
  </si>
  <si>
    <t>Dep WVG</t>
  </si>
  <si>
    <t>A.T.D. - VIERDE WERELD VLAANDEREN</t>
  </si>
  <si>
    <t>Aalsterse Vierdewereldgroep Mensen voor Mensen</t>
  </si>
  <si>
    <t>A'KZIE</t>
  </si>
  <si>
    <t>Al-arm, vereniging waar armen het woord nemen</t>
  </si>
  <si>
    <t>ARA</t>
  </si>
  <si>
    <t>Betonne Jeugd</t>
  </si>
  <si>
    <t>Beweging van Mensen met Laag Inkomen en Kinderen</t>
  </si>
  <si>
    <t>Beweging van Mensen met Laag Inkomen en Kinderen - Oostende</t>
  </si>
  <si>
    <t>Bij Ons - Chez Nous</t>
  </si>
  <si>
    <t>BUURTHUIS BONNEVIE/MAISON DE QUARTIER BONNEVIE</t>
  </si>
  <si>
    <t>Buurtwerk't Lampeke</t>
  </si>
  <si>
    <t>CENTRUM ALGEMEEN WELZIJNSWERK BOOM MECHELEN LIER</t>
  </si>
  <si>
    <t>Centrum Algemeen Welzijnswerk Brussel</t>
  </si>
  <si>
    <t>CENTRUM ALGEMEEN WELZIJNSWERK CENTRAAL - WEST - VLAANDEREN</t>
  </si>
  <si>
    <t>Centrum Algemeen Welzijnswerk Noord-West-Vlaanderen</t>
  </si>
  <si>
    <t>Centrum Algemeen Welzijnswerk Oost-Brabant</t>
  </si>
  <si>
    <t>Centrum Algemeen Welzijnswerk Oost-Vlaanderen</t>
  </si>
  <si>
    <t>CENTRUM ALGEMEEN WELZIJNSWERK ZUID-WEST-VLAANDEREN</t>
  </si>
  <si>
    <t>Centrum Kauwenberg</t>
  </si>
  <si>
    <t>DE BRUG-HASSELT</t>
  </si>
  <si>
    <t>DE BUURTWINKEL</t>
  </si>
  <si>
    <t>De Fakkel</t>
  </si>
  <si>
    <t>DE KEETING</t>
  </si>
  <si>
    <t>DE LAGE DREMPEL</t>
  </si>
  <si>
    <t>De Moazoart</t>
  </si>
  <si>
    <t>DE NIEUWE VOLKSBOND TONGEREN</t>
  </si>
  <si>
    <t>De Ruimtevaart</t>
  </si>
  <si>
    <t>DE SFEER</t>
  </si>
  <si>
    <t>De Vrolijke Kring - La Ronde Joyeuse</t>
  </si>
  <si>
    <t>De Zuidpoort</t>
  </si>
  <si>
    <t>Den Draai</t>
  </si>
  <si>
    <t>Erm 'n Erm</t>
  </si>
  <si>
    <t>FILET DIVERS</t>
  </si>
  <si>
    <t>ONDER ONS</t>
  </si>
  <si>
    <t>Ons Centrum</t>
  </si>
  <si>
    <t>Ons Gedacht</t>
  </si>
  <si>
    <t>Open Armen</t>
  </si>
  <si>
    <t>Permanent Welzijnsoverleg</t>
  </si>
  <si>
    <t>pigment</t>
  </si>
  <si>
    <t>PROTESTANTS SOCIAAL CENTRUM OPEN HUIS</t>
  </si>
  <si>
    <t>Recht op Wonen Bonnevie</t>
  </si>
  <si>
    <t>Recht-op</t>
  </si>
  <si>
    <t>Regionaal  INstituut voor Samenlevingsopbouw Vlaams-Brabant</t>
  </si>
  <si>
    <t>REGIONAAL INSTITUUT VOOR MAATSCHAPPELIJK OPBOUWWERK LIMBURG</t>
  </si>
  <si>
    <t>Samen DiVers</t>
  </si>
  <si>
    <t>SAMENLEVINGSOPBOUW ANTWERPEN PROVINCIE</t>
  </si>
  <si>
    <t>Samenlevingsopbouw Brussel</t>
  </si>
  <si>
    <t>Samenlevingsopbouw Gent</t>
  </si>
  <si>
    <t>Samenlevingsopbouw Oost-Vlaanderen vzw</t>
  </si>
  <si>
    <t>Samenlevingsopbouw West-Vlaanderen</t>
  </si>
  <si>
    <t>Sint Vincentius Vereniging Heilig Hart te Sint-Amandsberg</t>
  </si>
  <si>
    <t>SOMA</t>
  </si>
  <si>
    <t>'t KRINGSKE</t>
  </si>
  <si>
    <t>'t Schoederkloptje</t>
  </si>
  <si>
    <t>Tele - Onthaal Limburg</t>
  </si>
  <si>
    <t>Tele - Onthaal West - Vlaanderen</t>
  </si>
  <si>
    <t>Tele Onthaal Antwerpen vzw</t>
  </si>
  <si>
    <t>Teledienst-Ninove</t>
  </si>
  <si>
    <t>Tele-Onthaal Oost-Vlaanderen</t>
  </si>
  <si>
    <t>TELE-ONTHAAL VLAAMS-BRABANT en BRUSSEL</t>
  </si>
  <si>
    <t>T'HOPE</t>
  </si>
  <si>
    <t>Turnhout - Armen Nemen ''t Woord vereniging tegen armoede en sociale uitsluiting</t>
  </si>
  <si>
    <t>Uze Plekke</t>
  </si>
  <si>
    <t>VIERDE WERELDWERKING MOL</t>
  </si>
  <si>
    <t>Vrienden van het Huizeke</t>
  </si>
  <si>
    <t>VZW SAMENLEVINGSOPBOUW ANTWERPEN STAD</t>
  </si>
  <si>
    <t>WARM HART - HOUTHALEN</t>
  </si>
  <si>
    <t>WELZIJNSSCHAKEL OMMEKEER</t>
  </si>
  <si>
    <t>WELZIJNSSCHAKEL PUURS</t>
  </si>
  <si>
    <t>Welzijnsschakels</t>
  </si>
  <si>
    <t>Welzijnsschakels Sint-Niklaas</t>
  </si>
  <si>
    <t>WIEDER</t>
  </si>
  <si>
    <t>WIJKCENTRUM DE KRING</t>
  </si>
  <si>
    <t>Wijkpartenariaat Brabantwijk</t>
  </si>
  <si>
    <t>CAW Brussel</t>
  </si>
  <si>
    <t>CAW Oost-Vlaanderen</t>
  </si>
  <si>
    <t>CAW Antwerpen</t>
  </si>
  <si>
    <t>CAW Centraal West-Vlaanderen</t>
  </si>
  <si>
    <t>CAW Noord West-Vlaanderen</t>
  </si>
  <si>
    <t>CAW Limburg</t>
  </si>
  <si>
    <t>CAW Boom Mechelen Lier</t>
  </si>
  <si>
    <t>CAW Zuid West-Vlaanderen</t>
  </si>
  <si>
    <t>CAW Halle-Vilvoorde</t>
  </si>
  <si>
    <t>SO Provincie Antwerpen</t>
  </si>
  <si>
    <t>SO Oost-Vlaanderen</t>
  </si>
  <si>
    <t>SO Gent</t>
  </si>
  <si>
    <t>Samenlevingsopbouw Limburg</t>
  </si>
  <si>
    <t>Samenlevingsopbouw RISO Vlaams-Brabant</t>
  </si>
  <si>
    <t>TO Limburg</t>
  </si>
  <si>
    <t>TO West-Vlaanderen</t>
  </si>
  <si>
    <t>TO Oost-Vlaanderen</t>
  </si>
  <si>
    <t>Aanwendingsplan ingediend</t>
  </si>
  <si>
    <t>VZW Cirkant</t>
  </si>
  <si>
    <t>'t Pasrel</t>
  </si>
  <si>
    <t>'t Spiegeltje</t>
  </si>
  <si>
    <t>De Wissel</t>
  </si>
  <si>
    <t>De Loods</t>
  </si>
  <si>
    <t>O2</t>
  </si>
  <si>
    <t>LIA</t>
  </si>
  <si>
    <t>De Twijg</t>
  </si>
  <si>
    <t>Martens-Sotteau</t>
  </si>
  <si>
    <t>Ruyskensveld</t>
  </si>
  <si>
    <t>Junitas</t>
  </si>
  <si>
    <t>De Luwte</t>
  </si>
  <si>
    <t>Apart</t>
  </si>
  <si>
    <t>Don Bosco Vlaanderen</t>
  </si>
  <si>
    <t>Vrij CLB Gent</t>
  </si>
  <si>
    <t>CLB Limburg</t>
  </si>
  <si>
    <t>CLB Groeninghe</t>
  </si>
  <si>
    <t>CCG De Pont</t>
  </si>
  <si>
    <t>Abrusco</t>
  </si>
  <si>
    <t>Groep Intro</t>
  </si>
  <si>
    <t>Arktos</t>
  </si>
  <si>
    <t>Vereniging Spoor</t>
  </si>
  <si>
    <t>Stadsbestuur Sint-Niklaas</t>
  </si>
  <si>
    <t>Vrij CLB Het Meetjesland</t>
  </si>
  <si>
    <t>CLB Archipel</t>
  </si>
  <si>
    <t>Vrij CLB Waas en Dender</t>
  </si>
  <si>
    <t>Eigen Kracht-conferenties</t>
  </si>
  <si>
    <t>OBRA I Baken</t>
  </si>
  <si>
    <t>LEJO</t>
  </si>
  <si>
    <t>JES</t>
  </si>
  <si>
    <t>WEB</t>
  </si>
  <si>
    <t>Emino</t>
  </si>
  <si>
    <t>PROFO</t>
  </si>
  <si>
    <t>CAW Zuid-West-Vlaanderen</t>
  </si>
  <si>
    <t>AURA</t>
  </si>
  <si>
    <t>Argos</t>
  </si>
  <si>
    <t>Ter Wende</t>
  </si>
  <si>
    <t>Bethanië</t>
  </si>
  <si>
    <t>Ter Elst</t>
  </si>
  <si>
    <t>De Berkjes</t>
  </si>
  <si>
    <t>UZA</t>
  </si>
  <si>
    <t>COS Brussel</t>
  </si>
  <si>
    <t>COS Gent</t>
  </si>
  <si>
    <t>Cos Leuven</t>
  </si>
  <si>
    <t>St Gregorius</t>
  </si>
  <si>
    <t>De Hagewinde</t>
  </si>
  <si>
    <t>De Triangel</t>
  </si>
  <si>
    <t>St Franciscus</t>
  </si>
  <si>
    <t>De Lovie</t>
  </si>
  <si>
    <t>MPI Oosterlo</t>
  </si>
  <si>
    <t>Stichting MM Delacroix</t>
  </si>
  <si>
    <t>De Rozenkrans</t>
  </si>
  <si>
    <t>Ter Heide</t>
  </si>
  <si>
    <t>St Ferdinand</t>
  </si>
  <si>
    <t>Ter Bank</t>
  </si>
  <si>
    <t>Dennenhof</t>
  </si>
  <si>
    <t>Het Gielsbos</t>
  </si>
  <si>
    <t>Zevenbergen</t>
  </si>
  <si>
    <t>Wagenschot</t>
  </si>
  <si>
    <t xml:space="preserve"> Levana</t>
  </si>
  <si>
    <t>`t Pamper paleisje</t>
  </si>
  <si>
    <t>`t pimpampoentje</t>
  </si>
  <si>
    <t>2XL</t>
  </si>
  <si>
    <t>3Wplus - wonen, werken en welzijn</t>
  </si>
  <si>
    <t>3Wplus Kinderopvang</t>
  </si>
  <si>
    <t>500 Heros</t>
  </si>
  <si>
    <t>Aandekerk Veerle</t>
  </si>
  <si>
    <t>Abba Kids</t>
  </si>
  <si>
    <t>Abdellati Saida</t>
  </si>
  <si>
    <t>Abdellati Seihla</t>
  </si>
  <si>
    <t>Abdouni Ouarda</t>
  </si>
  <si>
    <t>ABEDI MARYAM</t>
  </si>
  <si>
    <t>Abedi Shokofeh</t>
  </si>
  <si>
    <t>Abracadabra B.V.</t>
  </si>
  <si>
    <t>Achahboun Chahida</t>
  </si>
  <si>
    <t>ACV Oost-Vlaanderen</t>
  </si>
  <si>
    <t>Adelina Van Nerom</t>
  </si>
  <si>
    <t>Adoptiecentrum Vzw</t>
  </si>
  <si>
    <t>Adoptiehuis</t>
  </si>
  <si>
    <t>Adriaenssen Maria</t>
  </si>
  <si>
    <t>Adriaenssens Sarah</t>
  </si>
  <si>
    <t>Aelbrecht Cindy</t>
  </si>
  <si>
    <t>Aertgeerts Kim</t>
  </si>
  <si>
    <t>Aerts Nele</t>
  </si>
  <si>
    <t>AG Kinderopvang Antwerpen</t>
  </si>
  <si>
    <t>Agten Alexandra</t>
  </si>
  <si>
    <t>Ah Munn Linda</t>
  </si>
  <si>
    <t>Aharouay-Aharouay-Hajo</t>
  </si>
  <si>
    <t>Aida ben abdallah</t>
  </si>
  <si>
    <t>Aiftincai Violeta</t>
  </si>
  <si>
    <t>Aktiviteitenorganisatie</t>
  </si>
  <si>
    <t>ALAM</t>
  </si>
  <si>
    <t>Alen Vicky</t>
  </si>
  <si>
    <t>Algemene Kinderdagverblijven</t>
  </si>
  <si>
    <t>Algham Samira</t>
  </si>
  <si>
    <t>Allaert Ines</t>
  </si>
  <si>
    <t>Amate</t>
  </si>
  <si>
    <t>Amezian Laila</t>
  </si>
  <si>
    <t>Andries - Andries</t>
  </si>
  <si>
    <t>Anita Friedman</t>
  </si>
  <si>
    <t>Ankorola</t>
  </si>
  <si>
    <t>Ankrido</t>
  </si>
  <si>
    <t>Anna Vrancken</t>
  </si>
  <si>
    <t>Annelien Demyttenaere</t>
  </si>
  <si>
    <t>Annemans Greta</t>
  </si>
  <si>
    <t>ANPA</t>
  </si>
  <si>
    <t>Anthuenis Leen</t>
  </si>
  <si>
    <t>Antje Van de Velde</t>
  </si>
  <si>
    <t>Antwerps Drug Interventie Centrum</t>
  </si>
  <si>
    <t>Aouragh Samira</t>
  </si>
  <si>
    <t>April Nancy</t>
  </si>
  <si>
    <t>Aquarelle</t>
  </si>
  <si>
    <t>Ariën Kim</t>
  </si>
  <si>
    <t>Arillo - Smet</t>
  </si>
  <si>
    <t>Armard Yamina</t>
  </si>
  <si>
    <t>Armonea for Children VZW</t>
  </si>
  <si>
    <t>Arnould Mario</t>
  </si>
  <si>
    <t>Artesis Plantijn Hogeschool</t>
  </si>
  <si>
    <t>Arteveldehogeschool</t>
  </si>
  <si>
    <t>Assia Bali</t>
  </si>
  <si>
    <t>Au Bonheur Des Pitchounets</t>
  </si>
  <si>
    <t>Auxilia vzw</t>
  </si>
  <si>
    <t>Averroes vzw</t>
  </si>
  <si>
    <t>AZ RIVIERENLAND</t>
  </si>
  <si>
    <t>AZ Waas en Durme</t>
  </si>
  <si>
    <t>Azlim Bouchra</t>
  </si>
  <si>
    <t>B.I.C</t>
  </si>
  <si>
    <t>Baaziz - Leroy</t>
  </si>
  <si>
    <t>Babelu</t>
  </si>
  <si>
    <t>Babilou Belgium</t>
  </si>
  <si>
    <t>Baby Babelouba</t>
  </si>
  <si>
    <t>Baby Beau</t>
  </si>
  <si>
    <t>Baby Bloem</t>
  </si>
  <si>
    <t>Baby Blues</t>
  </si>
  <si>
    <t>Baby Boom Kinderdagverblijf</t>
  </si>
  <si>
    <t>Baby Garden</t>
  </si>
  <si>
    <t>Baby Hof</t>
  </si>
  <si>
    <t>Baby House</t>
  </si>
  <si>
    <t>baby in wonderland</t>
  </si>
  <si>
    <t>Baby Lief</t>
  </si>
  <si>
    <t>Baby Louise</t>
  </si>
  <si>
    <t>Baby Paradise</t>
  </si>
  <si>
    <t>Baby Planet 1</t>
  </si>
  <si>
    <t>Baby Planet 4</t>
  </si>
  <si>
    <t>Baby Planet Sint-Niklaas</t>
  </si>
  <si>
    <t>Baby Planet VOF</t>
  </si>
  <si>
    <t>Baby Stories</t>
  </si>
  <si>
    <t>Baby University</t>
  </si>
  <si>
    <t>BABYBIEBELBOX</t>
  </si>
  <si>
    <t>Baby-Jungle</t>
  </si>
  <si>
    <t>Baby-Lounge</t>
  </si>
  <si>
    <t>Baby-Noukys</t>
  </si>
  <si>
    <t>Babypaleis BVBA</t>
  </si>
  <si>
    <t>Baby's Paradise</t>
  </si>
  <si>
    <t>Babytown</t>
  </si>
  <si>
    <t>Baddou Kadija</t>
  </si>
  <si>
    <t>Baele Kelly</t>
  </si>
  <si>
    <t>Baert - Baert</t>
  </si>
  <si>
    <t>Balemans-Van Deuren</t>
  </si>
  <si>
    <t>Ballieu-Ballieu</t>
  </si>
  <si>
    <t>Bambi</t>
  </si>
  <si>
    <t>Bambini</t>
  </si>
  <si>
    <t>Bambino</t>
  </si>
  <si>
    <t>Bambino-Mini</t>
  </si>
  <si>
    <t>Baracca Naïma</t>
  </si>
  <si>
    <t>Bartok Inge</t>
  </si>
  <si>
    <t>Basisschool De Regenboog</t>
  </si>
  <si>
    <t>Basteijns Joke</t>
  </si>
  <si>
    <t>Bastiaensens Katja</t>
  </si>
  <si>
    <t>Bath Martine</t>
  </si>
  <si>
    <t>Battieuw Nancy</t>
  </si>
  <si>
    <t>Baudewyn Christine</t>
  </si>
  <si>
    <t>Baudine Wendy</t>
  </si>
  <si>
    <t>Baudour Laurence</t>
  </si>
  <si>
    <t>Bauters Hilde</t>
  </si>
  <si>
    <t>Bauters Natalie</t>
  </si>
  <si>
    <t>Bauwens Valerie</t>
  </si>
  <si>
    <t>Bavay Els</t>
  </si>
  <si>
    <t>Bavet &amp; Co BVBA</t>
  </si>
  <si>
    <t>Bayon-Bayon</t>
  </si>
  <si>
    <t>BBSafe</t>
  </si>
  <si>
    <t>Beau-Fort Kinderopvang BVBA</t>
  </si>
  <si>
    <t>Bebe aurore</t>
  </si>
  <si>
    <t>Bebè Belle</t>
  </si>
  <si>
    <t>Bébé l' Enchanteur</t>
  </si>
  <si>
    <t>Bébé-Noukys</t>
  </si>
  <si>
    <t>Becelaere-Pollefeyt-Deroo</t>
  </si>
  <si>
    <t>Bee Baby</t>
  </si>
  <si>
    <t>BEEBABY bvba</t>
  </si>
  <si>
    <t>Beeken Liesbeth</t>
  </si>
  <si>
    <t>Beernaert-Couchez-Rivière-Struyve-V</t>
  </si>
  <si>
    <t>Beersmans Muriel</t>
  </si>
  <si>
    <t>Begeleid Wonen Tienen</t>
  </si>
  <si>
    <t>Behaegel - Duquesne</t>
  </si>
  <si>
    <t>Bekaert Mariscka</t>
  </si>
  <si>
    <t>Bekina</t>
  </si>
  <si>
    <t>Belgian Services &amp; C°</t>
  </si>
  <si>
    <t>Beliën Kathleen</t>
  </si>
  <si>
    <t>Ben Abdallah-Bansard</t>
  </si>
  <si>
    <t>Benbachrah Jihane</t>
  </si>
  <si>
    <t>Bengelland vzw</t>
  </si>
  <si>
    <t>Bennasser Fouzia</t>
  </si>
  <si>
    <t>Bennett Stefanie</t>
  </si>
  <si>
    <t>Berbic Sanela</t>
  </si>
  <si>
    <t>Beregoed</t>
  </si>
  <si>
    <t>Berghman Elke</t>
  </si>
  <si>
    <t>Bergiers Ingrid</t>
  </si>
  <si>
    <t>Berkel Ramona</t>
  </si>
  <si>
    <t>Berkmans-Cools</t>
  </si>
  <si>
    <t>Bernaert Maria</t>
  </si>
  <si>
    <t>Beukenfee BVBA</t>
  </si>
  <si>
    <t>Beullens Marina</t>
  </si>
  <si>
    <t>Bewonersgroep wijk Europapark</t>
  </si>
  <si>
    <t>Bex - Bex - Timmers</t>
  </si>
  <si>
    <t>Bex - Timmers</t>
  </si>
  <si>
    <t>Beyers Philomena</t>
  </si>
  <si>
    <t>Bezghout Hayat</t>
  </si>
  <si>
    <t>BIBICHE.BE</t>
  </si>
  <si>
    <t>BiBi's TutterKids BVBA</t>
  </si>
  <si>
    <t>Biebabeloe</t>
  </si>
  <si>
    <t>Biebel</t>
  </si>
  <si>
    <t>Biekeboke</t>
  </si>
  <si>
    <t>BieLizz</t>
  </si>
  <si>
    <t>Big momma's Daycare</t>
  </si>
  <si>
    <t>Biki</t>
  </si>
  <si>
    <t>BILL &amp; BOL</t>
  </si>
  <si>
    <t>Billaux-Lemasson-Berbit</t>
  </si>
  <si>
    <t>Bio Kinderopvang Droomedaris</t>
  </si>
  <si>
    <t>Bizounours</t>
  </si>
  <si>
    <t>Blanckaert Nathalie</t>
  </si>
  <si>
    <t>Blauwblomme Nancy</t>
  </si>
  <si>
    <t>Blauwers Celine</t>
  </si>
  <si>
    <t>Blenders</t>
  </si>
  <si>
    <t>Blockmans Corinna</t>
  </si>
  <si>
    <t>Blockx-Maes</t>
  </si>
  <si>
    <t>Blommaerts Ann</t>
  </si>
  <si>
    <t>Blydhove vzw</t>
  </si>
  <si>
    <t>Bockstal Laura</t>
  </si>
  <si>
    <t>Bode Greet</t>
  </si>
  <si>
    <t>Boeckx Carolien</t>
  </si>
  <si>
    <t>Boekidoe</t>
  </si>
  <si>
    <t>Boelieboe</t>
  </si>
  <si>
    <t>Boldo</t>
  </si>
  <si>
    <t>Bollaert-Coppens</t>
  </si>
  <si>
    <t>Bollé Nancy</t>
  </si>
  <si>
    <t>Bollie &amp; Billie</t>
  </si>
  <si>
    <t>Bombeke Greta</t>
  </si>
  <si>
    <t>Bongo Kinderdagverblijf van Gemeens</t>
  </si>
  <si>
    <t>Bonte Joke</t>
  </si>
  <si>
    <t>Booghs - Nuyts</t>
  </si>
  <si>
    <t>Boon An</t>
  </si>
  <si>
    <t>Boon-De Swerts-Vermeiren-Verschuere</t>
  </si>
  <si>
    <t>Borgelioen Jessy</t>
  </si>
  <si>
    <t>Borgugnons Inneke</t>
  </si>
  <si>
    <t>Borremans Luc</t>
  </si>
  <si>
    <t>Boschman Stefanie</t>
  </si>
  <si>
    <t>Bostelaar Sarina</t>
  </si>
  <si>
    <t>Bosters Sandra</t>
  </si>
  <si>
    <t>Bouchra-Tawfik El Sayed</t>
  </si>
  <si>
    <t>Bouguemma Vanessa</t>
  </si>
  <si>
    <t>Bouker Fatima</t>
  </si>
  <si>
    <t>Bouly Corinne</t>
  </si>
  <si>
    <t>Boumans Els</t>
  </si>
  <si>
    <t>Bouqué Katrien</t>
  </si>
  <si>
    <t>Bourich Nadia</t>
  </si>
  <si>
    <t>Boussery Saskia</t>
  </si>
  <si>
    <t>Bouton Maria</t>
  </si>
  <si>
    <t>Bouton Martine</t>
  </si>
  <si>
    <t>BOUZAKOURA EHSAN</t>
  </si>
  <si>
    <t>Bouzakoura-Bouzakoura-Bouzakoura-El</t>
  </si>
  <si>
    <t>Bouzakoura-Kallouch</t>
  </si>
  <si>
    <t>Brackman Tamara</t>
  </si>
  <si>
    <t>Braeckevelt Ann en Gryspeert Jeanni</t>
  </si>
  <si>
    <t>Braeckman Cindy</t>
  </si>
  <si>
    <t>Bral Ellen</t>
  </si>
  <si>
    <t>Brauwers Nathalie</t>
  </si>
  <si>
    <t>Breems Patricia</t>
  </si>
  <si>
    <t>Breese Buitenschoolse kinderopvang</t>
  </si>
  <si>
    <t>Brems Ine</t>
  </si>
  <si>
    <t>Brems Lisette</t>
  </si>
  <si>
    <t>Bresseleers-Verhoeven</t>
  </si>
  <si>
    <t>Broeckaert-Daneels-Deferme-Van Den</t>
  </si>
  <si>
    <t>Broeckx Myriam</t>
  </si>
  <si>
    <t>Broeiklas</t>
  </si>
  <si>
    <t>Brondeel Krista</t>
  </si>
  <si>
    <t>Broux Christel</t>
  </si>
  <si>
    <t>Bruggeman &amp; Co</t>
  </si>
  <si>
    <t>Brummi</t>
  </si>
  <si>
    <t>Bruneel Bart</t>
  </si>
  <si>
    <t>Brusselmans Kristel</t>
  </si>
  <si>
    <t>Bruyninckx -Bruyninckx</t>
  </si>
  <si>
    <t>Brzozowska Joanna</t>
  </si>
  <si>
    <t>BSGO Europaschool Scholengroep 14</t>
  </si>
  <si>
    <t>Bubbels</t>
  </si>
  <si>
    <t>Bulckaert Sharon</t>
  </si>
  <si>
    <t>Bulens Pascale</t>
  </si>
  <si>
    <t>Burvenich Marisa</t>
  </si>
  <si>
    <t>Buurtwerk 't Lampeke</t>
  </si>
  <si>
    <t>Buyse Rosalie Robert</t>
  </si>
  <si>
    <t>Buysse Hannelore</t>
  </si>
  <si>
    <t>BV STANN</t>
  </si>
  <si>
    <t>BVBA Cambrelin</t>
  </si>
  <si>
    <t>BVBA De Deugenietjes</t>
  </si>
  <si>
    <t>BVBA De Duizendpoot</t>
  </si>
  <si>
    <t>BVBA De Pamperkontjes</t>
  </si>
  <si>
    <t>BVBA De Rupsepootjes</t>
  </si>
  <si>
    <t>BVBA Droomwolkje</t>
  </si>
  <si>
    <t>BVBA Het Honingpotje</t>
  </si>
  <si>
    <t>BVBA Het Tuinkabouterhuisje</t>
  </si>
  <si>
    <t>Bvba Het Vlindertje</t>
  </si>
  <si>
    <t>bvba Kaldoun</t>
  </si>
  <si>
    <t>BVBA Kinderdagverblijf Barbara</t>
  </si>
  <si>
    <t>BVBA kinderdagverblijf Dushi</t>
  </si>
  <si>
    <t>Bvba Love Baby</t>
  </si>
  <si>
    <t>BVBA LUKA</t>
  </si>
  <si>
    <t>BVBA Pamperbroekje</t>
  </si>
  <si>
    <t>BVBA plakkepolle</t>
  </si>
  <si>
    <t>Bvba PP ROI</t>
  </si>
  <si>
    <t>BVBA Rupsje</t>
  </si>
  <si>
    <t>BVBA SONA</t>
  </si>
  <si>
    <t>bvba 't Parkske Tania</t>
  </si>
  <si>
    <t>BVBA 't Zandmanneke</t>
  </si>
  <si>
    <t>bvba tolifantje</t>
  </si>
  <si>
    <t>bvba Trotinette</t>
  </si>
  <si>
    <t>bvba Vlaamse Kinderopvang</t>
  </si>
  <si>
    <t>Byttebier-Cottem-Mertens</t>
  </si>
  <si>
    <t>C.A.W. De Kempen</t>
  </si>
  <si>
    <t>C.D.S.C.A.</t>
  </si>
  <si>
    <t>Caboor-Caboor-Dierick</t>
  </si>
  <si>
    <t>Callens Griet</t>
  </si>
  <si>
    <t>Callens Rita</t>
  </si>
  <si>
    <t>Callewaert</t>
  </si>
  <si>
    <t>Caluwé Ann</t>
  </si>
  <si>
    <t>Camps Elke</t>
  </si>
  <si>
    <t>Capelle Ariane</t>
  </si>
  <si>
    <t>Cappelle Fabienne</t>
  </si>
  <si>
    <t>Cappoen - Maes</t>
  </si>
  <si>
    <t>Cappoen-Vincent</t>
  </si>
  <si>
    <t>Car Zeynep</t>
  </si>
  <si>
    <t>Cardoen-Marchand-Bouckenooghe-Dewin</t>
  </si>
  <si>
    <t>Care 4 kids</t>
  </si>
  <si>
    <t>Care4you</t>
  </si>
  <si>
    <t>Carels Véronique</t>
  </si>
  <si>
    <t>caroline deneef</t>
  </si>
  <si>
    <t>Caromientje</t>
  </si>
  <si>
    <t>Caron-Fruyt</t>
  </si>
  <si>
    <t>Carpentier-Bulckaert-Dael-Declerck-</t>
  </si>
  <si>
    <t>Casier Sabine</t>
  </si>
  <si>
    <t>Castro Wendy</t>
  </si>
  <si>
    <t>Catry-Goossens</t>
  </si>
  <si>
    <t>Caulier Johanna</t>
  </si>
  <si>
    <t>CAW Limburg vzw</t>
  </si>
  <si>
    <t>CAW Oost-Vlaanderen vzw</t>
  </si>
  <si>
    <t>CBKB Crèches de Belgique - Kribben</t>
  </si>
  <si>
    <t>Centra voor Opvang en Begeleiding-A</t>
  </si>
  <si>
    <t>Centrum Etnische Minderheden en Gez</t>
  </si>
  <si>
    <t>Centrum Orthopedagogische Behandeli</t>
  </si>
  <si>
    <t>Centrum voor Ervaringsgericht Onder</t>
  </si>
  <si>
    <t>Centrumscholen Dekenij Ieper</t>
  </si>
  <si>
    <t>Chadli Nagia</t>
  </si>
  <si>
    <t>Chainaye Goika</t>
  </si>
  <si>
    <t>CHARLOTJE BVBA</t>
  </si>
  <si>
    <t>Charlotte Nelissen</t>
  </si>
  <si>
    <t>Chatar Helale</t>
  </si>
  <si>
    <t>chaya friedman</t>
  </si>
  <si>
    <t>Cherkaoui-Boussattati</t>
  </si>
  <si>
    <t>Chibi</t>
  </si>
  <si>
    <t>Chica Carla</t>
  </si>
  <si>
    <t>Choechoekes bv</t>
  </si>
  <si>
    <t>CHOVIN</t>
  </si>
  <si>
    <t>Christiaen Sandra</t>
  </si>
  <si>
    <t>Christiaens Debby</t>
  </si>
  <si>
    <t>Christiaens Katrien</t>
  </si>
  <si>
    <t>Christiaens Sophia</t>
  </si>
  <si>
    <t>Christiaens-Vanriest</t>
  </si>
  <si>
    <t>Christiana Artoos</t>
  </si>
  <si>
    <t>Ckg Don Bosco</t>
  </si>
  <si>
    <t>CKG Kapoentje</t>
  </si>
  <si>
    <t>Ckg Sint-Clara</t>
  </si>
  <si>
    <t>Claes-Pauwels</t>
  </si>
  <si>
    <t>Claeys Murielle</t>
  </si>
  <si>
    <t>Clara's Hofke</t>
  </si>
  <si>
    <t>Clarysse Katrien</t>
  </si>
  <si>
    <t>Clarysse-Moureau</t>
  </si>
  <si>
    <t>Claus Veronique</t>
  </si>
  <si>
    <t>Clement Frederique</t>
  </si>
  <si>
    <t>Coccinella</t>
  </si>
  <si>
    <t>Cocomazzi Estelle</t>
  </si>
  <si>
    <t>Coeckaerts Lindsey</t>
  </si>
  <si>
    <t>Coenen Valerie</t>
  </si>
  <si>
    <t>Cohen Pascale</t>
  </si>
  <si>
    <t>Collard Christel</t>
  </si>
  <si>
    <t>Colle - Vanwynsberghe - Kint</t>
  </si>
  <si>
    <t>Collignon Carole</t>
  </si>
  <si>
    <t>Collin Lindsay</t>
  </si>
  <si>
    <t>Colson Hilde</t>
  </si>
  <si>
    <t>Colson Ilse</t>
  </si>
  <si>
    <t>COMM.V. EL NINO</t>
  </si>
  <si>
    <t>Commeene Ilse</t>
  </si>
  <si>
    <t>Commeine Heidi</t>
  </si>
  <si>
    <t>Consultatiebureau voor het jonge ki</t>
  </si>
  <si>
    <t>Coomans Liesbet &amp; Branson Cindy FV</t>
  </si>
  <si>
    <t>Cooreman - Duymelinck</t>
  </si>
  <si>
    <t>Cooremans Ellen</t>
  </si>
  <si>
    <t>Coorevits Christiane</t>
  </si>
  <si>
    <t>Coppens Ann</t>
  </si>
  <si>
    <t>Coppens-Van Caelenberge</t>
  </si>
  <si>
    <t>Coremans Annelies</t>
  </si>
  <si>
    <t>Cornelis Christel</t>
  </si>
  <si>
    <t>Cornelissen-Lambeets</t>
  </si>
  <si>
    <t>Corthals Nancy</t>
  </si>
  <si>
    <t>CORTVRIENT MARIE</t>
  </si>
  <si>
    <t>Cosyhome</t>
  </si>
  <si>
    <t>Couckuyt Connie</t>
  </si>
  <si>
    <t>Coudeville-Willems-D'Hulst</t>
  </si>
  <si>
    <t>Coumans Caroline</t>
  </si>
  <si>
    <t>Couwet Lisa</t>
  </si>
  <si>
    <t>CRAZY KIDS NV</t>
  </si>
  <si>
    <t>Create Comm. V.</t>
  </si>
  <si>
    <t>Creativiteit Vorming en Spel</t>
  </si>
  <si>
    <t>Crèche L' île aux Trésors BVBA</t>
  </si>
  <si>
    <t>Crèchendo</t>
  </si>
  <si>
    <t>Creemers Hilda</t>
  </si>
  <si>
    <t>Crème Crèche</t>
  </si>
  <si>
    <t>Cremers - Nagels - Vingerhoets</t>
  </si>
  <si>
    <t>CRES gcv</t>
  </si>
  <si>
    <t>Criel Liesbeth</t>
  </si>
  <si>
    <t>Crombez - Villa - De Bouvere</t>
  </si>
  <si>
    <t>Crombez Nathalie</t>
  </si>
  <si>
    <t>Crosset Sabine</t>
  </si>
  <si>
    <t>Cryspin-De Keyser</t>
  </si>
  <si>
    <t>Cuppers Evi</t>
  </si>
  <si>
    <t>Cuyvers Sarah</t>
  </si>
  <si>
    <t>CVBA met sociaal oogmerk Groepsopva</t>
  </si>
  <si>
    <t>CVESP</t>
  </si>
  <si>
    <t>Cyx Nathalie</t>
  </si>
  <si>
    <t>Daenen Heidi</t>
  </si>
  <si>
    <t>Daens Sofie</t>
  </si>
  <si>
    <t>Daisy Dumont</t>
  </si>
  <si>
    <t>Dakka Btisam</t>
  </si>
  <si>
    <t>D'alleine Bianca</t>
  </si>
  <si>
    <t>Dammekens-Vereecken</t>
  </si>
  <si>
    <t>Danneels Herlinde</t>
  </si>
  <si>
    <t>Danziger Nechama</t>
  </si>
  <si>
    <t>Daoudi</t>
  </si>
  <si>
    <t>Dar Al Amal</t>
  </si>
  <si>
    <t>Dauwe - De Geest</t>
  </si>
  <si>
    <t>Dauwe Ruth</t>
  </si>
  <si>
    <t>Davina Vanreusel</t>
  </si>
  <si>
    <t>Daycare</t>
  </si>
  <si>
    <t>DBC Openluchtopvoeding</t>
  </si>
  <si>
    <t>De Baboutertjes</t>
  </si>
  <si>
    <t>De Babysmurfjes</t>
  </si>
  <si>
    <t>De Baere-De Pauw</t>
  </si>
  <si>
    <t>De Baets Sabrina en Lemmens Wendy f</t>
  </si>
  <si>
    <t>De Bakermat, ECK en Praktijk voor V</t>
  </si>
  <si>
    <t>De Bal</t>
  </si>
  <si>
    <t>De Ballon</t>
  </si>
  <si>
    <t>De Bel Leslie</t>
  </si>
  <si>
    <t>De bengels</t>
  </si>
  <si>
    <t>De Bengeltjes</t>
  </si>
  <si>
    <t>De Bengeltjes BVBA</t>
  </si>
  <si>
    <t>de bijtjes mxm</t>
  </si>
  <si>
    <t>De Biotoop - Beleven BVBA</t>
  </si>
  <si>
    <t>De Blauwe Lelie</t>
  </si>
  <si>
    <t>De Block Ann</t>
  </si>
  <si>
    <t>De Block Elise</t>
  </si>
  <si>
    <t>De Block Saar</t>
  </si>
  <si>
    <t>De Boeck - Gees</t>
  </si>
  <si>
    <t>De Bosschere Sabrina</t>
  </si>
  <si>
    <t>De bosvriendjes</t>
  </si>
  <si>
    <t>De BraamRakkertjes</t>
  </si>
  <si>
    <t>De Bruycker Ann</t>
  </si>
  <si>
    <t>de Bruyn - Heyndrickx</t>
  </si>
  <si>
    <t>De Bruyn-Denys</t>
  </si>
  <si>
    <t>De Bruyne Rozita</t>
  </si>
  <si>
    <t>De Buck - Joris</t>
  </si>
  <si>
    <t>De Bue Monique</t>
  </si>
  <si>
    <t>De Burcht</t>
  </si>
  <si>
    <t>De Caluwe Lena</t>
  </si>
  <si>
    <t>De Clercq - Van Moldergem</t>
  </si>
  <si>
    <t>De Clercq Caressa</t>
  </si>
  <si>
    <t>De Clercq Ellen</t>
  </si>
  <si>
    <t>De Clercq Greta</t>
  </si>
  <si>
    <t>De Cock Sabrina</t>
  </si>
  <si>
    <t>De Combes Katja</t>
  </si>
  <si>
    <t>De Coninck - De Bock</t>
  </si>
  <si>
    <t>De Cort Hilde</t>
  </si>
  <si>
    <t>De Corte - De Corte</t>
  </si>
  <si>
    <t>De Corte Sabine</t>
  </si>
  <si>
    <t>DE CORTE VIRGINIE</t>
  </si>
  <si>
    <t>De Coster - Van de Vliet</t>
  </si>
  <si>
    <t>De Craecker Catherine</t>
  </si>
  <si>
    <t>De Cuyper Kim</t>
  </si>
  <si>
    <t>De Dagvlinders</t>
  </si>
  <si>
    <t>De Dapper Eveline</t>
  </si>
  <si>
    <t>De Deugnietjes</t>
  </si>
  <si>
    <t>De Drie Klavertjes</t>
  </si>
  <si>
    <t>De droomboom</t>
  </si>
  <si>
    <t>De Duizendpoot</t>
  </si>
  <si>
    <t>De Dutskes vzw</t>
  </si>
  <si>
    <t>De Eerste Stapjes BVBA</t>
  </si>
  <si>
    <t>De Egeltjes vzw</t>
  </si>
  <si>
    <t>De Elfenbron</t>
  </si>
  <si>
    <t>De engeltjes</t>
  </si>
  <si>
    <t>De Gols Walter</t>
  </si>
  <si>
    <t>De Grande Marleen</t>
  </si>
  <si>
    <t>De Greef Nancy</t>
  </si>
  <si>
    <t>De Grève Jacqueline</t>
  </si>
  <si>
    <t>De Groote Cindy</t>
  </si>
  <si>
    <t>De Groote Laura</t>
  </si>
  <si>
    <t>De Hoekjes BV</t>
  </si>
  <si>
    <t>De Hummeltjes vzw</t>
  </si>
  <si>
    <t>De Jonckheer Ann</t>
  </si>
  <si>
    <t>De Jonghe Fabienne</t>
  </si>
  <si>
    <t>De Kabouters</t>
  </si>
  <si>
    <t>De Kangoeroe</t>
  </si>
  <si>
    <t>De Kapoenen</t>
  </si>
  <si>
    <t>De Kapoentjes</t>
  </si>
  <si>
    <t>De Katrol</t>
  </si>
  <si>
    <t>De Keerkring</t>
  </si>
  <si>
    <t>De kersenboom</t>
  </si>
  <si>
    <t>De Kikker bvba</t>
  </si>
  <si>
    <t>De Kindervilla</t>
  </si>
  <si>
    <t>De Kleine Berg</t>
  </si>
  <si>
    <t>De Kleine Kikker</t>
  </si>
  <si>
    <t>De Kleine Maya's</t>
  </si>
  <si>
    <t>De Kleine Schat</t>
  </si>
  <si>
    <t>De Kleine Stapperkes</t>
  </si>
  <si>
    <t>De Kleine Ster</t>
  </si>
  <si>
    <t>De Kleine Vos</t>
  </si>
  <si>
    <t>De Klerck Beatrijs</t>
  </si>
  <si>
    <t>De Knuffel vzw</t>
  </si>
  <si>
    <t>De koalabeertjes</t>
  </si>
  <si>
    <t>De Kock - Coisne - De Kock</t>
  </si>
  <si>
    <t>De Kribbe</t>
  </si>
  <si>
    <t>De Kriebel</t>
  </si>
  <si>
    <t>De Lindekens</t>
  </si>
  <si>
    <t>De locomotiefjes</t>
  </si>
  <si>
    <t>De Looze Karen</t>
  </si>
  <si>
    <t>de lus kinderdagverblijf</t>
  </si>
  <si>
    <t>De magische droom</t>
  </si>
  <si>
    <t>De Makkertjes</t>
  </si>
  <si>
    <t>De Maldere Aurelie</t>
  </si>
  <si>
    <t>De mammies</t>
  </si>
  <si>
    <t>De Marelle Anouchka</t>
  </si>
  <si>
    <t>De Mayer - Janssens - Cannon - Van</t>
  </si>
  <si>
    <t>De Meulebeertjes</t>
  </si>
  <si>
    <t>De Meyer Katleen</t>
  </si>
  <si>
    <t>De Meyer Sarah</t>
  </si>
  <si>
    <t>De Meyere Sabrina</t>
  </si>
  <si>
    <t>De Mini Tipi</t>
  </si>
  <si>
    <t>De Miniclub</t>
  </si>
  <si>
    <t>DE MOBIL</t>
  </si>
  <si>
    <t>De Molenketjes</t>
  </si>
  <si>
    <t>de Natris Natasja</t>
  </si>
  <si>
    <t>De Neve-Mys</t>
  </si>
  <si>
    <t>De Nieuwe Kaai</t>
  </si>
  <si>
    <t>De Nieuwe Weg</t>
  </si>
  <si>
    <t>De Opvang</t>
  </si>
  <si>
    <t>De paddestoel</t>
  </si>
  <si>
    <t>De Paep Sally</t>
  </si>
  <si>
    <t>De Pauw Lizzy</t>
  </si>
  <si>
    <t>De Peperboom</t>
  </si>
  <si>
    <t>de Peuterweelde</t>
  </si>
  <si>
    <t>De Pinnemuts</t>
  </si>
  <si>
    <t>De Pourcq Sarah</t>
  </si>
  <si>
    <t>De Prekel Shana</t>
  </si>
  <si>
    <t>De prikballon</t>
  </si>
  <si>
    <t>De Pril Helena</t>
  </si>
  <si>
    <t>De Proost - Culot</t>
  </si>
  <si>
    <t>De Proost Wendy</t>
  </si>
  <si>
    <t>De Raedt Cindy</t>
  </si>
  <si>
    <t>De Raeve Anne-Sophie</t>
  </si>
  <si>
    <t>De Rammelaere Lies</t>
  </si>
  <si>
    <t>De Reycke Greta</t>
  </si>
  <si>
    <t>De Rijck Karin</t>
  </si>
  <si>
    <t>De rivieren - Recreatie voor jonger</t>
  </si>
  <si>
    <t>De Robbedoesjes</t>
  </si>
  <si>
    <t>De Roo-Baele-Dinneweth-Hellebuyck-C</t>
  </si>
  <si>
    <t>De Roover An</t>
  </si>
  <si>
    <t>De Roover An &amp; Co</t>
  </si>
  <si>
    <t>de RuimteVaart</t>
  </si>
  <si>
    <t>De Ruyte - Le Clercq - Le Clercq</t>
  </si>
  <si>
    <t>De Schepper - Vanderbeken</t>
  </si>
  <si>
    <t>De Schryver Rozemarijn</t>
  </si>
  <si>
    <t>De Sloep</t>
  </si>
  <si>
    <t>De Sloovere An</t>
  </si>
  <si>
    <t>De Smedt Inge</t>
  </si>
  <si>
    <t>De Smedt Kelly</t>
  </si>
  <si>
    <t>De Smet Anne Marie</t>
  </si>
  <si>
    <t>De Smet Annemie</t>
  </si>
  <si>
    <t>De Smet Marianne</t>
  </si>
  <si>
    <t>De Speelbrug</t>
  </si>
  <si>
    <t>De Speelbrug vzw</t>
  </si>
  <si>
    <t>De Speelsmurfjes</t>
  </si>
  <si>
    <t>De Stap</t>
  </si>
  <si>
    <t>De Sterrelichtjes</t>
  </si>
  <si>
    <t>De Sterretjes</t>
  </si>
  <si>
    <t>De Stuitertjes</t>
  </si>
  <si>
    <t>De Sutter Kelly</t>
  </si>
  <si>
    <t>De Tijgertjes</t>
  </si>
  <si>
    <t>De Toverhazelaar</t>
  </si>
  <si>
    <t>De Toverlinde</t>
  </si>
  <si>
    <t>De Toverschommel</t>
  </si>
  <si>
    <t>De Tovertuin</t>
  </si>
  <si>
    <t>De troetelbeertjes</t>
  </si>
  <si>
    <t>De Troetelbeertjes bvba</t>
  </si>
  <si>
    <t>De tulpenboom</t>
  </si>
  <si>
    <t>De Tutterbende</t>
  </si>
  <si>
    <t>De Verliefde Wolk</t>
  </si>
  <si>
    <t>De Viertorre</t>
  </si>
  <si>
    <t>De Vijfling</t>
  </si>
  <si>
    <t>De Vlam</t>
  </si>
  <si>
    <t>de Vliegher Marina</t>
  </si>
  <si>
    <t>De Vos Erik</t>
  </si>
  <si>
    <t>De Vos Karen</t>
  </si>
  <si>
    <t>De Vresse Nicki</t>
  </si>
  <si>
    <t>De Vriese Ann-Sophie</t>
  </si>
  <si>
    <t>De Vrolijke Patatjes</t>
  </si>
  <si>
    <t>De vrolijke vriendjes</t>
  </si>
  <si>
    <t>De Vylder Cindy</t>
  </si>
  <si>
    <t>De Wael Annelien</t>
  </si>
  <si>
    <t>De Waele Bianca</t>
  </si>
  <si>
    <t>De Weeg</t>
  </si>
  <si>
    <t>De Weeg Zuid-Brussel</t>
  </si>
  <si>
    <t>De Weirt Yonna</t>
  </si>
  <si>
    <t>De Welvaartkapoen</t>
  </si>
  <si>
    <t>De Wijngaert Rina</t>
  </si>
  <si>
    <t>De Winning</t>
  </si>
  <si>
    <t>De Winter Leona</t>
  </si>
  <si>
    <t>De Wispelaere Lien</t>
  </si>
  <si>
    <t>De Woezeltjes</t>
  </si>
  <si>
    <t>De Wulf Leen</t>
  </si>
  <si>
    <t>De Zandkapoentjes BVBA</t>
  </si>
  <si>
    <t>De Zeppelin</t>
  </si>
  <si>
    <t>De Zes Sterren</t>
  </si>
  <si>
    <t>De zeven dwergjes</t>
  </si>
  <si>
    <t>De Zonnevlinder</t>
  </si>
  <si>
    <t>Deblon Inès</t>
  </si>
  <si>
    <t>Debonne Judith</t>
  </si>
  <si>
    <t>Debontridder Vanessa</t>
  </si>
  <si>
    <t>Debruijn Kim</t>
  </si>
  <si>
    <t>Debruyne Kim</t>
  </si>
  <si>
    <t>Decelle - Kempeneers</t>
  </si>
  <si>
    <t>deceuninck charline</t>
  </si>
  <si>
    <t>Declercq Heidi</t>
  </si>
  <si>
    <t>Declercq Johanna</t>
  </si>
  <si>
    <t>Declercq Rita</t>
  </si>
  <si>
    <t>Decloedt Erlinde</t>
  </si>
  <si>
    <t>Decloedt Vicky</t>
  </si>
  <si>
    <t>Deconinck Sofie</t>
  </si>
  <si>
    <t>Deconynck Hilda</t>
  </si>
  <si>
    <t>Decoster Anita</t>
  </si>
  <si>
    <t>Decoster Nancy</t>
  </si>
  <si>
    <t>Deforche Martine</t>
  </si>
  <si>
    <t>Defrance Isabelle</t>
  </si>
  <si>
    <t>Degraeve Leen</t>
  </si>
  <si>
    <t>Degrieck Lore</t>
  </si>
  <si>
    <t>Degroote-Hoste-Vandenbussche-Ovenbe</t>
  </si>
  <si>
    <t>Degryse - Desender - Demolder FV</t>
  </si>
  <si>
    <t>Degryze Annemie</t>
  </si>
  <si>
    <t>Dehaes Jessica</t>
  </si>
  <si>
    <t>Dehaes Kristel</t>
  </si>
  <si>
    <t>Dehertogh Stéphanie</t>
  </si>
  <si>
    <t>dehouck nadege</t>
  </si>
  <si>
    <t>Dejaegher Carina</t>
  </si>
  <si>
    <t>Dejaeghere Ria</t>
  </si>
  <si>
    <t>Dejonckheere Marleen</t>
  </si>
  <si>
    <t>Dejonghe Kathleen</t>
  </si>
  <si>
    <t>Dekkers - Van Gelder</t>
  </si>
  <si>
    <t>Delaere Evelyne</t>
  </si>
  <si>
    <t>Delaere Tineke</t>
  </si>
  <si>
    <t>Delaere-Plets-Salomez</t>
  </si>
  <si>
    <t>Delanoye Nancy</t>
  </si>
  <si>
    <t>Delbeke Martine</t>
  </si>
  <si>
    <t>Deleersnijder Vanessa</t>
  </si>
  <si>
    <t>Deleus Wendy</t>
  </si>
  <si>
    <t>Delphine Verbrugghe</t>
  </si>
  <si>
    <t>Delphine Verkest</t>
  </si>
  <si>
    <t>Deltour-Claeys</t>
  </si>
  <si>
    <t>Deman Kim</t>
  </si>
  <si>
    <t>Demarez Sabien</t>
  </si>
  <si>
    <t>Demeijere Daisy</t>
  </si>
  <si>
    <t>Demets Sigrid</t>
  </si>
  <si>
    <t>Demeyer An</t>
  </si>
  <si>
    <t>Demeyer Annemie</t>
  </si>
  <si>
    <t>Demeyere Hilde</t>
  </si>
  <si>
    <t>Demeyere Martine</t>
  </si>
  <si>
    <t>Demuylder Nora</t>
  </si>
  <si>
    <t>Den Beuk</t>
  </si>
  <si>
    <t>Den Boomgaard</t>
  </si>
  <si>
    <t>Den Toeter</t>
  </si>
  <si>
    <t>Denderkind</t>
  </si>
  <si>
    <t>Denhaene-Jansen</t>
  </si>
  <si>
    <t>Denijs Kelly</t>
  </si>
  <si>
    <t>Denolf-Caerels</t>
  </si>
  <si>
    <t>Denruyter Lisa</t>
  </si>
  <si>
    <t>Denys - Verkest</t>
  </si>
  <si>
    <t>Denys Sandra</t>
  </si>
  <si>
    <t>Depaemelaere Kathy</t>
  </si>
  <si>
    <t>Depireux Sylvia</t>
  </si>
  <si>
    <t>Depla Pia</t>
  </si>
  <si>
    <t>Depotter Chantal</t>
  </si>
  <si>
    <t>Deppe Stefanie</t>
  </si>
  <si>
    <t>Depreytere Steffie</t>
  </si>
  <si>
    <t>Deprez Caroline</t>
  </si>
  <si>
    <t>Deprez Jessy</t>
  </si>
  <si>
    <t>Dequesne Katrien</t>
  </si>
  <si>
    <t>Deras Ingfield</t>
  </si>
  <si>
    <t>Deravet Sophie</t>
  </si>
  <si>
    <t>Dereyne Elsje</t>
  </si>
  <si>
    <t>Derudder Magda</t>
  </si>
  <si>
    <t>Deruyck Kathy</t>
  </si>
  <si>
    <t>Derwael Geert</t>
  </si>
  <si>
    <t>Deseyn Barbara</t>
  </si>
  <si>
    <t>Desimbat bvba</t>
  </si>
  <si>
    <t>Desimpel Lies</t>
  </si>
  <si>
    <t>Desmet - Ghesquiere</t>
  </si>
  <si>
    <t>Desmet Barbara</t>
  </si>
  <si>
    <t>Desmet-Steen</t>
  </si>
  <si>
    <t>Despriet-Vandenbroucke-Holvoet</t>
  </si>
  <si>
    <t>Desticker Isabelle</t>
  </si>
  <si>
    <t>Detaeye Sarah</t>
  </si>
  <si>
    <t>Detiege Annita</t>
  </si>
  <si>
    <t>Detremmerie Christine</t>
  </si>
  <si>
    <t>Devaere Daisy</t>
  </si>
  <si>
    <t>Devloo Marina</t>
  </si>
  <si>
    <t>Devos Alison</t>
  </si>
  <si>
    <t>Devriese-Raes-'tKindt</t>
  </si>
  <si>
    <t>Dewaegeneere Vicky</t>
  </si>
  <si>
    <t>Dewilde Monique</t>
  </si>
  <si>
    <t>Dewitte - Van Acker</t>
  </si>
  <si>
    <t>Dewitte Mireille</t>
  </si>
  <si>
    <t>Dewulf Myriam</t>
  </si>
  <si>
    <t>Dezitter Heidi</t>
  </si>
  <si>
    <t>d'Haenens Katharine</t>
  </si>
  <si>
    <t>Dhaenens-De Vogelaere-Cardon-De Rou</t>
  </si>
  <si>
    <t>D'Haeseleer Mireille</t>
  </si>
  <si>
    <t>D'haeyere Jessica</t>
  </si>
  <si>
    <t>D'Hellem - Boxoen</t>
  </si>
  <si>
    <t>D'Hondt Katrien</t>
  </si>
  <si>
    <t>dhondt stephanie</t>
  </si>
  <si>
    <t>D'Hondt Windy</t>
  </si>
  <si>
    <t>Dhondt-De Baets</t>
  </si>
  <si>
    <t>Dhuyvetter Marie-Thérèse</t>
  </si>
  <si>
    <t>Didar</t>
  </si>
  <si>
    <t>Dienst onthaalgezinnen Brasschaat</t>
  </si>
  <si>
    <t>Dienst Onthaalouders Oudenaarde</t>
  </si>
  <si>
    <t>Dienst voor Onthaalgezinnen</t>
  </si>
  <si>
    <t>Dienst voor Opvanggezinnen Wilrijk</t>
  </si>
  <si>
    <t>Dienst Welzijn en Gezondheid Prov.</t>
  </si>
  <si>
    <t>Dierentrein bvba</t>
  </si>
  <si>
    <t>Dierick Nathalie</t>
  </si>
  <si>
    <t>Differenza</t>
  </si>
  <si>
    <t>Djelidi Olfa</t>
  </si>
  <si>
    <t>Djibet Nadia</t>
  </si>
  <si>
    <t>Dobbelaere Sandra</t>
  </si>
  <si>
    <t>DOG Gezinsbond Gewest Antwerpen</t>
  </si>
  <si>
    <t>Dol-fijn</t>
  </si>
  <si>
    <t>DolFijntjes</t>
  </si>
  <si>
    <t>Dominiek Savio</t>
  </si>
  <si>
    <t>DOMO</t>
  </si>
  <si>
    <t>DOMO ANTWERPEN</t>
  </si>
  <si>
    <t>DOMO Hasselt</t>
  </si>
  <si>
    <t>DOMS NADINE</t>
  </si>
  <si>
    <t>Donckers Inge</t>
  </si>
  <si>
    <t>DO-RE-MI</t>
  </si>
  <si>
    <t>Dorien Van Gompel</t>
  </si>
  <si>
    <t>Dorothy Boomputte</t>
  </si>
  <si>
    <t>Dossche Nathalie</t>
  </si>
  <si>
    <t>Dousselaere - De Kesel</t>
  </si>
  <si>
    <t>Douvere Tanja</t>
  </si>
  <si>
    <t>Dresdner Pessy</t>
  </si>
  <si>
    <t>Driessens Tamara</t>
  </si>
  <si>
    <t>Drijbooms Tessa</t>
  </si>
  <si>
    <t>Droesem</t>
  </si>
  <si>
    <t>Drommels</t>
  </si>
  <si>
    <t>Drs. Brusseleers van Domselaar</t>
  </si>
  <si>
    <t>Du Mongh Kathleen</t>
  </si>
  <si>
    <t>Dufait Inge</t>
  </si>
  <si>
    <t>Duimelot</t>
  </si>
  <si>
    <t>Duimelotje</t>
  </si>
  <si>
    <t>Duytschaever Marie-Christine</t>
  </si>
  <si>
    <t>ECS Corporate NV</t>
  </si>
  <si>
    <t>Eeckhout Inge</t>
  </si>
  <si>
    <t>Een-voud</t>
  </si>
  <si>
    <t>Eestermans Linda</t>
  </si>
  <si>
    <t>Eggermont Laetitia</t>
  </si>
  <si>
    <t>Ekoala</t>
  </si>
  <si>
    <t>El Baijouni Hayat</t>
  </si>
  <si>
    <t>El Bobouhi Karima</t>
  </si>
  <si>
    <t>El Fikri Mohamed</t>
  </si>
  <si>
    <t>El Hadri Amal</t>
  </si>
  <si>
    <t>El Makhloufi  Safia</t>
  </si>
  <si>
    <t>El Makhloufi Safia</t>
  </si>
  <si>
    <t>El Morabit Hakima</t>
  </si>
  <si>
    <t>El Yakhloufi Fateha</t>
  </si>
  <si>
    <t>ELA BVBA</t>
  </si>
  <si>
    <t>Elfenland</t>
  </si>
  <si>
    <t>Elhamdaoui Fatima</t>
  </si>
  <si>
    <t>Eline Wens</t>
  </si>
  <si>
    <t>Elmer</t>
  </si>
  <si>
    <t>Emma</t>
  </si>
  <si>
    <t>Emmaüs</t>
  </si>
  <si>
    <t>Engels Isabelle</t>
  </si>
  <si>
    <t>Engels Jessica</t>
  </si>
  <si>
    <t>Engels Tonia</t>
  </si>
  <si>
    <t>Engeltjes en Bengeltjes</t>
  </si>
  <si>
    <t>Ester Winternitz</t>
  </si>
  <si>
    <t>Ethel Mandel</t>
  </si>
  <si>
    <t>EVA Vzw Gezinswelzijn</t>
  </si>
  <si>
    <t>EVA Vzw Kind en Gezin Edegem</t>
  </si>
  <si>
    <t>EVA-Vorming</t>
  </si>
  <si>
    <t>EVA-vzw Gemeentelijke Knderopvang D</t>
  </si>
  <si>
    <t>Evelyne Van de Sijpe</t>
  </si>
  <si>
    <t>Evi Angelina Henricus Masure</t>
  </si>
  <si>
    <t>Expertisecentrum Kraamzorg De Kraam</t>
  </si>
  <si>
    <t>Eykens Heidi</t>
  </si>
  <si>
    <t>F.V. Kleine wereld</t>
  </si>
  <si>
    <t>Fabel Nadine</t>
  </si>
  <si>
    <t>Fack Evelien</t>
  </si>
  <si>
    <t>Faes Elly</t>
  </si>
  <si>
    <t>Faignoy Peggy</t>
  </si>
  <si>
    <t>Falisse Christianne</t>
  </si>
  <si>
    <t>Familiehulp kinderopvang De Speelbo</t>
  </si>
  <si>
    <t>Familiehulp vzw</t>
  </si>
  <si>
    <t>FANTASIA GROUP BVBA</t>
  </si>
  <si>
    <t>Fatiha Ziani</t>
  </si>
  <si>
    <t>Faux Stefanie</t>
  </si>
  <si>
    <t>Federatie van Marokkaanse Verenigin</t>
  </si>
  <si>
    <t>feitelijke vereniging Ukkie &amp; Co</t>
  </si>
  <si>
    <t>Feitelijke vereniging Wa-Waa</t>
  </si>
  <si>
    <t>Felies VZW</t>
  </si>
  <si>
    <t>Felix Sylvia</t>
  </si>
  <si>
    <t>Ferm Kinderopvang vzw</t>
  </si>
  <si>
    <t>Ferm Thuiszorg</t>
  </si>
  <si>
    <t>FIAC-Horizon</t>
  </si>
  <si>
    <t>Fichet Melissa</t>
  </si>
  <si>
    <t>FIDA SERVICES</t>
  </si>
  <si>
    <t>Fieke 4 Kids Comm.V</t>
  </si>
  <si>
    <t>Fieloe</t>
  </si>
  <si>
    <t>Fien en Mien</t>
  </si>
  <si>
    <t>Fierens-Janssens</t>
  </si>
  <si>
    <t>Finoulst - Greffe</t>
  </si>
  <si>
    <t>Finoulst Maryse</t>
  </si>
  <si>
    <t>Fiola vzw</t>
  </si>
  <si>
    <t>Fit and Care</t>
  </si>
  <si>
    <t>Fjäril</t>
  </si>
  <si>
    <t>Flipkens Valerie</t>
  </si>
  <si>
    <t>Flypo Daniek</t>
  </si>
  <si>
    <t>Foncke Kristien</t>
  </si>
  <si>
    <t>Fort-Vander Haeghen</t>
  </si>
  <si>
    <t>Foulon Dominique</t>
  </si>
  <si>
    <t>Foyer</t>
  </si>
  <si>
    <t>Fraikin Eva</t>
  </si>
  <si>
    <t>Franceus-Destatsbader</t>
  </si>
  <si>
    <t>Francque Grietje</t>
  </si>
  <si>
    <t>Frans Baert en Vennoten</t>
  </si>
  <si>
    <t>FV Alles Kidzz</t>
  </si>
  <si>
    <t>FV Baby Villa</t>
  </si>
  <si>
    <t>FV Baby's Droom</t>
  </si>
  <si>
    <t>FV Baby's House</t>
  </si>
  <si>
    <t>FV Baloe</t>
  </si>
  <si>
    <t>FV Bambinos</t>
  </si>
  <si>
    <t>FV Benito</t>
  </si>
  <si>
    <t>FV Bizoe</t>
  </si>
  <si>
    <t>FV Boempetat</t>
  </si>
  <si>
    <t>FV Bokes en Bottekes</t>
  </si>
  <si>
    <t>FV Boom vol Geluk</t>
  </si>
  <si>
    <t>FV Bublebub</t>
  </si>
  <si>
    <t>FV Clara di Luna</t>
  </si>
  <si>
    <t>FV Co-nijntje Kadeezet</t>
  </si>
  <si>
    <t>FV De Blokkentoren</t>
  </si>
  <si>
    <t>FV De creche</t>
  </si>
  <si>
    <t>FV De Droomboom</t>
  </si>
  <si>
    <t>FV De Kabouterboerderij</t>
  </si>
  <si>
    <t>FV De Kinderkopjes</t>
  </si>
  <si>
    <t>FV De Klavertjes 4</t>
  </si>
  <si>
    <t>FV De Kleine Wereld</t>
  </si>
  <si>
    <t>FV De koalabeertjes</t>
  </si>
  <si>
    <t>FV De Melkherberg</t>
  </si>
  <si>
    <t>FV De Paddestoeltjes</t>
  </si>
  <si>
    <t>FV De Stampertjes</t>
  </si>
  <si>
    <t>FV De Tuimelaar</t>
  </si>
  <si>
    <t>FV De Vlindertuin</t>
  </si>
  <si>
    <t>FV Dol-Fijntjes</t>
  </si>
  <si>
    <t>FV Droombos</t>
  </si>
  <si>
    <t>FV Eureka</t>
  </si>
  <si>
    <t>FV Groepsopvang Flo &amp; Ko</t>
  </si>
  <si>
    <t>FV Het Darteltje Bissegem</t>
  </si>
  <si>
    <t>FV Het Darteltje Kortrijk</t>
  </si>
  <si>
    <t>FV Het Sloeberhuis</t>
  </si>
  <si>
    <t>FV Ieniemienie</t>
  </si>
  <si>
    <t>FV Jaxijozi</t>
  </si>
  <si>
    <t>FV Jip en Janneke</t>
  </si>
  <si>
    <t>FV Kids</t>
  </si>
  <si>
    <t>FV Kids&amp;co</t>
  </si>
  <si>
    <t>FV Kiekeboe</t>
  </si>
  <si>
    <t>FV Kinderdagverblijf Fie &amp; Felix</t>
  </si>
  <si>
    <t>FV Kinderdagverblijf Hupsakee</t>
  </si>
  <si>
    <t>FV Kinderdagverblijf Piepla</t>
  </si>
  <si>
    <t>FV Kinderdagverblijf Zazoe</t>
  </si>
  <si>
    <t>FV kinderopvang Pinkeltje</t>
  </si>
  <si>
    <t>FV Koetjeboe</t>
  </si>
  <si>
    <t>FV Kribbels</t>
  </si>
  <si>
    <t>FV Kwebbeltje</t>
  </si>
  <si>
    <t>FV Kwiebeltje</t>
  </si>
  <si>
    <t>FV Lars en Lotje</t>
  </si>
  <si>
    <t>FV Lilu Peuterland</t>
  </si>
  <si>
    <t>FV Lolliepop</t>
  </si>
  <si>
    <t>FV Lounidou</t>
  </si>
  <si>
    <t>FV Mini-nijntje Kadeezet</t>
  </si>
  <si>
    <t>FV Nijntje Kadeezet</t>
  </si>
  <si>
    <t>FV Pippeloentje</t>
  </si>
  <si>
    <t>FV Prutske</t>
  </si>
  <si>
    <t>FV Speelenknuffelhoekje</t>
  </si>
  <si>
    <t>FV Stoetel</t>
  </si>
  <si>
    <t>FV 't Achtertuintje</t>
  </si>
  <si>
    <t>FV 't Boelleke</t>
  </si>
  <si>
    <t>FV 't Clubke</t>
  </si>
  <si>
    <t>FV 't Freubelke</t>
  </si>
  <si>
    <t>FV 't Hemelhuis</t>
  </si>
  <si>
    <t>FV 't Kaboutertje 1</t>
  </si>
  <si>
    <t>FV 't Kaboutertje 2</t>
  </si>
  <si>
    <t>FV 't Kadeeke</t>
  </si>
  <si>
    <t>FV 't Madeliefje</t>
  </si>
  <si>
    <t>FV 't Minitje</t>
  </si>
  <si>
    <t>FV 't Nijntje</t>
  </si>
  <si>
    <t>FV 't Pagadderke</t>
  </si>
  <si>
    <t>FV 't Pampertje</t>
  </si>
  <si>
    <t>FV 't Pampertje 2</t>
  </si>
  <si>
    <t>FV 't Petoeterke</t>
  </si>
  <si>
    <t>FV 't Regenboogje</t>
  </si>
  <si>
    <t>FV 't Stationnetje</t>
  </si>
  <si>
    <t>FV 't Stekeltje</t>
  </si>
  <si>
    <t>FV 't Wazenaartje</t>
  </si>
  <si>
    <t>FV Tropikidz</t>
  </si>
  <si>
    <t>FV Ukkepuk</t>
  </si>
  <si>
    <t>FV Villa Kakelbont</t>
  </si>
  <si>
    <t>GAMS België</t>
  </si>
  <si>
    <t>Garcia Evi</t>
  </si>
  <si>
    <t>Garderie 2000</t>
  </si>
  <si>
    <t>GCV De Bengeltjes</t>
  </si>
  <si>
    <t>GCV 't Polderke</t>
  </si>
  <si>
    <t>GCV-HATHOR</t>
  </si>
  <si>
    <t>Geenens - Waegemans</t>
  </si>
  <si>
    <t>Geeraerts Godelieve</t>
  </si>
  <si>
    <t>Geeraerts Katleen</t>
  </si>
  <si>
    <t>Geeraerts Maaike</t>
  </si>
  <si>
    <t>Geers Annick</t>
  </si>
  <si>
    <t>Geerts Arlette</t>
  </si>
  <si>
    <t>Geerts Sandra</t>
  </si>
  <si>
    <t>Gees Karin</t>
  </si>
  <si>
    <t>Geldhof Winny</t>
  </si>
  <si>
    <t>Geldof-Geldof</t>
  </si>
  <si>
    <t>Gemeenschapscentrum Nekkersdal</t>
  </si>
  <si>
    <t>Gemeente Aalter</t>
  </si>
  <si>
    <t>Gemeente Aartselaar</t>
  </si>
  <si>
    <t>Gemeente Affligem</t>
  </si>
  <si>
    <t>Gemeente Anderlecht</t>
  </si>
  <si>
    <t>Gemeente As</t>
  </si>
  <si>
    <t>Gemeente Balen</t>
  </si>
  <si>
    <t>Gemeente Beernem</t>
  </si>
  <si>
    <t>Gemeente Beerse</t>
  </si>
  <si>
    <t>Gemeente Beersel</t>
  </si>
  <si>
    <t>Gemeente Begijnendijk</t>
  </si>
  <si>
    <t>Gemeente Berlaar</t>
  </si>
  <si>
    <t>Gemeente Berlare</t>
  </si>
  <si>
    <t>Gemeente Bever</t>
  </si>
  <si>
    <t>Gemeente Bierbeek</t>
  </si>
  <si>
    <t>Gemeente Boechout</t>
  </si>
  <si>
    <t>Gemeente Boom</t>
  </si>
  <si>
    <t>Gemeente Brakel</t>
  </si>
  <si>
    <t>Gemeente Bredene</t>
  </si>
  <si>
    <t>Gemeente Buggenhout</t>
  </si>
  <si>
    <t>Gemeente De Panne</t>
  </si>
  <si>
    <t>Gemeente Denderleeuw</t>
  </si>
  <si>
    <t>Gemeente Destelbergen</t>
  </si>
  <si>
    <t>Gemeente Diepenbeek</t>
  </si>
  <si>
    <t>Gemeente Dilbeek</t>
  </si>
  <si>
    <t>Gemeente Edegem</t>
  </si>
  <si>
    <t>Gemeente Erpe-Mere</t>
  </si>
  <si>
    <t>Gemeente Evere</t>
  </si>
  <si>
    <t>Gemeente Evergem</t>
  </si>
  <si>
    <t>Gemeente Geetbets</t>
  </si>
  <si>
    <t>Gemeente Glabbeek</t>
  </si>
  <si>
    <t>Gemeente Gooik</t>
  </si>
  <si>
    <t>Gemeente Haaltert</t>
  </si>
  <si>
    <t>Gemeente Hechtel-Eksel</t>
  </si>
  <si>
    <t>Gemeente Heers</t>
  </si>
  <si>
    <t>Gemeente Heist-op-den-Berg</t>
  </si>
  <si>
    <t>Gemeente Herent</t>
  </si>
  <si>
    <t>Gemeente Herne</t>
  </si>
  <si>
    <t>Gemeente Herzele</t>
  </si>
  <si>
    <t>Gemeente Hoeilaart</t>
  </si>
  <si>
    <t>Gemeente Holsbeek</t>
  </si>
  <si>
    <t>Gemeente Hooglede</t>
  </si>
  <si>
    <t>Gemeente Houthulst</t>
  </si>
  <si>
    <t>Gemeente Hove</t>
  </si>
  <si>
    <t>Gemeente Huldenberg</t>
  </si>
  <si>
    <t>Gemeente Hulshout</t>
  </si>
  <si>
    <t>Gemeente Kapellen</t>
  </si>
  <si>
    <t>Gemeente Kaprijke</t>
  </si>
  <si>
    <t>Gemeente Kasterlee</t>
  </si>
  <si>
    <t>Gemeente Kinrooi</t>
  </si>
  <si>
    <t>Gemeente Knesselare</t>
  </si>
  <si>
    <t>Gemeente Koekelare</t>
  </si>
  <si>
    <t>Gemeente Koksijde</t>
  </si>
  <si>
    <t>Gemeente Kontich</t>
  </si>
  <si>
    <t>Gemeente Kortemark</t>
  </si>
  <si>
    <t>Gemeente Kortenaken</t>
  </si>
  <si>
    <t>Gemeente Kruibeke</t>
  </si>
  <si>
    <t>Gemeente Lede</t>
  </si>
  <si>
    <t>Gemeente Lennik</t>
  </si>
  <si>
    <t>Gemeente Leopoldsburg</t>
  </si>
  <si>
    <t>Gemeente Lievegem</t>
  </si>
  <si>
    <t>Gemeente Lint</t>
  </si>
  <si>
    <t>Gemeente Linter</t>
  </si>
  <si>
    <t>Gemeente Londerzeel</t>
  </si>
  <si>
    <t>Gemeente Lovendegem</t>
  </si>
  <si>
    <t>Gemeente Lubbeek</t>
  </si>
  <si>
    <t>Gemeente Lummen</t>
  </si>
  <si>
    <t>Gemeente Maarkedal</t>
  </si>
  <si>
    <t>Gemeente Maasmechelen</t>
  </si>
  <si>
    <t>Gemeente Machelen (Brab.)</t>
  </si>
  <si>
    <t>Gemeente Maldegem</t>
  </si>
  <si>
    <t>Gemeente Meerhout</t>
  </si>
  <si>
    <t>Gemeente Merchtem</t>
  </si>
  <si>
    <t>Gemeente Merksplas</t>
  </si>
  <si>
    <t>Gemeente Meulebeke</t>
  </si>
  <si>
    <t>Gemeente Middelkerke</t>
  </si>
  <si>
    <t>Gemeente Mol</t>
  </si>
  <si>
    <t>Gemeente Nazareth</t>
  </si>
  <si>
    <t>Gemeente Nevele</t>
  </si>
  <si>
    <t>Gemeente Niel</t>
  </si>
  <si>
    <t>Gemeente Nieuwerkerken</t>
  </si>
  <si>
    <t>Gemeente Nijlen</t>
  </si>
  <si>
    <t>Gemeente Oostrozebeke</t>
  </si>
  <si>
    <t>Gemeente Opwijk</t>
  </si>
  <si>
    <t>Gemeente Pelt</t>
  </si>
  <si>
    <t>Gemeente Pepingen</t>
  </si>
  <si>
    <t>Gemeente Putte</t>
  </si>
  <si>
    <t>Gemeente Puurs</t>
  </si>
  <si>
    <t>Gemeente Rumst</t>
  </si>
  <si>
    <t>Gemeente Schelle</t>
  </si>
  <si>
    <t>Gemeente Schilde</t>
  </si>
  <si>
    <t>Gemeente Sint-Jans-Molenbeek</t>
  </si>
  <si>
    <t>Gemeente Sint-Katelijne-Waver</t>
  </si>
  <si>
    <t>Gemeente Sint-Lambrechts-Woluwe</t>
  </si>
  <si>
    <t>Gemeente Sint-Pieters-Leeuw</t>
  </si>
  <si>
    <t>Gemeente Sint-Pieters-Woluwe</t>
  </si>
  <si>
    <t>Gemeente Stabroek</t>
  </si>
  <si>
    <t>Gemeente Temse</t>
  </si>
  <si>
    <t>Gemeente Ternat</t>
  </si>
  <si>
    <t>Gemeente Tessenderlo</t>
  </si>
  <si>
    <t>Gemeente Tielt-Winge</t>
  </si>
  <si>
    <t>Gemeente Tremelo</t>
  </si>
  <si>
    <t>Gemeente Vorselaar</t>
  </si>
  <si>
    <t>Gemeente Vosselaar</t>
  </si>
  <si>
    <t>Gemeente Waarschoot</t>
  </si>
  <si>
    <t>Gemeente Wemmel</t>
  </si>
  <si>
    <t>Gemeente Westerlo</t>
  </si>
  <si>
    <t>Gemeente Willebroek</t>
  </si>
  <si>
    <t>Gemeente Wingene</t>
  </si>
  <si>
    <t>Gemeente Wommelgem</t>
  </si>
  <si>
    <t>Gemeente Zaventem</t>
  </si>
  <si>
    <t>Gemeente Zemst</t>
  </si>
  <si>
    <t>Gemeente Zomergem</t>
  </si>
  <si>
    <t>Gemeente Zonnebeke</t>
  </si>
  <si>
    <t>Gemeente Zutendaal</t>
  </si>
  <si>
    <t>Gemeente Zwevegem</t>
  </si>
  <si>
    <t>Gemeente Zwijndrecht</t>
  </si>
  <si>
    <t>Gemeentebestuur Anzegem</t>
  </si>
  <si>
    <t>Gemeentebestuur Ardooie</t>
  </si>
  <si>
    <t>Gemeentebestuur Asse</t>
  </si>
  <si>
    <t>Gemeentebestuur Bekkevoort</t>
  </si>
  <si>
    <t>Gemeentebestuur Bertem</t>
  </si>
  <si>
    <t>Gemeentebestuur Bonheiden</t>
  </si>
  <si>
    <t>Gemeentebestuur Boutersem</t>
  </si>
  <si>
    <t>Gemeentebestuur Hamme</t>
  </si>
  <si>
    <t>Gemeentebestuur Jabbeke</t>
  </si>
  <si>
    <t>Gemeentebestuur Keerbergen</t>
  </si>
  <si>
    <t>Gemeentebestuur Lichtervelde</t>
  </si>
  <si>
    <t>Gemeentebestuur Neerpelt</t>
  </si>
  <si>
    <t>Gemeentebestuur Oosterzele</t>
  </si>
  <si>
    <t>Gemeentebestuur Oud-Heverlee</t>
  </si>
  <si>
    <t>Gemeentebestuur Overijse</t>
  </si>
  <si>
    <t>Gemeentebestuur Overpelt</t>
  </si>
  <si>
    <t>Gemeentebestuur Rijkevorsel</t>
  </si>
  <si>
    <t>Gemeentebestuur Rotselaar</t>
  </si>
  <si>
    <t>Gemeentebestuur Sint-Joost-ten-Node</t>
  </si>
  <si>
    <t>Gemeentebestuur Staden</t>
  </si>
  <si>
    <t>Gemeentebestuur Steenokkerzeel</t>
  </si>
  <si>
    <t>Gemeentebestuur Wezembeek-Oppem</t>
  </si>
  <si>
    <t>Gemoets Griet</t>
  </si>
  <si>
    <t>Gerarts Miet</t>
  </si>
  <si>
    <t>Gerontologisch Centrum</t>
  </si>
  <si>
    <t>Gerry's (B)engeltjes</t>
  </si>
  <si>
    <t>Geuens-Taveirne-Vranckx</t>
  </si>
  <si>
    <t>Geurs - De Broeder - Schoors - De W</t>
  </si>
  <si>
    <t>Geuskens Pascale</t>
  </si>
  <si>
    <t>Gevaert Ann</t>
  </si>
  <si>
    <t>Gezinsbond</t>
  </si>
  <si>
    <t>GEZINSBOND vzw</t>
  </si>
  <si>
    <t>Gezinsopvang Kinderpaleis</t>
  </si>
  <si>
    <t>Gezondheidscentrum</t>
  </si>
  <si>
    <t>Gheyle Anne-Marie</t>
  </si>
  <si>
    <t>Ghysens Greta</t>
  </si>
  <si>
    <t>Gibbon vzw</t>
  </si>
  <si>
    <t>Gilis Josiane</t>
  </si>
  <si>
    <t>Gilson Annelies</t>
  </si>
  <si>
    <t>Gistelinck Lynn</t>
  </si>
  <si>
    <t>Gobert Ennya</t>
  </si>
  <si>
    <t>Goed Gemutst BVBA</t>
  </si>
  <si>
    <t>Goed Gemutst VZW</t>
  </si>
  <si>
    <t>Goemaere  Inge</t>
  </si>
  <si>
    <t>Goeminne Anja</t>
  </si>
  <si>
    <t>Goens - Eelen</t>
  </si>
  <si>
    <t>Goffa Renske</t>
  </si>
  <si>
    <t>Goosens Ellen</t>
  </si>
  <si>
    <t>Goossens Annick</t>
  </si>
  <si>
    <t>Goossens Annick - De Man Sandra FV</t>
  </si>
  <si>
    <t>Goossens Christel</t>
  </si>
  <si>
    <t>Goossens Heidi</t>
  </si>
  <si>
    <t>Goossens Linda</t>
  </si>
  <si>
    <t>Goovaerts Christiane</t>
  </si>
  <si>
    <t>Goovaerts Kathleen</t>
  </si>
  <si>
    <t>Gosselin Els</t>
  </si>
  <si>
    <t>Govers Sagitta</t>
  </si>
  <si>
    <t>Goyens Rita</t>
  </si>
  <si>
    <t>Grain de Sable</t>
  </si>
  <si>
    <t>Griet Meyfroidt</t>
  </si>
  <si>
    <t>Grobet Yolanthe</t>
  </si>
  <si>
    <t>Groepsopvang De Vlindertuin vzw</t>
  </si>
  <si>
    <t>Groepsopvang KOGA</t>
  </si>
  <si>
    <t>Groepsopvang Sinaai</t>
  </si>
  <si>
    <t>Groepsopvang Timoun v.z.w.</t>
  </si>
  <si>
    <t>Grouve Beatrix</t>
  </si>
  <si>
    <t>Growth Facilitator CVBA</t>
  </si>
  <si>
    <t>Gruwez - Verstraete - Gheeraert</t>
  </si>
  <si>
    <t>Gullentops-Roofthooft</t>
  </si>
  <si>
    <t>Guttman Nathalie</t>
  </si>
  <si>
    <t>Habets Vivienne</t>
  </si>
  <si>
    <t>Habraken Lisette</t>
  </si>
  <si>
    <t>Hadewijch De Wandeler</t>
  </si>
  <si>
    <t>Hadija El Madi</t>
  </si>
  <si>
    <t>Haegeman Ineke</t>
  </si>
  <si>
    <t>Haex Sanne</t>
  </si>
  <si>
    <t>Hallaert Els</t>
  </si>
  <si>
    <t>Hamdaoui Chafiya</t>
  </si>
  <si>
    <t>Hammache Chafika</t>
  </si>
  <si>
    <t>Hanane Elotmani</t>
  </si>
  <si>
    <t>Hanne Van Parys</t>
  </si>
  <si>
    <t>Hannes Joppe</t>
  </si>
  <si>
    <t>Hanssens Conny</t>
  </si>
  <si>
    <t>Happy Kidz</t>
  </si>
  <si>
    <t>Happyfeet</t>
  </si>
  <si>
    <t>Hautekiet Catherine</t>
  </si>
  <si>
    <t>Hebbelijnck - Hebbelijnck</t>
  </si>
  <si>
    <t>Heggen Sabrina</t>
  </si>
  <si>
    <t>Heirwegh Kelly</t>
  </si>
  <si>
    <t>Hellinckx Lieve</t>
  </si>
  <si>
    <t>Helmetje</t>
  </si>
  <si>
    <t>Hendrickx Gerarda</t>
  </si>
  <si>
    <t>Hendrickx Sandra</t>
  </si>
  <si>
    <t>Hendrickx-Delaender</t>
  </si>
  <si>
    <t>Hens - Proost</t>
  </si>
  <si>
    <t>Hens Cindy</t>
  </si>
  <si>
    <t>Hens Els</t>
  </si>
  <si>
    <t>Hens-Van Loon-Proost</t>
  </si>
  <si>
    <t>Heppie Keppie cvba</t>
  </si>
  <si>
    <t>Herbots Heidi</t>
  </si>
  <si>
    <t>Herents Huis van het Kind</t>
  </si>
  <si>
    <t>Hermans Charlotte</t>
  </si>
  <si>
    <t>Hermans Diane</t>
  </si>
  <si>
    <t>Hermans Nathalie</t>
  </si>
  <si>
    <t>Herssens An</t>
  </si>
  <si>
    <t>Herstik Feiga</t>
  </si>
  <si>
    <t>Hertoghs Elise</t>
  </si>
  <si>
    <t>Hertsens Farah</t>
  </si>
  <si>
    <t>Het Appeltje</t>
  </si>
  <si>
    <t>Het Baby-Dol-Fijntje</t>
  </si>
  <si>
    <t>Het Babypaleis BVBA</t>
  </si>
  <si>
    <t>Het Berentreintje</t>
  </si>
  <si>
    <t>Het Bolhoedje</t>
  </si>
  <si>
    <t>Het Bolleboosje</t>
  </si>
  <si>
    <t>Het Elfennestje</t>
  </si>
  <si>
    <t>Het Engeltje BV</t>
  </si>
  <si>
    <t>Het Girafke</t>
  </si>
  <si>
    <t>Het gouden kroontje</t>
  </si>
  <si>
    <t>Het honingbeertje BVBA</t>
  </si>
  <si>
    <t>Het Kabouterdorpje</t>
  </si>
  <si>
    <t>Het Kabouterhof</t>
  </si>
  <si>
    <t>Het Kinderparadijs</t>
  </si>
  <si>
    <t>Het Kleine Mirakel vzw</t>
  </si>
  <si>
    <t>Het Koekoeksnest te Lubbeek</t>
  </si>
  <si>
    <t>Het mierennestje</t>
  </si>
  <si>
    <t>Het Mini-Palet</t>
  </si>
  <si>
    <t>Het Muizenhuisje</t>
  </si>
  <si>
    <t>Het Paddenstoeltje</t>
  </si>
  <si>
    <t>Het Pareltje</t>
  </si>
  <si>
    <t>Het Pareltje BVBA</t>
  </si>
  <si>
    <t>Het Peuterpaleisje</t>
  </si>
  <si>
    <t>Het Pippertje</t>
  </si>
  <si>
    <t>Het Raster</t>
  </si>
  <si>
    <t>Het Toverbos bvba</t>
  </si>
  <si>
    <t>Het Toverdraakje</t>
  </si>
  <si>
    <t>Het Toverhuis</t>
  </si>
  <si>
    <t>Het Toverhuis vzw</t>
  </si>
  <si>
    <t>Het Troetelland</t>
  </si>
  <si>
    <t>Het Venneke</t>
  </si>
  <si>
    <t>Het Verschil</t>
  </si>
  <si>
    <t>Het Vlinderhuisje</t>
  </si>
  <si>
    <t>Het Wespenestje</t>
  </si>
  <si>
    <t>Het Zandkasteel</t>
  </si>
  <si>
    <t>Heurckmans Kathy</t>
  </si>
  <si>
    <t>Heylen-Huygens</t>
  </si>
  <si>
    <t>Heyman Iris</t>
  </si>
  <si>
    <t>HFR BVBA</t>
  </si>
  <si>
    <t>Hietbrink Carine</t>
  </si>
  <si>
    <t>Himpe Sandra</t>
  </si>
  <si>
    <t>Hinnekint Marleen</t>
  </si>
  <si>
    <t>Hocquet-Lakiere</t>
  </si>
  <si>
    <t>Hocus-Pocus vzw</t>
  </si>
  <si>
    <t>HODALI</t>
  </si>
  <si>
    <t>Hof ter Bloemen</t>
  </si>
  <si>
    <t>Hofman Elly</t>
  </si>
  <si>
    <t>Hogie Vicky</t>
  </si>
  <si>
    <t>Hoki</t>
  </si>
  <si>
    <t>Hombecq-Vannieuwenhuyse</t>
  </si>
  <si>
    <t>Hooft Hildegarde</t>
  </si>
  <si>
    <t>Hoornaert - Geldof</t>
  </si>
  <si>
    <t>Hoornaert Inge</t>
  </si>
  <si>
    <t>Hopliedou</t>
  </si>
  <si>
    <t>Hoppertjesland</t>
  </si>
  <si>
    <t>Hopsakee</t>
  </si>
  <si>
    <t>Hoste Marie-Christine</t>
  </si>
  <si>
    <t>Hoste Martine</t>
  </si>
  <si>
    <t>Hotel Samson</t>
  </si>
  <si>
    <t>Houttekier Mieke</t>
  </si>
  <si>
    <t>Huis van het Kind - Gent</t>
  </si>
  <si>
    <t>Huis van het Kind - Ket in Brussel</t>
  </si>
  <si>
    <t>Huis van het Kind Aalst</t>
  </si>
  <si>
    <t>Huis van het Kind Aalter</t>
  </si>
  <si>
    <t>Huis van het Kind Aarschot (Opgroei</t>
  </si>
  <si>
    <t>Huis van het Kind Aartselaar</t>
  </si>
  <si>
    <t>Huis van het Kind Affligem</t>
  </si>
  <si>
    <t>Huis van het Kind Alken</t>
  </si>
  <si>
    <t>Huis van het Kind Ardooie</t>
  </si>
  <si>
    <t>Huis van het Kind Arendonk</t>
  </si>
  <si>
    <t>Huis van het Kind As</t>
  </si>
  <si>
    <t>Huis van het Kind Asse</t>
  </si>
  <si>
    <t>Huis van het Kind Assenede</t>
  </si>
  <si>
    <t>Huis van het Kind Avelgem</t>
  </si>
  <si>
    <t>Huis van het Kind Baarle-Hertog</t>
  </si>
  <si>
    <t>Huis van het Kind Balen Dessel Mol</t>
  </si>
  <si>
    <t>Huis van het Kind Beernem</t>
  </si>
  <si>
    <t>Huis van het Kind Beersel</t>
  </si>
  <si>
    <t>Huis van het Kind Begijnendijk</t>
  </si>
  <si>
    <t>Huis van het Kind Bekkevoort</t>
  </si>
  <si>
    <t>Huis van het Kind Berlaar</t>
  </si>
  <si>
    <t>Huis van het Kind Berlare</t>
  </si>
  <si>
    <t>Huis van het Kind Bertem</t>
  </si>
  <si>
    <t>Huis van het Kind Beveren</t>
  </si>
  <si>
    <t>Huis van het Kind Bierbeek</t>
  </si>
  <si>
    <t>Huis van het Kind Blankenberge-Zuie</t>
  </si>
  <si>
    <t>Huis van het Kind Bocholt</t>
  </si>
  <si>
    <t>Huis van het Kind Boechout</t>
  </si>
  <si>
    <t>Huis van het Kind Bonheiden</t>
  </si>
  <si>
    <t>Huis van het Kind Boom</t>
  </si>
  <si>
    <t>Huis van het Kind Bornem</t>
  </si>
  <si>
    <t>Huis van het Kind Borsbeek</t>
  </si>
  <si>
    <t>Huis van het Kind Boutersem</t>
  </si>
  <si>
    <t>Huis van het Kind Brasschaat</t>
  </si>
  <si>
    <t>Huis van het Kind Bredene</t>
  </si>
  <si>
    <t>Huis van het Kind Bree</t>
  </si>
  <si>
    <t>Huis van het Kind Brugge</t>
  </si>
  <si>
    <t>Huis van het Kind Brussel</t>
  </si>
  <si>
    <t>Huis van het Kind Buggenhout</t>
  </si>
  <si>
    <t>Huis van het Kind Damme-Oostkamp-Ze</t>
  </si>
  <si>
    <t>Huis van het Kind De Haan</t>
  </si>
  <si>
    <t>Huis van het Kind De Panne</t>
  </si>
  <si>
    <t>Huis van het Kind Deerlijk</t>
  </si>
  <si>
    <t>Huis van het Kind Deinze</t>
  </si>
  <si>
    <t>Huis van het Kind Denderleeuw</t>
  </si>
  <si>
    <t>Huis van het Kind Dendermonde</t>
  </si>
  <si>
    <t>Huis van het Kind Dentergem</t>
  </si>
  <si>
    <t>Huis van het Kind Destelbergen</t>
  </si>
  <si>
    <t>Huis van het Kind Diepenbeek</t>
  </si>
  <si>
    <t>Huis van het Kind Diest</t>
  </si>
  <si>
    <t>Huis van het Kind Diksmuide</t>
  </si>
  <si>
    <t>Huis van het Kind Dilbeek</t>
  </si>
  <si>
    <t>Huis van het Kind Dilsen-Stokkem</t>
  </si>
  <si>
    <t>Huis van het Kind Drogenbos</t>
  </si>
  <si>
    <t>Huis van het Kind Druivenstreek</t>
  </si>
  <si>
    <t>Huis van het Kind Duffel</t>
  </si>
  <si>
    <t>Huis van het Kind Eeklo</t>
  </si>
  <si>
    <t>Huis van het Kind Erpe-Mere - Lede</t>
  </si>
  <si>
    <t>Huis van het Kind Essen</t>
  </si>
  <si>
    <t>Huis van het Kind Evergem</t>
  </si>
  <si>
    <t>Huis van het Kind Gavere</t>
  </si>
  <si>
    <t>Huis van het Kind Geel - Laakdal -</t>
  </si>
  <si>
    <t>Huis van het Kind Genk</t>
  </si>
  <si>
    <t>Huis van het Kind Geraardsbergen</t>
  </si>
  <si>
    <t>Huis van het Kind Gistel</t>
  </si>
  <si>
    <t>Huis van het Kind Glabbeek</t>
  </si>
  <si>
    <t>Huis van het Kind Grimbergen</t>
  </si>
  <si>
    <t>Huis van het Kind Haacht</t>
  </si>
  <si>
    <t>Huis van het Kind Haaltert</t>
  </si>
  <si>
    <t>Huis van het Kind Habo (Haacht-Boor</t>
  </si>
  <si>
    <t>Huis van het Kind Halen</t>
  </si>
  <si>
    <t>Huis van het Kind Halle</t>
  </si>
  <si>
    <t>Huis van het Kind Ham</t>
  </si>
  <si>
    <t>Huis van het Kind Hamme</t>
  </si>
  <si>
    <t>Huis van het Kind Hamont-Achel</t>
  </si>
  <si>
    <t>Huis van het Kind Harelbeke</t>
  </si>
  <si>
    <t>Huis van het Kind Haspengouw</t>
  </si>
  <si>
    <t>Huis van het Kind Haspengouw 2</t>
  </si>
  <si>
    <t>Huis van het Kind Hasselt</t>
  </si>
  <si>
    <t>Huis van het Kind Hechtel-Eksel</t>
  </si>
  <si>
    <t>Huis van het Kind Heist-Op-Den-Berg</t>
  </si>
  <si>
    <t>Huis van het Kind Hemiksem, Niel, S</t>
  </si>
  <si>
    <t>Huis van het Kind Herenthout</t>
  </si>
  <si>
    <t>Huis van het Kind Herk-de-Stad</t>
  </si>
  <si>
    <t>Huis van het Kind Herselt, Hulshout</t>
  </si>
  <si>
    <t>Huis van het kind Herzele</t>
  </si>
  <si>
    <t>Huis van het Kind Heusden-Zolder</t>
  </si>
  <si>
    <t>Huis van het Kind Hoegaarden</t>
  </si>
  <si>
    <t>Huis van het Kind Holsbeek</t>
  </si>
  <si>
    <t>Huis van het Kind Hooglede - Gits</t>
  </si>
  <si>
    <t>Huis van het Kind Hoogstraten</t>
  </si>
  <si>
    <t>Huis van het Kind Houthalen-Helchte</t>
  </si>
  <si>
    <t>Huis van het Kind Houthulst</t>
  </si>
  <si>
    <t>Huis van het Kind Hove</t>
  </si>
  <si>
    <t>Huis van het Kind Huldenberg</t>
  </si>
  <si>
    <t>Huis van het Kind Ichtegem</t>
  </si>
  <si>
    <t>Huis van het Kind Ingelmunster</t>
  </si>
  <si>
    <t>Huis van het Kind Izegem</t>
  </si>
  <si>
    <t>Huis van het Kind Jabbeke</t>
  </si>
  <si>
    <t>Huis van het Kind Kalmthout</t>
  </si>
  <si>
    <t>Huis van het Kind Kapellen</t>
  </si>
  <si>
    <t>Huis van het Kind Kapelle-op-den-Bo</t>
  </si>
  <si>
    <t>Huis van het Kind Kaprijke</t>
  </si>
  <si>
    <t>Huis van het Kind Keerbergen</t>
  </si>
  <si>
    <t>Huis van het Kind Klein-Brabant-Vaa</t>
  </si>
  <si>
    <t>Huis van het Kind Kluisbergen</t>
  </si>
  <si>
    <t>Huis van het Kind Knokke-Heist</t>
  </si>
  <si>
    <t>Huis van het Kind Koekelare</t>
  </si>
  <si>
    <t>Huis van het Kind Koksijde</t>
  </si>
  <si>
    <t>Huis van het Kind Kontich</t>
  </si>
  <si>
    <t>Huis van het Kind Kortemark</t>
  </si>
  <si>
    <t>Huis van het Kind Kortenberg</t>
  </si>
  <si>
    <t>Huis van het Kind Kortrijk</t>
  </si>
  <si>
    <t>Huis van het Kind Kraainem</t>
  </si>
  <si>
    <t>Huis van het Kind Kruibeke</t>
  </si>
  <si>
    <t>Huis van het Kind Kruisem</t>
  </si>
  <si>
    <t>Huis van het Kind Kuurne</t>
  </si>
  <si>
    <t>Huis van het Kind Laarne-Wetteren-W</t>
  </si>
  <si>
    <t>Huis van het Kind Lanaken</t>
  </si>
  <si>
    <t>Huis van het Kind Landen</t>
  </si>
  <si>
    <t>Huis van het Kind Lebbeke</t>
  </si>
  <si>
    <t>Huis van het Kind Ledegem</t>
  </si>
  <si>
    <t>Huis van het Kind Lendelede</t>
  </si>
  <si>
    <t>Huis van het Kind Leopoldsburg</t>
  </si>
  <si>
    <t>Huis van het Kind Leuven</t>
  </si>
  <si>
    <t>Huis van het Kind Lichtervelde</t>
  </si>
  <si>
    <t>Huis van het Kind Liedekerke</t>
  </si>
  <si>
    <t>Huis van het Kind Lier</t>
  </si>
  <si>
    <t>Huis van het Kind Lievegem</t>
  </si>
  <si>
    <t>Huis van het Kind Lint</t>
  </si>
  <si>
    <t>Huis van het Kind Lokeren-Moerbeke</t>
  </si>
  <si>
    <t>Huis van het Kind Lommel (Het Kompa</t>
  </si>
  <si>
    <t>Huis van het Kind Londerzeel</t>
  </si>
  <si>
    <t>Huis van het Kind Lubbeek</t>
  </si>
  <si>
    <t>Huis van het Kind Lummen</t>
  </si>
  <si>
    <t>Huis van het Kind Maarkedal</t>
  </si>
  <si>
    <t>Huis van het Kind Maaseik-Kinrooi</t>
  </si>
  <si>
    <t>Huis van het Kind Maasmechelen</t>
  </si>
  <si>
    <t>Huis van het Kind Machelen</t>
  </si>
  <si>
    <t>Huis van het Kind Maldegem</t>
  </si>
  <si>
    <t>Huis van het Kind Malle</t>
  </si>
  <si>
    <t>Huis van het Kind Mechelen</t>
  </si>
  <si>
    <t>Huis van het Kind Meise</t>
  </si>
  <si>
    <t>Huis van het Kind Menen</t>
  </si>
  <si>
    <t>Huis van het Kind Merchtem</t>
  </si>
  <si>
    <t>Huis van het Kind Merelbeke-Melle</t>
  </si>
  <si>
    <t>Huis van het Kind Merksplas</t>
  </si>
  <si>
    <t>Huis van het Kind Middelkerke</t>
  </si>
  <si>
    <t>Huis van het Kind Middenkempen</t>
  </si>
  <si>
    <t>Huis van het Kind Middenkempen 2</t>
  </si>
  <si>
    <t>Huis van het Kind Moorslede</t>
  </si>
  <si>
    <t>Huis van het Kind Mortsel</t>
  </si>
  <si>
    <t>Huis van het Kind Nazareth</t>
  </si>
  <si>
    <t>Huis van het Kind Neerpelt / Overpe</t>
  </si>
  <si>
    <t>Huis van het Kind Nieuwpoort - OONI</t>
  </si>
  <si>
    <t>Huis van het Kind Nijlen</t>
  </si>
  <si>
    <t>Huis van het Kind Ninove</t>
  </si>
  <si>
    <t>Huis van het Kind Oostende</t>
  </si>
  <si>
    <t>Huis van het Kind Oostrozebeke</t>
  </si>
  <si>
    <t>Huis van het Kind Opgroeien in Here</t>
  </si>
  <si>
    <t>Huis van het Kind Opwijk</t>
  </si>
  <si>
    <t>Huis van het Kind Oudenburg</t>
  </si>
  <si>
    <t>Huis van het Kind Oud-Heverlee</t>
  </si>
  <si>
    <t>Huis van het Kind Oudsbergen</t>
  </si>
  <si>
    <t>Huis van het Kind Pajottenland</t>
  </si>
  <si>
    <t>Huis van het Kind Peer</t>
  </si>
  <si>
    <t>Huis van het Kind Pelt</t>
  </si>
  <si>
    <t>Huis van het Kind Poperinge</t>
  </si>
  <si>
    <t>Huis van het Kind Putte</t>
  </si>
  <si>
    <t>Huis van het Kind Puurs-Sint-Amands</t>
  </si>
  <si>
    <t>Huis van het Kind Ranst</t>
  </si>
  <si>
    <t>Huis van het Kind Ravels</t>
  </si>
  <si>
    <t>Huis van het Kind regio Mol</t>
  </si>
  <si>
    <t>Huis van het Kind regio Oudenaarde</t>
  </si>
  <si>
    <t>Huis van het Kind Retie</t>
  </si>
  <si>
    <t>Huis van het Kind Rijkevorsel</t>
  </si>
  <si>
    <t>Huis van het Kind Roeselare</t>
  </si>
  <si>
    <t>Huis van het Kind Ronse</t>
  </si>
  <si>
    <t>Huis van het Kind Roosdaal</t>
  </si>
  <si>
    <t>Huis van het Kind Rotselaar</t>
  </si>
  <si>
    <t>Huis van het Kind Rumst</t>
  </si>
  <si>
    <t>Huis van het Kind Scherpenheuvel-Zi</t>
  </si>
  <si>
    <t>Huis van het Kind Schoten</t>
  </si>
  <si>
    <t>Huis van het Kind Sint-Gillis-Waas</t>
  </si>
  <si>
    <t>Huis van het Kind Sint-Katelijne-Wa</t>
  </si>
  <si>
    <t>Huis van het Kind Sint-Laureins</t>
  </si>
  <si>
    <t>Huis van het Kind Sint-Niklaas</t>
  </si>
  <si>
    <t>Huis van het Kind Sint-Pieters-Leeu</t>
  </si>
  <si>
    <t>Huis van het Kind Spiere-Helkijn</t>
  </si>
  <si>
    <t>Huis van het Kind Stabroek</t>
  </si>
  <si>
    <t>Huis van het Kind stad Beringen</t>
  </si>
  <si>
    <t>Huis van het Kind Staden</t>
  </si>
  <si>
    <t>Huis van het Kind stadsregio Turnho</t>
  </si>
  <si>
    <t>Huis van het Kind Stekene</t>
  </si>
  <si>
    <t>Huis van het Kind Temse</t>
  </si>
  <si>
    <t>Huis van het Kind Ternat</t>
  </si>
  <si>
    <t>Huis van het Kind Tervuren</t>
  </si>
  <si>
    <t>Huis van het Kind Tessenderlo</t>
  </si>
  <si>
    <t>Huis van het Kind Tielt</t>
  </si>
  <si>
    <t>Huis van het Kind Tielt-Winge</t>
  </si>
  <si>
    <t>Huis van het Kind Tienen</t>
  </si>
  <si>
    <t>Huis van het Kind Torhout</t>
  </si>
  <si>
    <t>Huis van het Kind Tremelo</t>
  </si>
  <si>
    <t>Huis van het Kind Veurne-Alveringem</t>
  </si>
  <si>
    <t>Huis van het Kind Vilvoorde</t>
  </si>
  <si>
    <t>Huis van het Kind Voorkempen</t>
  </si>
  <si>
    <t>Huis van het Kind Waasmunster</t>
  </si>
  <si>
    <t>Huis van het Kind Wachtebeke</t>
  </si>
  <si>
    <t>Huis van het Kind Waregem</t>
  </si>
  <si>
    <t>Huis van het Kind Wemmel</t>
  </si>
  <si>
    <t>Huis van het Kind Wervik</t>
  </si>
  <si>
    <t>Huis van het Kind Wevelgem</t>
  </si>
  <si>
    <t>Huis van het Kind Wezembeek-Oppem</t>
  </si>
  <si>
    <t>Huis van het Kind Wielsbeke</t>
  </si>
  <si>
    <t>Huis van het Kind Willebroek</t>
  </si>
  <si>
    <t>Huis van het Kind Wommelgem</t>
  </si>
  <si>
    <t>Huis van het Kind Wuustwezel</t>
  </si>
  <si>
    <t>Huis van het Kind Zaventem</t>
  </si>
  <si>
    <t>Huis van het Kind Zele - Zo groeit</t>
  </si>
  <si>
    <t>Huis van het Kind Zelzate</t>
  </si>
  <si>
    <t>Huis van het Kind Zemst</t>
  </si>
  <si>
    <t>Huis van het Kind Zonhoven - Iedere</t>
  </si>
  <si>
    <t>Huis van het Kind Zorgregio Ieper</t>
  </si>
  <si>
    <t>Huis van het Kind Zottegem</t>
  </si>
  <si>
    <t>Huis van het Kind Zuid-Limburg 1</t>
  </si>
  <si>
    <t>Huis van het Kind Zuid-Limburg 2</t>
  </si>
  <si>
    <t>Huis van het Kind Zulte</t>
  </si>
  <si>
    <t>Huis van het Kind Zwevegem</t>
  </si>
  <si>
    <t>Huis van het Kind Zwijndrecht</t>
  </si>
  <si>
    <t>Huis voor het kind en jongere Edege</t>
  </si>
  <si>
    <t>HUIS4KIDS</t>
  </si>
  <si>
    <t>Huisje tuintje kindje(s)</t>
  </si>
  <si>
    <t>Huisje Weltevree</t>
  </si>
  <si>
    <t>Huizen van het Kind stad Antwerpen</t>
  </si>
  <si>
    <t>Hullebusch Sandrina</t>
  </si>
  <si>
    <t>Hupsakee</t>
  </si>
  <si>
    <t>Huvaere Kelly Noëlla</t>
  </si>
  <si>
    <t>Huybrechts Tinneke</t>
  </si>
  <si>
    <t>Huyghe Patricia</t>
  </si>
  <si>
    <t>Huys Katleen</t>
  </si>
  <si>
    <t>HvhK Meulebeke-Pittem-Ruiselede-Win</t>
  </si>
  <si>
    <t>HvhK regio Oudenaarde</t>
  </si>
  <si>
    <t>HvhK 't Bommeltje De Pinte en Sint-</t>
  </si>
  <si>
    <t>HvhK Zoersel-Brecht-Schilde-Wijnege</t>
  </si>
  <si>
    <t>IBO De Nervier</t>
  </si>
  <si>
    <t>IBO De Petteflet</t>
  </si>
  <si>
    <t>IBO-Dessel</t>
  </si>
  <si>
    <t>IGO</t>
  </si>
  <si>
    <t>Ikke</t>
  </si>
  <si>
    <t>IKKE EN GIJ</t>
  </si>
  <si>
    <t>Ilonka</t>
  </si>
  <si>
    <t>ILSE HUYS</t>
  </si>
  <si>
    <t>Ilse Peeters</t>
  </si>
  <si>
    <t>IMC Corporation</t>
  </si>
  <si>
    <t>i-mens</t>
  </si>
  <si>
    <t>i-mens Thuishulp</t>
  </si>
  <si>
    <t>Immesoete - Coeck</t>
  </si>
  <si>
    <t>Inder</t>
  </si>
  <si>
    <t>Infano vzw</t>
  </si>
  <si>
    <t>Inimini</t>
  </si>
  <si>
    <t>Inne Minne</t>
  </si>
  <si>
    <t>IN-Z</t>
  </si>
  <si>
    <t>Irina#s Day Care &amp; Coaching</t>
  </si>
  <si>
    <t>Isabel Deplancke</t>
  </si>
  <si>
    <t>Isebaert Nathalie</t>
  </si>
  <si>
    <t>ISF International Daycare</t>
  </si>
  <si>
    <t>Isha Leemans</t>
  </si>
  <si>
    <t>issa bvba</t>
  </si>
  <si>
    <t>Jacobs Kim</t>
  </si>
  <si>
    <t>Jacques Jolien</t>
  </si>
  <si>
    <t>Jadex</t>
  </si>
  <si>
    <t>Jaeken Sabine</t>
  </si>
  <si>
    <t>Jalin bvba</t>
  </si>
  <si>
    <t>JALO VOF</t>
  </si>
  <si>
    <t>Jamers-Moors</t>
  </si>
  <si>
    <t>Jan Yperman Ziekenhuis</t>
  </si>
  <si>
    <t>Jansen Hilda</t>
  </si>
  <si>
    <t>Janssen-De Ruyter</t>
  </si>
  <si>
    <t>Janssens Bart</t>
  </si>
  <si>
    <t>Janssens Christiane</t>
  </si>
  <si>
    <t>Janssens Gitte</t>
  </si>
  <si>
    <t>Janssens Kristel</t>
  </si>
  <si>
    <t>Janssens Marianne</t>
  </si>
  <si>
    <t>Janssens Marielle</t>
  </si>
  <si>
    <t>Janssens Nel</t>
  </si>
  <si>
    <t>Janssens Shana</t>
  </si>
  <si>
    <t>Jarych Marleen</t>
  </si>
  <si>
    <t>Jeugd- en Jongerenwerk Mechelen vzw</t>
  </si>
  <si>
    <t>Jeugdhulp Don Bosco Vlaanderen</t>
  </si>
  <si>
    <t>Jihad van de moeders vzw</t>
  </si>
  <si>
    <t>Jip en Janneke</t>
  </si>
  <si>
    <t>Joëlle Kersse</t>
  </si>
  <si>
    <t>Jolie Sylvie</t>
  </si>
  <si>
    <t>Jolien Parrein</t>
  </si>
  <si>
    <t>Jonckheere Annelien</t>
  </si>
  <si>
    <t>Jongerenzorg Zuid-West-Vlaanderen</t>
  </si>
  <si>
    <t>Joos Veerle</t>
  </si>
  <si>
    <t>Josephy Fabienne</t>
  </si>
  <si>
    <t>Joundi Naziha</t>
  </si>
  <si>
    <t>Joundi Zora</t>
  </si>
  <si>
    <t>Joyce Tans</t>
  </si>
  <si>
    <t>Jumbo Group BVBA</t>
  </si>
  <si>
    <t>K.U.L.</t>
  </si>
  <si>
    <t>Kaat De Becker</t>
  </si>
  <si>
    <t>Kakelbont</t>
  </si>
  <si>
    <t>Ka'limero bvba</t>
  </si>
  <si>
    <t>Kallat Nadiya</t>
  </si>
  <si>
    <t>Kalooba</t>
  </si>
  <si>
    <t>Kapelle-op-den-Bos</t>
  </si>
  <si>
    <t>Karel De Grote Hogeschool, KH Antwe</t>
  </si>
  <si>
    <t>Karen Verbeyst</t>
  </si>
  <si>
    <t>Karine De Paepe</t>
  </si>
  <si>
    <t>kartoesj</t>
  </si>
  <si>
    <t>Kartoesj VZW</t>
  </si>
  <si>
    <t>Kathann</t>
  </si>
  <si>
    <t>Katholiek Secundair Onderwijs Bree</t>
  </si>
  <si>
    <t>KDV DE REGENBOOG</t>
  </si>
  <si>
    <t>KDV Krokodilleken</t>
  </si>
  <si>
    <t>KDV Pamperboefjes BVBA</t>
  </si>
  <si>
    <t>KDV SCHANULLEKE BVBA</t>
  </si>
  <si>
    <t>KDV 't Speelhuis bvba</t>
  </si>
  <si>
    <t>KDV 't Zwaantje</t>
  </si>
  <si>
    <t>Kechiche Melissa</t>
  </si>
  <si>
    <t>Kekenbosch Dirk</t>
  </si>
  <si>
    <t>Kenis Ditte</t>
  </si>
  <si>
    <t>Keppens Samantha</t>
  </si>
  <si>
    <t>Keppens-Gosselin</t>
  </si>
  <si>
    <t>Kerremans Jelle</t>
  </si>
  <si>
    <t>Kestens Betty</t>
  </si>
  <si>
    <t>Ketje</t>
  </si>
  <si>
    <t>Keukelier Isabel</t>
  </si>
  <si>
    <t>kevin dinnecourt</t>
  </si>
  <si>
    <t>Keyaerts Kathleen</t>
  </si>
  <si>
    <t>Keyaerts Wendy</t>
  </si>
  <si>
    <t>Keyen Ann</t>
  </si>
  <si>
    <t>Khelifa - Massez</t>
  </si>
  <si>
    <t>Khelifa Nadia</t>
  </si>
  <si>
    <t>Khelifa-Deruyver-Boussehaba-Hernand</t>
  </si>
  <si>
    <t>Kiddy Dreams bvba</t>
  </si>
  <si>
    <t>Kiddy Watch</t>
  </si>
  <si>
    <t>Kiddybees</t>
  </si>
  <si>
    <t>Kiddy-boel</t>
  </si>
  <si>
    <t>Kids</t>
  </si>
  <si>
    <t>Kids &amp; Co</t>
  </si>
  <si>
    <t>KIDS PARTNERS DE ENGELTJES</t>
  </si>
  <si>
    <t>Kids@Home</t>
  </si>
  <si>
    <t>KidsEnZo</t>
  </si>
  <si>
    <t>Kidsies</t>
  </si>
  <si>
    <t>Kids-Point Plus</t>
  </si>
  <si>
    <t>Kidz-inn</t>
  </si>
  <si>
    <t>Kidz-Planet VOF</t>
  </si>
  <si>
    <t>Kieke-Boe</t>
  </si>
  <si>
    <t>Kiemklasje</t>
  </si>
  <si>
    <t>Kikin</t>
  </si>
  <si>
    <t>Kikoen</t>
  </si>
  <si>
    <t>Kim Heijkers</t>
  </si>
  <si>
    <t>Kinck Catherine</t>
  </si>
  <si>
    <t>Kind en Taal</t>
  </si>
  <si>
    <t>Kind en Welzijn Kuurne</t>
  </si>
  <si>
    <t>Kind in Nood</t>
  </si>
  <si>
    <t>Kindbegeleiding en gezinsondersteun</t>
  </si>
  <si>
    <t>Kinder- en Jeugdzorg VZW</t>
  </si>
  <si>
    <t>KINDER KASTEEL KRIBBE VZW</t>
  </si>
  <si>
    <t>Kindercentrum vzw</t>
  </si>
  <si>
    <t>Kinderdagverblijf "Kind Jezus"</t>
  </si>
  <si>
    <t>Kinderdagverblijf Achter de Maan</t>
  </si>
  <si>
    <t>Kinderdagverblijf Augustientjes</t>
  </si>
  <si>
    <t>Kinderdagverblijf Augustijntje</t>
  </si>
  <si>
    <t>Kinderdagverblijf Babywood</t>
  </si>
  <si>
    <t>Kinderdagverblijf Bambilino</t>
  </si>
  <si>
    <t>Kinderdagverblijf Bengels</t>
  </si>
  <si>
    <t>Kinderdagverblijf Calimero</t>
  </si>
  <si>
    <t>Kinderdagverblijf Cas &amp; Co</t>
  </si>
  <si>
    <t>kinderdagverblijf Choupettes</t>
  </si>
  <si>
    <t>Kinderdagverblijf De B'Engeltjes</t>
  </si>
  <si>
    <t>Kinderdagverblijf De Boomhut</t>
  </si>
  <si>
    <t>Kinderdagverblijf De Hummeltjes</t>
  </si>
  <si>
    <t>Kinderdagverblijf De Kapoentjes</t>
  </si>
  <si>
    <t>Kinderdagverblijf De Kemelkes</t>
  </si>
  <si>
    <t>Kinderdagverblijf De Molenvriendjes</t>
  </si>
  <si>
    <t>Kinderdagverblijf De Pallieterkes v</t>
  </si>
  <si>
    <t>Kinderdagverblijf De Petotters</t>
  </si>
  <si>
    <t>Kinderdagverblijf De Rakkers</t>
  </si>
  <si>
    <t>Kinderdagverblijf De Regenboog</t>
  </si>
  <si>
    <t>Kinderdagverblijf De Sterrekes</t>
  </si>
  <si>
    <t>Kinderdagverblijf De Vosjes</t>
  </si>
  <si>
    <t>Kinderdagverblijf De Vriendjes bvba</t>
  </si>
  <si>
    <t>Kinderdagverblijf De Zebra</t>
  </si>
  <si>
    <t>Kinderdagverblijf d'en Opvang VZW</t>
  </si>
  <si>
    <t>Kinderdagverblijf Duimelijntje</t>
  </si>
  <si>
    <t>Kinderdagverblijf Goofy</t>
  </si>
  <si>
    <t>Kinderdagverblijf Harlekino</t>
  </si>
  <si>
    <t>Kinderdagverblijf Hertog Jan</t>
  </si>
  <si>
    <t>Kinderdagverblijf Het Kleine Kastee</t>
  </si>
  <si>
    <t>Kinderdagverblijf Het Lindehofje</t>
  </si>
  <si>
    <t>Kinderdagverblijf Het Uiltje Hassel</t>
  </si>
  <si>
    <t>Kinderdagverblijf Hoppaz</t>
  </si>
  <si>
    <t>Kinderdagverblijf 'Huisje Karnuffel</t>
  </si>
  <si>
    <t>Kinderdagverblijf Hupskadee</t>
  </si>
  <si>
    <t>Kinderdagverblijf Inieminie</t>
  </si>
  <si>
    <t>Kinderdagverblijf Kabouterland</t>
  </si>
  <si>
    <t>Kinderdagverblijf Karbonkeltje vzw</t>
  </si>
  <si>
    <t>Kinderdagverblijf Kinderparadijs</t>
  </si>
  <si>
    <t>Kinderdagverblijf Klein Hemelrijk v</t>
  </si>
  <si>
    <t>kinderdagverblijf Kleine Wereld</t>
  </si>
  <si>
    <t>Kinderdagverblijf Koetje Boe</t>
  </si>
  <si>
    <t>kinderdagverblijf Kwitje</t>
  </si>
  <si>
    <t>Kinderdagverblijf Lo &amp; Co</t>
  </si>
  <si>
    <t>Kinderdagverblijf Lutgardisschool E</t>
  </si>
  <si>
    <t>Kinderdagverblijf Maanlief</t>
  </si>
  <si>
    <t>Kinderdagverblijf Malou</t>
  </si>
  <si>
    <t>Kinderdagverblijf Mater Dei</t>
  </si>
  <si>
    <t>Kinderdagverblijf Mereltjes te Tong</t>
  </si>
  <si>
    <t>Kinderdagverblijf Mezennestje vzw</t>
  </si>
  <si>
    <t>Kinderdagverblijf Molleke</t>
  </si>
  <si>
    <t>Kinderdagverblijf Ninano</t>
  </si>
  <si>
    <t>Kinderdagverblijf Pardoes</t>
  </si>
  <si>
    <t>Kinderdagverblijf Petit</t>
  </si>
  <si>
    <t>Kinderdagverblijf Piepeloe</t>
  </si>
  <si>
    <t>Kinderdagverblijf Piepla</t>
  </si>
  <si>
    <t>Kinderdagverblijf Pinokkio</t>
  </si>
  <si>
    <t>Kinderdagverblijf Précoly</t>
  </si>
  <si>
    <t>Kinderdagverblijf Rainbows vzw</t>
  </si>
  <si>
    <t>Kinderdagverblijf Schanulleke VOF</t>
  </si>
  <si>
    <t>Kinderdagverblijf Scheutje</t>
  </si>
  <si>
    <t>Kinderdagverblijf Sint-Elisabeth, Z</t>
  </si>
  <si>
    <t>Kinderdagverblijf 't Achtertuintje</t>
  </si>
  <si>
    <t>Kinderdagverblijf 't Kapoentje</t>
  </si>
  <si>
    <t>Kinderdagverblijf 't Kroontje</t>
  </si>
  <si>
    <t>Kinderdagverblijf 't Olifantje</t>
  </si>
  <si>
    <t>kinderdagverblijf 't Patotterke</t>
  </si>
  <si>
    <t>Kinderdagverblijf 't Riemenhofje</t>
  </si>
  <si>
    <t>Kinderdagverblijf 't Sloeberke - Gr</t>
  </si>
  <si>
    <t>KINDERDAGVERBLIJF 'T WOLKJE</t>
  </si>
  <si>
    <t>Kinderdagverblijf 't Zonnetje</t>
  </si>
  <si>
    <t>kinderdagverblijf Tante Tien</t>
  </si>
  <si>
    <t>kinderdagverblijf Troetelland</t>
  </si>
  <si>
    <t>Kinderdagverblijf Ukelele vzw</t>
  </si>
  <si>
    <t>Kinderdagverblijf Unique</t>
  </si>
  <si>
    <t>Kinderdagverblijf Villa Kakelbont</t>
  </si>
  <si>
    <t>Kinderdagverblijf Wolkewietje vzw</t>
  </si>
  <si>
    <t>Kinderdagverblijf Wollen Voetjes</t>
  </si>
  <si>
    <t>Kinderdagverblijf Zoom Zoom</t>
  </si>
  <si>
    <t>Kinderdagverblijven Regio Kempen Do</t>
  </si>
  <si>
    <t>Kinderdroom Evere</t>
  </si>
  <si>
    <t>Kinderfonds de Tondeldoos</t>
  </si>
  <si>
    <t>Kinderlach - Zomergem</t>
  </si>
  <si>
    <t>Kinderland CKG</t>
  </si>
  <si>
    <t>Kindermishandeling Oost-Vlaanderen</t>
  </si>
  <si>
    <t>Kinderopvang "Jules &amp; Marie"</t>
  </si>
  <si>
    <t>kinderopvang "speel-goed" bvba</t>
  </si>
  <si>
    <t>Kinderopvang BOWI</t>
  </si>
  <si>
    <t>Kinderopvang Bubbles</t>
  </si>
  <si>
    <t>Kinderopvang Calimero</t>
  </si>
  <si>
    <t>Kinderopvang Claartje</t>
  </si>
  <si>
    <t>Kinderopvang De Duinhuisjes vzw</t>
  </si>
  <si>
    <t>Kinderopvang De Harlekijntjes</t>
  </si>
  <si>
    <t>Kinderopvang Gezinsbond</t>
  </si>
  <si>
    <t>Kinderopvang Het Kabouterdorpje</t>
  </si>
  <si>
    <t>Kinderopvang Het Kikkertje</t>
  </si>
  <si>
    <t>Kinderopvang Het Lieverdje</t>
  </si>
  <si>
    <t>Kinderopvang in je buurt</t>
  </si>
  <si>
    <t>Kinderopvang Jip en Janneke VZW</t>
  </si>
  <si>
    <t>Kinderopvang Kadee</t>
  </si>
  <si>
    <t>Kinderopvang Kiddies BVBA</t>
  </si>
  <si>
    <t>Kinderopvang Kleine Handjes</t>
  </si>
  <si>
    <t>Kinderopvang Kwinnies</t>
  </si>
  <si>
    <t>Kinderopvang Leuven</t>
  </si>
  <si>
    <t>kinderopvang Li-Lo-La</t>
  </si>
  <si>
    <t>Kinderopvang Mariawende VZW</t>
  </si>
  <si>
    <t>kinderopvang Merentelle</t>
  </si>
  <si>
    <t>Kinderopvang Mijn Schildpadje</t>
  </si>
  <si>
    <t>Kinderopvang Papilio vzw</t>
  </si>
  <si>
    <t>Kinderopvang Pierewiet</t>
  </si>
  <si>
    <t>Kinderopvang Robbedoes</t>
  </si>
  <si>
    <t>kinderopvang Schanulleke</t>
  </si>
  <si>
    <t>Kinderopvang Scholengroep Meetjesla</t>
  </si>
  <si>
    <t>Kinderopvang Scholengroep Stroom</t>
  </si>
  <si>
    <t>Kinderopvang Sint-Lievenspoort</t>
  </si>
  <si>
    <t>Kinderopvang 't Achterhuisje</t>
  </si>
  <si>
    <t>Kinderopvang Tingelinge</t>
  </si>
  <si>
    <t>Kinderopvang Turnhout</t>
  </si>
  <si>
    <t>Kinderopvang Ukkepuk</t>
  </si>
  <si>
    <t>Kinderopvang Villa kakelbont</t>
  </si>
  <si>
    <t>Kinderopvang Vliegend Paard vzw</t>
  </si>
  <si>
    <t>Kinderopvang Vrij Onderwijs Regio O</t>
  </si>
  <si>
    <t>Kinderopvang Westhoek</t>
  </si>
  <si>
    <t>Kinderopvang Wiebelwijs</t>
  </si>
  <si>
    <t>Kinderopvang Wieltjeshove</t>
  </si>
  <si>
    <t>Kinderopvang Wijnegem</t>
  </si>
  <si>
    <t>Kinderopvang Winnie</t>
  </si>
  <si>
    <t>Kinderopvangdienst Gezinsbond Sint-</t>
  </si>
  <si>
    <t>Kinderspel VOF</t>
  </si>
  <si>
    <t>Kinderwelzijn Sint-Genesius-Rode</t>
  </si>
  <si>
    <t>Kins Nele</t>
  </si>
  <si>
    <t>Klavertje 4</t>
  </si>
  <si>
    <t>Klein Duimpje</t>
  </si>
  <si>
    <t>Klein Marie-Thérèse</t>
  </si>
  <si>
    <t>Kleinduimpjes</t>
  </si>
  <si>
    <t>kleine ik gcv</t>
  </si>
  <si>
    <t>Kleine Voetjes</t>
  </si>
  <si>
    <t>Klejna -Van Camp-Walowska</t>
  </si>
  <si>
    <t>Klop-Van Loon</t>
  </si>
  <si>
    <t>Knabbel en Babbel</t>
  </si>
  <si>
    <t>KNUF &amp; SNUF</t>
  </si>
  <si>
    <t>Koala</t>
  </si>
  <si>
    <t>KOBART</t>
  </si>
  <si>
    <t>KODB vzw</t>
  </si>
  <si>
    <t>Koen D'hulster</t>
  </si>
  <si>
    <t>Koetje Boe</t>
  </si>
  <si>
    <t>KOGA</t>
  </si>
  <si>
    <t>Komma</t>
  </si>
  <si>
    <t>Kompanjon</t>
  </si>
  <si>
    <t>Konings Wanda</t>
  </si>
  <si>
    <t>Koraal</t>
  </si>
  <si>
    <t>Koummal Nadira</t>
  </si>
  <si>
    <t>Kraamzorg</t>
  </si>
  <si>
    <t>Kribbegem</t>
  </si>
  <si>
    <t>Kribbe'l Krabbel</t>
  </si>
  <si>
    <t>Krista Schoukens</t>
  </si>
  <si>
    <t>Krug Elke</t>
  </si>
  <si>
    <t>Kruimeltje</t>
  </si>
  <si>
    <t>La Luna</t>
  </si>
  <si>
    <t>La Maison Des Rêves</t>
  </si>
  <si>
    <t>La Maison Du P'tit Louis</t>
  </si>
  <si>
    <t>La Panade</t>
  </si>
  <si>
    <t>Lacante - Lemahieu-Ameloot</t>
  </si>
  <si>
    <t>Laevens Vanessa</t>
  </si>
  <si>
    <t>Lamerant Els</t>
  </si>
  <si>
    <t>Lamont Natalie</t>
  </si>
  <si>
    <t>Lamotte Myriam</t>
  </si>
  <si>
    <t>Lanaux-Maeremans-Verstraeten-Gay</t>
  </si>
  <si>
    <t>Landuyt Katrien</t>
  </si>
  <si>
    <t>Lannoo Kathy</t>
  </si>
  <si>
    <t>Lannoy Lisa</t>
  </si>
  <si>
    <t>Laura Vyncke</t>
  </si>
  <si>
    <t>Laurez Sylvia</t>
  </si>
  <si>
    <t>Lauwaerts-Haentjens</t>
  </si>
  <si>
    <t>Lauwerysen Leen</t>
  </si>
  <si>
    <t>Lavrijsen Hilde</t>
  </si>
  <si>
    <t>Le Jardin d'Eden Europa</t>
  </si>
  <si>
    <t>Lecleir Ingrid</t>
  </si>
  <si>
    <t>Lecluyse Nancy</t>
  </si>
  <si>
    <t>Lecointre Sofie</t>
  </si>
  <si>
    <t>Lecoutere Nancy</t>
  </si>
  <si>
    <t>Leece Sofie</t>
  </si>
  <si>
    <t>Lefevre Mireille</t>
  </si>
  <si>
    <t>Lemaire Ingrid</t>
  </si>
  <si>
    <t>Lemaire Jo</t>
  </si>
  <si>
    <t>Lemeire Marleen</t>
  </si>
  <si>
    <t>Lemmens - Paternoster</t>
  </si>
  <si>
    <t>Lemmens Kelly</t>
  </si>
  <si>
    <t>Lenoir - Bertels</t>
  </si>
  <si>
    <t>Lentekind CKG</t>
  </si>
  <si>
    <t>Leren@Vaart</t>
  </si>
  <si>
    <t>Leribaux Isabelle</t>
  </si>
  <si>
    <t>Les Bébés D'Amour</t>
  </si>
  <si>
    <t>Les Gribouilles</t>
  </si>
  <si>
    <t>Les Jardins d'Eden</t>
  </si>
  <si>
    <t>Les Naninous</t>
  </si>
  <si>
    <t>Les Petits Bugs De Mamie</t>
  </si>
  <si>
    <t>Lesley Freriks</t>
  </si>
  <si>
    <t>Leunen Annelies</t>
  </si>
  <si>
    <t>Leus Rosita</t>
  </si>
  <si>
    <t>Levi Van Hellem</t>
  </si>
  <si>
    <t>Leysens Johan</t>
  </si>
  <si>
    <t>Liedts-Verbert</t>
  </si>
  <si>
    <t>LieJo KDV</t>
  </si>
  <si>
    <t>Liekens Jorien</t>
  </si>
  <si>
    <t>Liekens Steven</t>
  </si>
  <si>
    <t>lien coppens</t>
  </si>
  <si>
    <t>Liessens Annick</t>
  </si>
  <si>
    <t>Liessens-Van Raemdonck</t>
  </si>
  <si>
    <t>Lietaer Shirley</t>
  </si>
  <si>
    <t>Lievens Anna</t>
  </si>
  <si>
    <t>Lilibaert</t>
  </si>
  <si>
    <t>LiLi-land</t>
  </si>
  <si>
    <t>Lilou</t>
  </si>
  <si>
    <t>Limburgs Steunpunt Kinderopvang</t>
  </si>
  <si>
    <t>linoah GCV</t>
  </si>
  <si>
    <t>Linskens Anne</t>
  </si>
  <si>
    <t>Little Kings and Queens</t>
  </si>
  <si>
    <t>Little Swan</t>
  </si>
  <si>
    <t>Löbl Frieda</t>
  </si>
  <si>
    <t>Loessaert Marie-Christine</t>
  </si>
  <si>
    <t>Logier Ann</t>
  </si>
  <si>
    <t>Lokaal zorgbestuur Haacht</t>
  </si>
  <si>
    <t>Lombard Elsy</t>
  </si>
  <si>
    <t>Loontjens-Vanhoolandt-Meheus</t>
  </si>
  <si>
    <t>Lou</t>
  </si>
  <si>
    <t>Louage Anneke</t>
  </si>
  <si>
    <t>Louis en Louise</t>
  </si>
  <si>
    <t>Louis-Louise</t>
  </si>
  <si>
    <t>Lust Els</t>
  </si>
  <si>
    <t>Luyckx</t>
  </si>
  <si>
    <t>Luyckx Kurt</t>
  </si>
  <si>
    <t>Luyckx Maaike</t>
  </si>
  <si>
    <t>Luyckx Nikki</t>
  </si>
  <si>
    <t>LVHL</t>
  </si>
  <si>
    <t>Lynn Pieters</t>
  </si>
  <si>
    <t>Ma Maison Fleur BVBA</t>
  </si>
  <si>
    <t>Maâlmi Soumaya</t>
  </si>
  <si>
    <t>Madidi Safia</t>
  </si>
  <si>
    <t>Maes Chanis</t>
  </si>
  <si>
    <t>Maes Chanis BV</t>
  </si>
  <si>
    <t>Maes Christel</t>
  </si>
  <si>
    <t>Maes Elke</t>
  </si>
  <si>
    <t>Maes Hannelore</t>
  </si>
  <si>
    <t>Maes Liesbeth</t>
  </si>
  <si>
    <t>Maeseele Mireille</t>
  </si>
  <si>
    <t>Maeyaert Veerle</t>
  </si>
  <si>
    <t>Magdaleens Carine</t>
  </si>
  <si>
    <t>Maghiels Christie</t>
  </si>
  <si>
    <t>Mailliard-Desmet</t>
  </si>
  <si>
    <t>Maira Jacoma</t>
  </si>
  <si>
    <t>Makine Sultan</t>
  </si>
  <si>
    <t>Malcotte Monique</t>
  </si>
  <si>
    <t>Malis Julie</t>
  </si>
  <si>
    <t>Mamaloe</t>
  </si>
  <si>
    <t>Mamasan</t>
  </si>
  <si>
    <t>Mamaskientje Kinderdagverblijf BVBA</t>
  </si>
  <si>
    <t>Mambo BVBA</t>
  </si>
  <si>
    <t>Manneke Jaan FV</t>
  </si>
  <si>
    <t>Mannens Marleen</t>
  </si>
  <si>
    <t>Mannetje Maan</t>
  </si>
  <si>
    <t>Manon Van Buyten</t>
  </si>
  <si>
    <t>Marchi Florence</t>
  </si>
  <si>
    <t>Margot Andrea</t>
  </si>
  <si>
    <t>MARIA DE ONBEVLEKTE</t>
  </si>
  <si>
    <t>Mariani Deborah</t>
  </si>
  <si>
    <t>Marissa Denorme</t>
  </si>
  <si>
    <t>Martens Elke</t>
  </si>
  <si>
    <t>Martens Iris</t>
  </si>
  <si>
    <t>Martens Lisa</t>
  </si>
  <si>
    <t>Martin - La Roy - Beils</t>
  </si>
  <si>
    <t>Martins Maria</t>
  </si>
  <si>
    <t>Marwane</t>
  </si>
  <si>
    <t>Mathys Rina</t>
  </si>
  <si>
    <t>Matthys Peggy</t>
  </si>
  <si>
    <t>Matyas Malka</t>
  </si>
  <si>
    <t>Mayami</t>
  </si>
  <si>
    <t>Mc Kenzie Maxine</t>
  </si>
  <si>
    <t>Mechelmans Marie-Paule</t>
  </si>
  <si>
    <t>Medisch Centrum van Boom en Omstrek</t>
  </si>
  <si>
    <t>Meert Dina</t>
  </si>
  <si>
    <t>Meert Wendy</t>
  </si>
  <si>
    <t>Mees Karin</t>
  </si>
  <si>
    <t>Meeus Elke</t>
  </si>
  <si>
    <t>Meeus Karine</t>
  </si>
  <si>
    <t>Meeussen Kathleen</t>
  </si>
  <si>
    <t>Megherbi Faïza</t>
  </si>
  <si>
    <t>Meinertzhagen Annik</t>
  </si>
  <si>
    <t>Mélimômes</t>
  </si>
  <si>
    <t>Mensen Peggy-Lee</t>
  </si>
  <si>
    <t>Mentes</t>
  </si>
  <si>
    <t>Méres et Femmes</t>
  </si>
  <si>
    <t>Mertens - Devriese</t>
  </si>
  <si>
    <t>Mertens Myriam</t>
  </si>
  <si>
    <t>Mettioui Zohra</t>
  </si>
  <si>
    <t>Meulenijzer Christel</t>
  </si>
  <si>
    <t>Meyer Igne</t>
  </si>
  <si>
    <t>Mezennestje vzw</t>
  </si>
  <si>
    <t>Michiels Wendy</t>
  </si>
  <si>
    <t>Miep &amp; Lies</t>
  </si>
  <si>
    <t>Mignon à croquer</t>
  </si>
  <si>
    <t>Mijn eerste stappen</t>
  </si>
  <si>
    <t>Mijn Engelke Fijn</t>
  </si>
  <si>
    <t>Miki BV</t>
  </si>
  <si>
    <t>Milliau Ellen</t>
  </si>
  <si>
    <t>MIMA VOSSELAAR</t>
  </si>
  <si>
    <t>Mincke-Vancaeyzeele</t>
  </si>
  <si>
    <t>Mini Crèche De Regenboog</t>
  </si>
  <si>
    <t>Mini Crèche Kiekeboe</t>
  </si>
  <si>
    <t>Mini en Maxi</t>
  </si>
  <si>
    <t>Minicreche Baba</t>
  </si>
  <si>
    <t>Minicrèche De Knuffeldoos</t>
  </si>
  <si>
    <t>Minicrèche 't Pimpalpoentje</t>
  </si>
  <si>
    <t>Mini-Crèches Scholengroep 16</t>
  </si>
  <si>
    <t>Minikribbe De Vlindertjes van Elsho</t>
  </si>
  <si>
    <t>Mini-Me B.v.b.a.</t>
  </si>
  <si>
    <t>Mini's Kinderdagverblijf BVBA</t>
  </si>
  <si>
    <t>Minitoba</t>
  </si>
  <si>
    <t>Minnaert Tifany</t>
  </si>
  <si>
    <t>minninours bvba</t>
  </si>
  <si>
    <t>Mirakel</t>
  </si>
  <si>
    <t>Mirakeltje</t>
  </si>
  <si>
    <t>Mireille Genyn</t>
  </si>
  <si>
    <t>MISHKA.BE</t>
  </si>
  <si>
    <t>Misplon Sylvie</t>
  </si>
  <si>
    <t>Moekes Kinderparadijs</t>
  </si>
  <si>
    <t>Moerman Christine</t>
  </si>
  <si>
    <t>Moerman Gratienne</t>
  </si>
  <si>
    <t>Moerman Tamara</t>
  </si>
  <si>
    <t>Moeyaert Kathleen</t>
  </si>
  <si>
    <t>Molenberg</t>
  </si>
  <si>
    <t>Monsecour Benoni</t>
  </si>
  <si>
    <t>Monteyne Linda</t>
  </si>
  <si>
    <t>Moons Kristel</t>
  </si>
  <si>
    <t>Moppedot</t>
  </si>
  <si>
    <t>Motena</t>
  </si>
  <si>
    <t>Moukhliss Hakima</t>
  </si>
  <si>
    <t>Mouton Brigitte</t>
  </si>
  <si>
    <t>Mouton Greta</t>
  </si>
  <si>
    <t>Mouws Vivian</t>
  </si>
  <si>
    <t>Moyses Ariane</t>
  </si>
  <si>
    <t>MT-Kinderopvang</t>
  </si>
  <si>
    <t>Muis &amp; co</t>
  </si>
  <si>
    <t>Multicompany</t>
  </si>
  <si>
    <t>Mussche Davina</t>
  </si>
  <si>
    <t>Musti</t>
  </si>
  <si>
    <t>Mutoto gezinsopvang</t>
  </si>
  <si>
    <t>Muylaert Maria</t>
  </si>
  <si>
    <t>Muyldermans Pauline</t>
  </si>
  <si>
    <t>My Baby Boo</t>
  </si>
  <si>
    <t>My baby smiles</t>
  </si>
  <si>
    <t>My Little House</t>
  </si>
  <si>
    <t>Naeyaert Vanessa</t>
  </si>
  <si>
    <t>Narrata</t>
  </si>
  <si>
    <t>Neckebroeck Patricia</t>
  </si>
  <si>
    <t>Neel Jessica</t>
  </si>
  <si>
    <t>Nees Christel</t>
  </si>
  <si>
    <t>Neirynck Patsy</t>
  </si>
  <si>
    <t>Nelis Sofie</t>
  </si>
  <si>
    <t>Nevelsteen Nancy</t>
  </si>
  <si>
    <t>Neven Wendy</t>
  </si>
  <si>
    <t>Neverland</t>
  </si>
  <si>
    <t>New Era</t>
  </si>
  <si>
    <t>New Tigrous</t>
  </si>
  <si>
    <t>Newsome Sheryl</t>
  </si>
  <si>
    <t>Neyens Wouter</t>
  </si>
  <si>
    <t>Ngoyi Ngombo Noëlla</t>
  </si>
  <si>
    <t>Nicky Pieters</t>
  </si>
  <si>
    <t>Nijs Martine</t>
  </si>
  <si>
    <t>Nininakri</t>
  </si>
  <si>
    <t>Noa Vanhoegaerden</t>
  </si>
  <si>
    <t>Noé Sabrina</t>
  </si>
  <si>
    <t>Noé Vera</t>
  </si>
  <si>
    <t>Noels Christina</t>
  </si>
  <si>
    <t>Nooyens Hilde</t>
  </si>
  <si>
    <t>Nora Manouach</t>
  </si>
  <si>
    <t>NoRo bvba</t>
  </si>
  <si>
    <t>Noyens Mélanie</t>
  </si>
  <si>
    <t>Noyens-Van de Water</t>
  </si>
  <si>
    <t>Nys Sofie</t>
  </si>
  <si>
    <t>O.C.M.W. Kortessem</t>
  </si>
  <si>
    <t>OCMW Alken</t>
  </si>
  <si>
    <t>OCMW Asse</t>
  </si>
  <si>
    <t>OCMW Assenede</t>
  </si>
  <si>
    <t>OCMW Beersel</t>
  </si>
  <si>
    <t>OCMW Beringen</t>
  </si>
  <si>
    <t>OCMW Bever</t>
  </si>
  <si>
    <t>OCMW Beveren (Waas)</t>
  </si>
  <si>
    <t>OCMW Blankenberge</t>
  </si>
  <si>
    <t>OCMW Bocholt</t>
  </si>
  <si>
    <t>OCMW Bonheiden</t>
  </si>
  <si>
    <t>OCMW Boom</t>
  </si>
  <si>
    <t>OCMW Boortmeerbeek</t>
  </si>
  <si>
    <t>OCMW Bornem</t>
  </si>
  <si>
    <t>OCMW Bree</t>
  </si>
  <si>
    <t>OCMW Brugge</t>
  </si>
  <si>
    <t>OCMW Buggenhout</t>
  </si>
  <si>
    <t>OCMW De Panne</t>
  </si>
  <si>
    <t>OCMW Denderleeuw</t>
  </si>
  <si>
    <t>OCMW Dendermonde</t>
  </si>
  <si>
    <t>OCMW Dentergem</t>
  </si>
  <si>
    <t>OCMW Diest</t>
  </si>
  <si>
    <t>OCMW Dilbeek</t>
  </si>
  <si>
    <t>OCMW EEKLO</t>
  </si>
  <si>
    <t>OCMW GALMAARDEN</t>
  </si>
  <si>
    <t>OCMW Gavere</t>
  </si>
  <si>
    <t>OCMW Geraardsbergen</t>
  </si>
  <si>
    <t>OCMW Gingelom</t>
  </si>
  <si>
    <t>OCMW Gistel</t>
  </si>
  <si>
    <t>OCMW GLABBEEK</t>
  </si>
  <si>
    <t>OCMW Haacht</t>
  </si>
  <si>
    <t>OCMW Haaltert</t>
  </si>
  <si>
    <t>OCMW Hamme</t>
  </si>
  <si>
    <t>OCMW Heist-op-den-Berg</t>
  </si>
  <si>
    <t>OCMW Herent</t>
  </si>
  <si>
    <t>OCMW Herentals</t>
  </si>
  <si>
    <t>OCMW Herenthout</t>
  </si>
  <si>
    <t>OCMW Herselt</t>
  </si>
  <si>
    <t>OCMW Heusden-Zolder</t>
  </si>
  <si>
    <t>OCMW HOEGAARDEN</t>
  </si>
  <si>
    <t>OCMW Hoeselt</t>
  </si>
  <si>
    <t>OCMW HOOGSTRATEN</t>
  </si>
  <si>
    <t>OCMW Houthalen-Helchteren</t>
  </si>
  <si>
    <t>OCMW Ieper</t>
  </si>
  <si>
    <t>OCMW Jabbeke</t>
  </si>
  <si>
    <t>OCMW Kalmthout</t>
  </si>
  <si>
    <t>Ocmw Kampenhout</t>
  </si>
  <si>
    <t>OCMW KAPELLE-OP-DEN-BOS</t>
  </si>
  <si>
    <t>OCMW Keerbergen</t>
  </si>
  <si>
    <t>OCMW Koekelare</t>
  </si>
  <si>
    <t>OCMW Kontich</t>
  </si>
  <si>
    <t>OCMW KORTENBERG</t>
  </si>
  <si>
    <t>OCMW Kortrijk</t>
  </si>
  <si>
    <t>OCMW Kruibeke</t>
  </si>
  <si>
    <t>OCMW KRUISEM</t>
  </si>
  <si>
    <t>OCMW Laarne</t>
  </si>
  <si>
    <t>OCMW Lanaken</t>
  </si>
  <si>
    <t>OCMW Langemark-Poelkapelle</t>
  </si>
  <si>
    <t>OCMW Lebbeke</t>
  </si>
  <si>
    <t>OCMW Lennik</t>
  </si>
  <si>
    <t>OCMW LIEDEKERKE</t>
  </si>
  <si>
    <t>OCMW LUBBEEK</t>
  </si>
  <si>
    <t>OCMW Lummen</t>
  </si>
  <si>
    <t>OCMW MACHELEN</t>
  </si>
  <si>
    <t>OCMW Malle</t>
  </si>
  <si>
    <t>OCMW Meeuwen-Gruitrode</t>
  </si>
  <si>
    <t>OCMW Melle</t>
  </si>
  <si>
    <t>OCMW Merelbeke</t>
  </si>
  <si>
    <t>OCMW Oosterzele</t>
  </si>
  <si>
    <t>OCMW Opglabbeek</t>
  </si>
  <si>
    <t>OCMW Oudsbergen</t>
  </si>
  <si>
    <t>OCMW Overijse</t>
  </si>
  <si>
    <t>OCMW Puurs</t>
  </si>
  <si>
    <t>OCMW PUURS-SINT-AMANDS</t>
  </si>
  <si>
    <t>OCMW Ravels</t>
  </si>
  <si>
    <t>OCMW Roeselare</t>
  </si>
  <si>
    <t>OCMW Ronse</t>
  </si>
  <si>
    <t>OCMW Roosdaal</t>
  </si>
  <si>
    <t>OCMW Rotselaar</t>
  </si>
  <si>
    <t>OCMW SCHERPENHEUVEL-ZICHEM</t>
  </si>
  <si>
    <t>OCMW Schilde</t>
  </si>
  <si>
    <t>OCMW Sint-Amands</t>
  </si>
  <si>
    <t>OCMW Sint-Truiden</t>
  </si>
  <si>
    <t>OCMW Stekene</t>
  </si>
  <si>
    <t>OCMW Temse</t>
  </si>
  <si>
    <t>OCMW Tervuren</t>
  </si>
  <si>
    <t>OCMW Tielt</t>
  </si>
  <si>
    <t>OCMW TIENEN</t>
  </si>
  <si>
    <t>OCMW TONGEREN</t>
  </si>
  <si>
    <t>OCMW Tremelo</t>
  </si>
  <si>
    <t>OCMW UKKEL</t>
  </si>
  <si>
    <t>OCMW van De Pinte</t>
  </si>
  <si>
    <t>OCMW van Deerlijk</t>
  </si>
  <si>
    <t>OCMW van Grimbergen</t>
  </si>
  <si>
    <t>OCMW van Ichtegem</t>
  </si>
  <si>
    <t>OCMW van Pepingen</t>
  </si>
  <si>
    <t>OCMW van Schoten</t>
  </si>
  <si>
    <t>OCMW van Tielt-Winge</t>
  </si>
  <si>
    <t>OCMW van Zemst</t>
  </si>
  <si>
    <t>OCMW van Zingem</t>
  </si>
  <si>
    <t>OCMW van Zulte</t>
  </si>
  <si>
    <t>OCMW Wachtebeke</t>
  </si>
  <si>
    <t>OCMW Wellen</t>
  </si>
  <si>
    <t>OCMW WEMMEL</t>
  </si>
  <si>
    <t>OCMW Wervik</t>
  </si>
  <si>
    <t>OCMW WETTEREN</t>
  </si>
  <si>
    <t>OCMW WEZEMBEEK-OPPEM</t>
  </si>
  <si>
    <t>OCMW Willebroek</t>
  </si>
  <si>
    <t>OCMW Wommelgem</t>
  </si>
  <si>
    <t>OCMW Zedelgem</t>
  </si>
  <si>
    <t>OCMW Zelzate</t>
  </si>
  <si>
    <t>OCMW Zonnebeke</t>
  </si>
  <si>
    <t>OCMW Zottegem</t>
  </si>
  <si>
    <t>OCMW Zutendaal</t>
  </si>
  <si>
    <t>OCMW Zwijndrecht</t>
  </si>
  <si>
    <t>Office Sense BVBA</t>
  </si>
  <si>
    <t>Ofman Malgorzata</t>
  </si>
  <si>
    <t>Okidoki</t>
  </si>
  <si>
    <t>OLIPO</t>
  </si>
  <si>
    <t>Olle Bolle</t>
  </si>
  <si>
    <t>Olleke Bolleke</t>
  </si>
  <si>
    <t>Ollekebolleke ...</t>
  </si>
  <si>
    <t>OnderOns</t>
  </si>
  <si>
    <t>Onderwijsinrichtingen Voorzienighei</t>
  </si>
  <si>
    <t>Onthaalmoeder Anita</t>
  </si>
  <si>
    <t>Onze Kleintjes</t>
  </si>
  <si>
    <t>Ooms Anita</t>
  </si>
  <si>
    <t>Oortman Veerle</t>
  </si>
  <si>
    <t>Oosterlinck-De Coster</t>
  </si>
  <si>
    <t>Oosthuyse Katrien</t>
  </si>
  <si>
    <t>Oostveld leeft</t>
  </si>
  <si>
    <t>Op de Becq Nathalie</t>
  </si>
  <si>
    <t>Op de beeck Anja</t>
  </si>
  <si>
    <t>Op Kleine Voetjes</t>
  </si>
  <si>
    <t>Op 't Eyndt Jessica</t>
  </si>
  <si>
    <t>Op Wolkjes</t>
  </si>
  <si>
    <t>Opsomer Magda</t>
  </si>
  <si>
    <t>Opstaele Nadine</t>
  </si>
  <si>
    <t>Organisatie Broeders van Liefde</t>
  </si>
  <si>
    <t>Oris Hilde</t>
  </si>
  <si>
    <t>Ottevaere Sybille</t>
  </si>
  <si>
    <t>Otté-Willems</t>
  </si>
  <si>
    <t>Oudercomité VBS Immaculata Ieper</t>
  </si>
  <si>
    <t>Oudercomité Vrije Basischool Boekt</t>
  </si>
  <si>
    <t>Ouderraad Basisschool Boven-Lo</t>
  </si>
  <si>
    <t>Ouderraad Koninklijk Atheneum Tiene</t>
  </si>
  <si>
    <t>Ouderraad Mater Dei Erps-Kwerps</t>
  </si>
  <si>
    <t>Ouderraad Sinte-Maartenscchol Meise</t>
  </si>
  <si>
    <t>Oudervereniging De Wingerd</t>
  </si>
  <si>
    <t>Oudervereniging GBS Dijkstein</t>
  </si>
  <si>
    <t>Oudervereniging Sint-Gabrielcollege</t>
  </si>
  <si>
    <t>OVW Hasselt, Zonhoven, Diepenbeek e</t>
  </si>
  <si>
    <t>OZ Kinderopvang</t>
  </si>
  <si>
    <t>OZ Kinderpret vzw</t>
  </si>
  <si>
    <t>P.P.P. Daycare</t>
  </si>
  <si>
    <t>Paboes Diepenbeek</t>
  </si>
  <si>
    <t>Paboes Hasselt</t>
  </si>
  <si>
    <t>Paboes Herk-de-Stad</t>
  </si>
  <si>
    <t>Paboes Runkst</t>
  </si>
  <si>
    <t>Paddehuisje</t>
  </si>
  <si>
    <t>Pagadderke</t>
  </si>
  <si>
    <t>Pagaderke</t>
  </si>
  <si>
    <t>Paideia</t>
  </si>
  <si>
    <t>Paneth Faigy</t>
  </si>
  <si>
    <t>PAS</t>
  </si>
  <si>
    <t>Pastorieke</t>
  </si>
  <si>
    <t>Patapoef BVBA</t>
  </si>
  <si>
    <t>Pattyn Anne-Marie</t>
  </si>
  <si>
    <t>Paulus Yolande</t>
  </si>
  <si>
    <t>Pauwels - Maddelein - Deruytter - P</t>
  </si>
  <si>
    <t>Pauwels Inge</t>
  </si>
  <si>
    <t>Pauwels Ingrid</t>
  </si>
  <si>
    <t>PAVOK</t>
  </si>
  <si>
    <t>Pé Fabienne</t>
  </si>
  <si>
    <t>Peelman Ria</t>
  </si>
  <si>
    <t>Peene Annuska</t>
  </si>
  <si>
    <t>Peersman Nancy</t>
  </si>
  <si>
    <t>Peeters - Masschaele</t>
  </si>
  <si>
    <t>Peeters - Peeters</t>
  </si>
  <si>
    <t>Peeters Nathalie</t>
  </si>
  <si>
    <t>Peeters-Aerts Ann</t>
  </si>
  <si>
    <t>Pelgrims Kristel</t>
  </si>
  <si>
    <t>penasse guillemin</t>
  </si>
  <si>
    <t>pepels vannessa</t>
  </si>
  <si>
    <t>Pepito</t>
  </si>
  <si>
    <t>Pertile Petra</t>
  </si>
  <si>
    <t>Peter Meter vzw</t>
  </si>
  <si>
    <t>Peters Marc</t>
  </si>
  <si>
    <t>Peters Mientje</t>
  </si>
  <si>
    <t>Peuterkriebels</t>
  </si>
  <si>
    <t>Philine Michels</t>
  </si>
  <si>
    <t>Phoe &amp; Friends</t>
  </si>
  <si>
    <t>Phoe &amp; Friends FV</t>
  </si>
  <si>
    <t>Piekaboe</t>
  </si>
  <si>
    <t>Piep BVBA</t>
  </si>
  <si>
    <t>Pierets Iris</t>
  </si>
  <si>
    <t>Pieters-Vanclooster-Verbeke</t>
  </si>
  <si>
    <t>Pieters-Vandorpe</t>
  </si>
  <si>
    <t>Pietje Pek vzw</t>
  </si>
  <si>
    <t>Pimpampoentje -Pimpamponnetje - Pim</t>
  </si>
  <si>
    <t>Pimpernel</t>
  </si>
  <si>
    <t>Pinkeltje</t>
  </si>
  <si>
    <t>Pinnewaert Coleta</t>
  </si>
  <si>
    <t>Pinnochio vzw</t>
  </si>
  <si>
    <t>Pinokkio Kinderopvang Hees vzw</t>
  </si>
  <si>
    <t>Pistache</t>
  </si>
  <si>
    <t>Pitoeke</t>
  </si>
  <si>
    <t>Pitteljon An</t>
  </si>
  <si>
    <t>Plaisier Nicole</t>
  </si>
  <si>
    <t>Plasman Tiffany</t>
  </si>
  <si>
    <t>Plattenbos-Corty-Tack-De Neve-Dewis</t>
  </si>
  <si>
    <t>Plevoets Dominique</t>
  </si>
  <si>
    <t>Pluralist.Cb Kind en Gezin Gentbrug</t>
  </si>
  <si>
    <t>Plusj</t>
  </si>
  <si>
    <t>Po &amp; Pippo</t>
  </si>
  <si>
    <t>Poleszczuk-Pardon</t>
  </si>
  <si>
    <t>Polfliet Ringo</t>
  </si>
  <si>
    <t>Ponet Ilse</t>
  </si>
  <si>
    <t>Ponkie</t>
  </si>
  <si>
    <t>Portier Mieke</t>
  </si>
  <si>
    <t>Pot Kimberly</t>
  </si>
  <si>
    <t>potoms - bevernage</t>
  </si>
  <si>
    <t>Potoms Marleen</t>
  </si>
  <si>
    <t>Praatgroep OASe</t>
  </si>
  <si>
    <t>Praet Shana</t>
  </si>
  <si>
    <t>Preventieve Kinderzorg Brasschaat</t>
  </si>
  <si>
    <t>Preventieve Kinderzorg Diest</t>
  </si>
  <si>
    <t>Prinsjes en Prinsesjes</t>
  </si>
  <si>
    <t>Projecten Unieke Kinderopvang</t>
  </si>
  <si>
    <t>Prov.Centrum vr Hulpverlening Kinde</t>
  </si>
  <si>
    <t>Provost Brigitte</t>
  </si>
  <si>
    <t>P'tits doudous</t>
  </si>
  <si>
    <t>Pulhofbengeltjes</t>
  </si>
  <si>
    <t>Put Joke</t>
  </si>
  <si>
    <t>Putman Gudrun</t>
  </si>
  <si>
    <t>Putseijs Karin</t>
  </si>
  <si>
    <t>Puype-Pullara</t>
  </si>
  <si>
    <t>Quax Brigitte</t>
  </si>
  <si>
    <t>Quintin Gaëlle</t>
  </si>
  <si>
    <t>Rachez Nadia</t>
  </si>
  <si>
    <t>Raeman - Wille</t>
  </si>
  <si>
    <t>Raemdonck Marie-Claire</t>
  </si>
  <si>
    <t>raes gabrielle</t>
  </si>
  <si>
    <t>Raes Pascale</t>
  </si>
  <si>
    <t>Raeymaekers Hildegarde</t>
  </si>
  <si>
    <t>Rahoens Dominique</t>
  </si>
  <si>
    <t>Ramaekers-Ramaekers</t>
  </si>
  <si>
    <t>Ramakers Annelies</t>
  </si>
  <si>
    <t>Raman - Raman</t>
  </si>
  <si>
    <t>Ramboer Hilde</t>
  </si>
  <si>
    <t>Rappé Els</t>
  </si>
  <si>
    <t>Ravot'ers</t>
  </si>
  <si>
    <t>Ray of Hope</t>
  </si>
  <si>
    <t>REGA  Kelly</t>
  </si>
  <si>
    <t>Regenbooghandjes</t>
  </si>
  <si>
    <t>Regragui Hanane</t>
  </si>
  <si>
    <t>Reilhof Carine</t>
  </si>
  <si>
    <t>Renaerts Leen</t>
  </si>
  <si>
    <t>Renders Katja</t>
  </si>
  <si>
    <t>Reniers Mireille</t>
  </si>
  <si>
    <t>Reversé Nadine</t>
  </si>
  <si>
    <t>Reynaert Stephanie</t>
  </si>
  <si>
    <t>Reynaerts Carla</t>
  </si>
  <si>
    <t>RGGL (Rire et grandir/Groeien en la</t>
  </si>
  <si>
    <t>Riani Achhab Hasna</t>
  </si>
  <si>
    <t>Ribus Lisse</t>
  </si>
  <si>
    <t>Ringoot Kelly</t>
  </si>
  <si>
    <t>Rire et Grandir</t>
  </si>
  <si>
    <t>Rita Ledoux</t>
  </si>
  <si>
    <t>Riviere Martine</t>
  </si>
  <si>
    <t>Robensyn Tamara</t>
  </si>
  <si>
    <t>Rodriguez Leon Florentino</t>
  </si>
  <si>
    <t>Roef Vera</t>
  </si>
  <si>
    <t>Roekens, Falke</t>
  </si>
  <si>
    <t>Roelens Joke</t>
  </si>
  <si>
    <t>Roels Nancy</t>
  </si>
  <si>
    <t>Roman-Gorts-Neijt</t>
  </si>
  <si>
    <t>Rommelaere Jolien</t>
  </si>
  <si>
    <t>Roofthooft Anja</t>
  </si>
  <si>
    <t>Rooms An</t>
  </si>
  <si>
    <t>Rooms Kim</t>
  </si>
  <si>
    <t>Roosen Heidi</t>
  </si>
  <si>
    <t>Rooze Magda</t>
  </si>
  <si>
    <t>Ruta - Evens</t>
  </si>
  <si>
    <t>Ruyssers Anne-Sophie</t>
  </si>
  <si>
    <t>Ryckmans Sandra</t>
  </si>
  <si>
    <t>S.I.G.</t>
  </si>
  <si>
    <t>S.V.V. Brabant</t>
  </si>
  <si>
    <t>Sadio Amina</t>
  </si>
  <si>
    <t>Sadones Maria</t>
  </si>
  <si>
    <t>SAM vzw</t>
  </si>
  <si>
    <t>Samenlevingsopbouw O-Vl. vzw</t>
  </si>
  <si>
    <t>Samijn Sophie</t>
  </si>
  <si>
    <t>Sandra Van der Elst</t>
  </si>
  <si>
    <t>Santuliana Els</t>
  </si>
  <si>
    <t>Sarah Vanhaecke</t>
  </si>
  <si>
    <t>Savat Ann</t>
  </si>
  <si>
    <t>Schaepherders Tatjana</t>
  </si>
  <si>
    <t>Schellens Ann</t>
  </si>
  <si>
    <t>Schelstraete Gwendolien</t>
  </si>
  <si>
    <t>Schepens Anne</t>
  </si>
  <si>
    <t>Schepers Kristel</t>
  </si>
  <si>
    <t>Schietecatte Rebecca</t>
  </si>
  <si>
    <t>Schoenmaekers-Geysels</t>
  </si>
  <si>
    <t>Scholengroep 13 Lanaken-Tongeren-Si</t>
  </si>
  <si>
    <t>Scholengroep 25: Brugge</t>
  </si>
  <si>
    <t>Scholengroep 6: Boom - Niel - Wille</t>
  </si>
  <si>
    <t>Scholengroep 8: Brussel</t>
  </si>
  <si>
    <t>Scholengroep Katholiek Onderwijs Si</t>
  </si>
  <si>
    <t>Scholliers Annick</t>
  </si>
  <si>
    <t>Scholliers Ruth</t>
  </si>
  <si>
    <t>Schoolvrij</t>
  </si>
  <si>
    <t>Schoonbaert-Vandaele-Danckaert</t>
  </si>
  <si>
    <t>Schrift uur vzw</t>
  </si>
  <si>
    <t>Schuermans Petra</t>
  </si>
  <si>
    <t>Schwagten Annelies</t>
  </si>
  <si>
    <t>Segaert-Gorus VOF</t>
  </si>
  <si>
    <t>Segers Ingrid</t>
  </si>
  <si>
    <t>Segers Kelly</t>
  </si>
  <si>
    <t>Segers Mireille</t>
  </si>
  <si>
    <t>Segers Sonja</t>
  </si>
  <si>
    <t>Seghers Hilde &amp; Greet</t>
  </si>
  <si>
    <t>Semetier Iris</t>
  </si>
  <si>
    <t>Serena De Maeyer</t>
  </si>
  <si>
    <t>Servaes Ann</t>
  </si>
  <si>
    <t>Service Center Leuven-stad</t>
  </si>
  <si>
    <t>Sevenans Cathy</t>
  </si>
  <si>
    <t>Severyns Dorien</t>
  </si>
  <si>
    <t>Seynaeve Lindsey</t>
  </si>
  <si>
    <t>Seys Ann</t>
  </si>
  <si>
    <t>Si-Ali Samira</t>
  </si>
  <si>
    <t>Sienaert Rebecca</t>
  </si>
  <si>
    <t>Silva Sonia Maria</t>
  </si>
  <si>
    <t>Simoens Caroline</t>
  </si>
  <si>
    <t>Singer Chana</t>
  </si>
  <si>
    <t>Sips-Breugelmans</t>
  </si>
  <si>
    <t>Six Marie</t>
  </si>
  <si>
    <t>Sleypen Annick</t>
  </si>
  <si>
    <t>Sloeberke</t>
  </si>
  <si>
    <t>Smet Jolien</t>
  </si>
  <si>
    <t>Smet Linda</t>
  </si>
  <si>
    <t>Smets Lieva</t>
  </si>
  <si>
    <t>Smets Sofie</t>
  </si>
  <si>
    <t>Smet-Wouters</t>
  </si>
  <si>
    <t>Smeyers Emely</t>
  </si>
  <si>
    <t>Smith-Lewis-Jacobs</t>
  </si>
  <si>
    <t>Sobrie Ine</t>
  </si>
  <si>
    <t>Soens Lien</t>
  </si>
  <si>
    <t>Soerel Gross</t>
  </si>
  <si>
    <t>Soetaert Brigitte</t>
  </si>
  <si>
    <t>Soetemans Sabine</t>
  </si>
  <si>
    <t>Soetkin vzw</t>
  </si>
  <si>
    <t>Soubry Catherine</t>
  </si>
  <si>
    <t>Speelhuis Elief</t>
  </si>
  <si>
    <t>Spijker</t>
  </si>
  <si>
    <t>Spileers Carine</t>
  </si>
  <si>
    <t>Spoor Brugge</t>
  </si>
  <si>
    <t>Spranghers Ann</t>
  </si>
  <si>
    <t>Spranghers Marleen</t>
  </si>
  <si>
    <t>Sprankel</t>
  </si>
  <si>
    <t>Spriet Darline</t>
  </si>
  <si>
    <t>Sprookjesland VOF</t>
  </si>
  <si>
    <t>Spruyt Christine</t>
  </si>
  <si>
    <t>Stad Aalst</t>
  </si>
  <si>
    <t>Stad Aarschot</t>
  </si>
  <si>
    <t>Stad Antwerpen</t>
  </si>
  <si>
    <t>Stad Beringen</t>
  </si>
  <si>
    <t>Stad Bilzen</t>
  </si>
  <si>
    <t>Stad Borgloon</t>
  </si>
  <si>
    <t>Stad Brugge</t>
  </si>
  <si>
    <t>Stad Brussel</t>
  </si>
  <si>
    <t>Stad Deinze</t>
  </si>
  <si>
    <t>Stad Dendermonde</t>
  </si>
  <si>
    <t>Stad Diest</t>
  </si>
  <si>
    <t>Stad Dilsen-Stokkem</t>
  </si>
  <si>
    <t>Stad Eeklo</t>
  </si>
  <si>
    <t>Stad Genk</t>
  </si>
  <si>
    <t>Stad Gent</t>
  </si>
  <si>
    <t>Stad Geraardsbergen</t>
  </si>
  <si>
    <t>Stad Halen</t>
  </si>
  <si>
    <t>Stad Hamont-Achel</t>
  </si>
  <si>
    <t>Stad Hasselt</t>
  </si>
  <si>
    <t>Stad Herentals</t>
  </si>
  <si>
    <t>Stad Herk-de-Stad</t>
  </si>
  <si>
    <t>Stad Kortrijk</t>
  </si>
  <si>
    <t>Stad Landen</t>
  </si>
  <si>
    <t>Stad Leuven</t>
  </si>
  <si>
    <t>Stad Lier</t>
  </si>
  <si>
    <t>Stad Lommel</t>
  </si>
  <si>
    <t>Stad Maaseik</t>
  </si>
  <si>
    <t>Stad Mechelen</t>
  </si>
  <si>
    <t>Stad Mortsel</t>
  </si>
  <si>
    <t>Stad Ninove</t>
  </si>
  <si>
    <t>Stad Oostende</t>
  </si>
  <si>
    <t>Stad Oudenburg</t>
  </si>
  <si>
    <t>Stad Peer</t>
  </si>
  <si>
    <t>Stad Poperinge</t>
  </si>
  <si>
    <t>Stad Roeselare</t>
  </si>
  <si>
    <t>Stad Scherpenheuvel-Zichem</t>
  </si>
  <si>
    <t>Stad Sint-Niklaas</t>
  </si>
  <si>
    <t>Stad Sint-Truiden</t>
  </si>
  <si>
    <t>Stad Tielt</t>
  </si>
  <si>
    <t>Stad Tienen</t>
  </si>
  <si>
    <t>Stad Tongeren</t>
  </si>
  <si>
    <t>Stad Turnhout</t>
  </si>
  <si>
    <t>Stad Veurne</t>
  </si>
  <si>
    <t>Stad Zoutleeuw</t>
  </si>
  <si>
    <t>Stadsbestuur Halle</t>
  </si>
  <si>
    <t>Stadsbestuur Izegem</t>
  </si>
  <si>
    <t>Stadsbestuur Torhout</t>
  </si>
  <si>
    <t>Stadsbestuur Vilvoorde</t>
  </si>
  <si>
    <t>Stadtfeld Frieda</t>
  </si>
  <si>
    <t>Stamperke</t>
  </si>
  <si>
    <t>STANN VZW</t>
  </si>
  <si>
    <t>Stapsteen vzw</t>
  </si>
  <si>
    <t>Stas Kathleen</t>
  </si>
  <si>
    <t>Steelandt Noraly</t>
  </si>
  <si>
    <t>Steen - De Backer</t>
  </si>
  <si>
    <t>Steenbeke Irina</t>
  </si>
  <si>
    <t>Steenbeke-Gordier-Blomme</t>
  </si>
  <si>
    <t>Steenkiste - Noppe</t>
  </si>
  <si>
    <t>Stefanie Labis</t>
  </si>
  <si>
    <t>Stefanie Note</t>
  </si>
  <si>
    <t>Stekelbees</t>
  </si>
  <si>
    <t>Sterlin Fanny</t>
  </si>
  <si>
    <t>Sterrenkind</t>
  </si>
  <si>
    <t>Sterrenloft</t>
  </si>
  <si>
    <t>Steunpunt Adoptie</t>
  </si>
  <si>
    <t>Steunpunt Vluchtelingen Regio Roese</t>
  </si>
  <si>
    <t>Steurs Marleen</t>
  </si>
  <si>
    <t>Stevens Renate</t>
  </si>
  <si>
    <t>Steyaert Vicky</t>
  </si>
  <si>
    <t>Steyls Arielle</t>
  </si>
  <si>
    <t>Steyls Axelle</t>
  </si>
  <si>
    <t>Stoerenlief</t>
  </si>
  <si>
    <t>Stoop Isabelle</t>
  </si>
  <si>
    <t>STORZO</t>
  </si>
  <si>
    <t>Stragier Bianca</t>
  </si>
  <si>
    <t>Stremersch Justine</t>
  </si>
  <si>
    <t>Stroobants Femke</t>
  </si>
  <si>
    <t>Strynck Eline</t>
  </si>
  <si>
    <t>Suske Snoezel</t>
  </si>
  <si>
    <t>Suykens Pascale</t>
  </si>
  <si>
    <t>Sweet Dreams House</t>
  </si>
  <si>
    <t>Switten Godelieve</t>
  </si>
  <si>
    <t>Sys Stephanie</t>
  </si>
  <si>
    <t>Sysmans Lieve</t>
  </si>
  <si>
    <t>Szekely Ildiko</t>
  </si>
  <si>
    <t>'t (b)engeltje</t>
  </si>
  <si>
    <t>'t Achterhuisje</t>
  </si>
  <si>
    <t>'t Ballonneke</t>
  </si>
  <si>
    <t>'t Bavetje</t>
  </si>
  <si>
    <t>'t Bengelhof</t>
  </si>
  <si>
    <t>'t Berenhuisje</t>
  </si>
  <si>
    <t>'t Dolfijntje</t>
  </si>
  <si>
    <t>'t Dol-fijntje</t>
  </si>
  <si>
    <t>'t Droomertje</t>
  </si>
  <si>
    <t>'t Eigenwijsje VOF</t>
  </si>
  <si>
    <t>'t Filofantje</t>
  </si>
  <si>
    <t>'T Gallifortje</t>
  </si>
  <si>
    <t>'t Gepeuter</t>
  </si>
  <si>
    <t>'t Hemeltje</t>
  </si>
  <si>
    <t>'t Hofke</t>
  </si>
  <si>
    <t>'t Ittertuintje Opitter</t>
  </si>
  <si>
    <t>'t Kabouterbos</t>
  </si>
  <si>
    <t>'t Kabouterhuis</t>
  </si>
  <si>
    <t>'t Kabouterland</t>
  </si>
  <si>
    <t>'t Kaboutertje</t>
  </si>
  <si>
    <t>'t Kakkenestje</t>
  </si>
  <si>
    <t>'t kapoentje</t>
  </si>
  <si>
    <t>'t Kindernestje</t>
  </si>
  <si>
    <t>'t Klein Stationneke</t>
  </si>
  <si>
    <t>'T Klimmertje</t>
  </si>
  <si>
    <t>'t Knorretje</t>
  </si>
  <si>
    <t>'t Knuffelbeertje</t>
  </si>
  <si>
    <t>'t Knuffeltje</t>
  </si>
  <si>
    <t>'t Kribbetje</t>
  </si>
  <si>
    <t>'t Kriebelhandje</t>
  </si>
  <si>
    <t>'t Lachbekje</t>
  </si>
  <si>
    <t>'t Lachebekje BVBA</t>
  </si>
  <si>
    <t>'t Lozana'tje</t>
  </si>
  <si>
    <t>'t Nieuw Hofken</t>
  </si>
  <si>
    <t>'t Oogappeltje</t>
  </si>
  <si>
    <t>'t Pagadderke</t>
  </si>
  <si>
    <t>'t Pamperke</t>
  </si>
  <si>
    <t>'t Pandabos</t>
  </si>
  <si>
    <t>'t Petoetje</t>
  </si>
  <si>
    <t>'t Pimpeloentje</t>
  </si>
  <si>
    <t>'t Poppenhuisje VOF</t>
  </si>
  <si>
    <t>'t Schildpadje</t>
  </si>
  <si>
    <t>'t Schommelpeirt</t>
  </si>
  <si>
    <t>'t Sjokkepoeike</t>
  </si>
  <si>
    <t>'t Sloebertje</t>
  </si>
  <si>
    <t>'t Snobby</t>
  </si>
  <si>
    <t>T SNOBBY KINDEROPVANG</t>
  </si>
  <si>
    <t>'t Stationnetje</t>
  </si>
  <si>
    <t>'t Vlinderke</t>
  </si>
  <si>
    <t>'t Vlindertje</t>
  </si>
  <si>
    <t>'t Zoetebolleke</t>
  </si>
  <si>
    <t>Tack Virginia</t>
  </si>
  <si>
    <t>Tafranti Nabila</t>
  </si>
  <si>
    <t>Taghon Sandra</t>
  </si>
  <si>
    <t>Taghzouti Nadia</t>
  </si>
  <si>
    <t>Talal Assia</t>
  </si>
  <si>
    <t>Talal Rabia</t>
  </si>
  <si>
    <t>Tamara Dvalishvili</t>
  </si>
  <si>
    <t>Tanderuis</t>
  </si>
  <si>
    <t>Tante Trollies Kinderdagverblijf</t>
  </si>
  <si>
    <t>Taverniers</t>
  </si>
  <si>
    <t>Taverniers Marleen</t>
  </si>
  <si>
    <t>Tawfik El Sayed. Hassan</t>
  </si>
  <si>
    <t>tcookiemonster</t>
  </si>
  <si>
    <t>Teirlinck Ilse</t>
  </si>
  <si>
    <t>TEPEE</t>
  </si>
  <si>
    <t>Ternier Monica</t>
  </si>
  <si>
    <t>Terryn-Terryn</t>
  </si>
  <si>
    <t>Tertooy Kylie</t>
  </si>
  <si>
    <t>Tetaert Christophe</t>
  </si>
  <si>
    <t>The British School of Brussels</t>
  </si>
  <si>
    <t>Theater Aardpaard vzw</t>
  </si>
  <si>
    <t>Thermote Emmy</t>
  </si>
  <si>
    <t>Thermote Martine</t>
  </si>
  <si>
    <t>Theunis Veronique</t>
  </si>
  <si>
    <t>Theuwissen Katrien</t>
  </si>
  <si>
    <t>Thevelein Nadia</t>
  </si>
  <si>
    <t>Thienpont Christel</t>
  </si>
  <si>
    <t>Thienpont Heidi</t>
  </si>
  <si>
    <t>Thienpont-Christiaens-Smets-Ongena-</t>
  </si>
  <si>
    <t>Thonnon Evi</t>
  </si>
  <si>
    <t>Thys Agnes</t>
  </si>
  <si>
    <t>Tielemans Sara</t>
  </si>
  <si>
    <t>Timmerman Vera</t>
  </si>
  <si>
    <t>Timmermans Mieke</t>
  </si>
  <si>
    <t>Tina Devriese Kinderopvang BVBA</t>
  </si>
  <si>
    <t>Tingelientje</t>
  </si>
  <si>
    <t>Tits Saartje</t>
  </si>
  <si>
    <t>Tombeur Melanie</t>
  </si>
  <si>
    <t>Torrekens Anja</t>
  </si>
  <si>
    <t>Trauscht Perrine</t>
  </si>
  <si>
    <t>Trenson-Barbier-Vlaminck</t>
  </si>
  <si>
    <t>Troetelduim</t>
  </si>
  <si>
    <t>Troetelland</t>
  </si>
  <si>
    <t>Tsjoek-Tsjoek</t>
  </si>
  <si>
    <t>Turturica Adriana Felicia</t>
  </si>
  <si>
    <t>Tutenel Sofie</t>
  </si>
  <si>
    <t>Tutterbende</t>
  </si>
  <si>
    <t>Tutters &amp; Bellen BVBA</t>
  </si>
  <si>
    <t>Tutti Frutti</t>
  </si>
  <si>
    <t>Tuyteleers Greet</t>
  </si>
  <si>
    <t>Twinkel</t>
  </si>
  <si>
    <t>Twinkel Toes</t>
  </si>
  <si>
    <t>Uk en Puk</t>
  </si>
  <si>
    <t>Ukkepuk</t>
  </si>
  <si>
    <t>Ukkepuk bvba</t>
  </si>
  <si>
    <t>Ukkepuk Gontrode</t>
  </si>
  <si>
    <t>Ukkiepukkie</t>
  </si>
  <si>
    <t>Ukkiepukkie VOF</t>
  </si>
  <si>
    <t>Ukkies vzw</t>
  </si>
  <si>
    <t>Ukoo Kinderdagverblijven</t>
  </si>
  <si>
    <t>Unikids</t>
  </si>
  <si>
    <t>Uyttenhove Ann</t>
  </si>
  <si>
    <t>V.C.O.K.</t>
  </si>
  <si>
    <t>V.Z.W. Kinderdagverblijf De Bijtjes</t>
  </si>
  <si>
    <t>VAGGA</t>
  </si>
  <si>
    <t>Van Acker Damienne</t>
  </si>
  <si>
    <t>van acker yelina</t>
  </si>
  <si>
    <t>Van Aken Ann</t>
  </si>
  <si>
    <t>Van Alphen - Van Gestel</t>
  </si>
  <si>
    <t>Van As-Lottin</t>
  </si>
  <si>
    <t>Van Audenhove Dorien</t>
  </si>
  <si>
    <t>Van Beveren - Hermans - Fierens</t>
  </si>
  <si>
    <t>Van Beveren-Tobback</t>
  </si>
  <si>
    <t>Van Bockstaele Linda</t>
  </si>
  <si>
    <t>Van Bouwel - Van Bouwel</t>
  </si>
  <si>
    <t>Van Bouwel Iris</t>
  </si>
  <si>
    <t>Van Boven Elke</t>
  </si>
  <si>
    <t>Van Britsom Katrien</t>
  </si>
  <si>
    <t>Van Calster-Van Calster</t>
  </si>
  <si>
    <t>Van Cauwenberghe-Van Cauwenberghe</t>
  </si>
  <si>
    <t>Van Daele-Verschaffelt-Van Overloop</t>
  </si>
  <si>
    <t>Van Damme Evi</t>
  </si>
  <si>
    <t>Van Damme Mieke</t>
  </si>
  <si>
    <t>Van Damme Silvia</t>
  </si>
  <si>
    <t>Van Damme-Van Damme</t>
  </si>
  <si>
    <t>Van de Cappelle Elise</t>
  </si>
  <si>
    <t>van de Lande Sascha</t>
  </si>
  <si>
    <t>Van de Pol Hilde</t>
  </si>
  <si>
    <t>Van De Pol Maria</t>
  </si>
  <si>
    <t>Van de Veire Pascale</t>
  </si>
  <si>
    <t>Van de Velde - Depouvre</t>
  </si>
  <si>
    <t>Van de Vijver</t>
  </si>
  <si>
    <t>Van de Vliet</t>
  </si>
  <si>
    <t>Van de Voorde Christelle</t>
  </si>
  <si>
    <t>Van de Vyver - Decroos</t>
  </si>
  <si>
    <t>Van De Walle Sofie</t>
  </si>
  <si>
    <t>Van De Wiele - Van De Wiele</t>
  </si>
  <si>
    <t>Van Delsen Deborah</t>
  </si>
  <si>
    <t>Van den Berge Bettina</t>
  </si>
  <si>
    <t>Van den Berghe Caroline</t>
  </si>
  <si>
    <t>Van den Bogaert Petro</t>
  </si>
  <si>
    <t>Van den Borre Brenda</t>
  </si>
  <si>
    <t>Van den Borre Cindy</t>
  </si>
  <si>
    <t>Van Den Bossche Marijke</t>
  </si>
  <si>
    <t>Van den Bossche Vanessa</t>
  </si>
  <si>
    <t>Van den Brande Birgit</t>
  </si>
  <si>
    <t>Van den Broeck - Boden - Dejonghe</t>
  </si>
  <si>
    <t>Van den Broeck - Hermans</t>
  </si>
  <si>
    <t>Van den Broeck Veerle</t>
  </si>
  <si>
    <t>Van den Broecke Marianne</t>
  </si>
  <si>
    <t>van den Broek Audrey</t>
  </si>
  <si>
    <t>Van den Bruel Renilde</t>
  </si>
  <si>
    <t>Van Den Brulle Paul</t>
  </si>
  <si>
    <t>Van Den Bulck Peggy</t>
  </si>
  <si>
    <t>Van Den Driessche Marie-Claire</t>
  </si>
  <si>
    <t>Van den Heuvel Saskia</t>
  </si>
  <si>
    <t>Van den Vonder Magdalena</t>
  </si>
  <si>
    <t>van der Heijden Margarita</t>
  </si>
  <si>
    <t>Van Der Heyden Alberdina</t>
  </si>
  <si>
    <t>Van Der Meulen - Vanfraechem</t>
  </si>
  <si>
    <t>Van der Steenen Avalon</t>
  </si>
  <si>
    <t>Van der Veken Sofie</t>
  </si>
  <si>
    <t>Van der Zande Joke</t>
  </si>
  <si>
    <t>Van Dessel Kelly</t>
  </si>
  <si>
    <t>Van Doren Goele</t>
  </si>
  <si>
    <t>Van Dyck Anne</t>
  </si>
  <si>
    <t>Van Dyck Annelies</t>
  </si>
  <si>
    <t>Van Dycke Trees</t>
  </si>
  <si>
    <t>Van Eeckhoudt Petra</t>
  </si>
  <si>
    <t>Van Eeckhout Stefanie</t>
  </si>
  <si>
    <t>Van Eeghem Mia</t>
  </si>
  <si>
    <t>Van Eetveldt Evelien</t>
  </si>
  <si>
    <t>Van Eetveldt Ghenia</t>
  </si>
  <si>
    <t>Van Etten Phemia</t>
  </si>
  <si>
    <t>Van Evelghem Wendy</t>
  </si>
  <si>
    <t>Van Eyck Miranda</t>
  </si>
  <si>
    <t>Van Gasse Nadia</t>
  </si>
  <si>
    <t>Van Geert Sara</t>
  </si>
  <si>
    <t>Van Genechten-Van Genechten</t>
  </si>
  <si>
    <t>Van Goethem Linde</t>
  </si>
  <si>
    <t>Van Goidsenhoven Lieve</t>
  </si>
  <si>
    <t>Van Gool-Bruyninckx-Hackethal-Goyva</t>
  </si>
  <si>
    <t>Van Grasdorff Vanessa</t>
  </si>
  <si>
    <t>Van Haecke Liane</t>
  </si>
  <si>
    <t>Van Havere Anneke</t>
  </si>
  <si>
    <t>Van Hemelryck Margaret</t>
  </si>
  <si>
    <t>Van Herp- Van Roy</t>
  </si>
  <si>
    <t>Van Herreweghe Lobken</t>
  </si>
  <si>
    <t>Van Heyste Cindy</t>
  </si>
  <si>
    <t>Van Holsbeeck Nancy</t>
  </si>
  <si>
    <t>Van Hoorickx Elsje</t>
  </si>
  <si>
    <t>Van Huffel Anja</t>
  </si>
  <si>
    <t>Van Huffel Elsie</t>
  </si>
  <si>
    <t>Van Hulle Pascale</t>
  </si>
  <si>
    <t>Van Impe Isabelle</t>
  </si>
  <si>
    <t>Van Kampen Babs</t>
  </si>
  <si>
    <t>Van Kerkhove Els</t>
  </si>
  <si>
    <t>Van Kerkhove Silvie</t>
  </si>
  <si>
    <t>Van Kerkhove-De Wulf-Keerman-Scheyv</t>
  </si>
  <si>
    <t>Van Laere Greta</t>
  </si>
  <si>
    <t>Van Lancker-Matthys</t>
  </si>
  <si>
    <t>Van Landeghem Karen</t>
  </si>
  <si>
    <t>Van Langenhove Cindy</t>
  </si>
  <si>
    <t>Van Langenhoven Ann</t>
  </si>
  <si>
    <t>Van Lerberghe Sandra</t>
  </si>
  <si>
    <t>Van Lil Alena</t>
  </si>
  <si>
    <t>Van Loock Lucia</t>
  </si>
  <si>
    <t>Van Loon Hilda</t>
  </si>
  <si>
    <t>Van Looveren Leen</t>
  </si>
  <si>
    <t>Van Looy Tinne</t>
  </si>
  <si>
    <t>Van Malderen Joelle et Dalahay Mart</t>
  </si>
  <si>
    <t>Van Mechelen - Persyn</t>
  </si>
  <si>
    <t>Van Migerode Patricia</t>
  </si>
  <si>
    <t>Van Mol Anja</t>
  </si>
  <si>
    <t>Van Parijs- Vangoitsenhoven</t>
  </si>
  <si>
    <t>Van Peer Marjan</t>
  </si>
  <si>
    <t>Van Pollaert Brigitte</t>
  </si>
  <si>
    <t>Van Ransbeeck Marleen</t>
  </si>
  <si>
    <t>Van Rillaer - Wellekens</t>
  </si>
  <si>
    <t>Van Rompay-Verberckt</t>
  </si>
  <si>
    <t>Van Roosbroeck-Goossens-Winckelmans</t>
  </si>
  <si>
    <t>Van Roy Martine</t>
  </si>
  <si>
    <t>Van Ruyssevelt Annick</t>
  </si>
  <si>
    <t>Van Ryckeghem Wendy</t>
  </si>
  <si>
    <t>Van Rysselberghe Leen</t>
  </si>
  <si>
    <t>Van Steen - Heirweg</t>
  </si>
  <si>
    <t>Van Steen Tamara</t>
  </si>
  <si>
    <t>Van Strydonck - Denert</t>
  </si>
  <si>
    <t>Van Troyen Rita</t>
  </si>
  <si>
    <t>Van Vooren Viviane</t>
  </si>
  <si>
    <t>Van Walleghem - Vens</t>
  </si>
  <si>
    <t>Van Werde Rita</t>
  </si>
  <si>
    <t>Van Wesepoel Lynn</t>
  </si>
  <si>
    <t>Van Wichelen Maddy</t>
  </si>
  <si>
    <t>Van Wichelen Valentine</t>
  </si>
  <si>
    <t>Van Zandycke Lucie</t>
  </si>
  <si>
    <t>Vanachter Lies</t>
  </si>
  <si>
    <t>Vanalderwierelt Kimberly</t>
  </si>
  <si>
    <t>Vanbrusselen Cindy</t>
  </si>
  <si>
    <t>Vancamp Peggy</t>
  </si>
  <si>
    <t>Vanclooster Gerda</t>
  </si>
  <si>
    <t>Vancouillie Vanessa</t>
  </si>
  <si>
    <t>Vandael Kelly</t>
  </si>
  <si>
    <t>Vandamme - Vanhauwaert</t>
  </si>
  <si>
    <t>Vandebon Martine</t>
  </si>
  <si>
    <t>Vandebroek Annelies</t>
  </si>
  <si>
    <t>Vanden Bosch Danielle</t>
  </si>
  <si>
    <t>Vanden Bussche Nele</t>
  </si>
  <si>
    <t>Vanden Eynde Annelies</t>
  </si>
  <si>
    <t>Vanden Hende Romina</t>
  </si>
  <si>
    <t>Vanden Wyngaerd Marijke</t>
  </si>
  <si>
    <t>Vandenborne Gerda</t>
  </si>
  <si>
    <t>Vandenbroeck - Derieuw - Everaert -</t>
  </si>
  <si>
    <t>Vandenbussche Mieke</t>
  </si>
  <si>
    <t>Vandenbussche Nadia</t>
  </si>
  <si>
    <t>Vandenbussche Tineke</t>
  </si>
  <si>
    <t>Vandendriessche Kathleen</t>
  </si>
  <si>
    <t>Vandenhove - Verheye</t>
  </si>
  <si>
    <t>Vandeperre Linsey</t>
  </si>
  <si>
    <t>Vandeput - Amsters</t>
  </si>
  <si>
    <t>Vandeputte Cindy</t>
  </si>
  <si>
    <t>Vander Geeten Carla</t>
  </si>
  <si>
    <t>Vander Haegen - Lasseel</t>
  </si>
  <si>
    <t>Vanderbeke Johanna</t>
  </si>
  <si>
    <t>Vanderborght Sindy</t>
  </si>
  <si>
    <t>Vanderhaeghen Regine</t>
  </si>
  <si>
    <t>Vanderheijden Tine</t>
  </si>
  <si>
    <t>Vanderheyden Christel</t>
  </si>
  <si>
    <t>Vandermolen-Charlier</t>
  </si>
  <si>
    <t>Vanderoy Karine</t>
  </si>
  <si>
    <t>Vandersande Danielle</t>
  </si>
  <si>
    <t>Vanderschueren Wendy</t>
  </si>
  <si>
    <t>Vandersmissen Katja</t>
  </si>
  <si>
    <t>Vandersypen Catherine</t>
  </si>
  <si>
    <t>Vanderwegen Kurt</t>
  </si>
  <si>
    <t>Vandevelde Betty</t>
  </si>
  <si>
    <t>Vandevoorde Ineke</t>
  </si>
  <si>
    <t>Vandevoorde Nele</t>
  </si>
  <si>
    <t>Vandewalle Martina</t>
  </si>
  <si>
    <t>Vandewatere</t>
  </si>
  <si>
    <t>Vandeweghe Lindsay</t>
  </si>
  <si>
    <t>Vandeweghe Nancy</t>
  </si>
  <si>
    <t>Vandijck Nathalie</t>
  </si>
  <si>
    <t>Vandoorne - Lagrou</t>
  </si>
  <si>
    <t>Vandorpe Lena</t>
  </si>
  <si>
    <t>Vandorpe Martine</t>
  </si>
  <si>
    <t>Vanelven Tina</t>
  </si>
  <si>
    <t>Vangenechten Amke</t>
  </si>
  <si>
    <t>Vanhaele Sofie</t>
  </si>
  <si>
    <t>Vanhandzaeme Marielyn</t>
  </si>
  <si>
    <t>Vanhaste - Steen</t>
  </si>
  <si>
    <t>Vanhee Annemie</t>
  </si>
  <si>
    <t>Vanheel Marijke</t>
  </si>
  <si>
    <t>Vanheerswynghels Lies</t>
  </si>
  <si>
    <t>Vanherk Suzy</t>
  </si>
  <si>
    <t>Vanheule Griet</t>
  </si>
  <si>
    <t>Vanholst Nathalie</t>
  </si>
  <si>
    <t>Vanhorebeek Griet</t>
  </si>
  <si>
    <t>Vanhoucke Gracy</t>
  </si>
  <si>
    <t>Vanhuyse Annelies</t>
  </si>
  <si>
    <t>Vanlangendonck Nina</t>
  </si>
  <si>
    <t>Vanneste Catharina</t>
  </si>
  <si>
    <t>Vanparijs Christine</t>
  </si>
  <si>
    <t>Vanschoor jennifer</t>
  </si>
  <si>
    <t>Vansteelandt Annemie</t>
  </si>
  <si>
    <t>Vansteenkiste-Degryse</t>
  </si>
  <si>
    <t>Vansteenkiste-Holvoet-Wittebolle</t>
  </si>
  <si>
    <t>Vantieghem Conny</t>
  </si>
  <si>
    <t>Vanwymeersch Elke</t>
  </si>
  <si>
    <t>Vanzurpele Marijke</t>
  </si>
  <si>
    <t>VBJK</t>
  </si>
  <si>
    <t>VBPCA</t>
  </si>
  <si>
    <t>veca</t>
  </si>
  <si>
    <t>Vekemans Pamela</t>
  </si>
  <si>
    <t>Veltjen Lene</t>
  </si>
  <si>
    <t>Ver Eecke Ann</t>
  </si>
  <si>
    <t>Ver Eecke Lindsey</t>
  </si>
  <si>
    <t>Vera Hein</t>
  </si>
  <si>
    <t>Verbanck Jenny</t>
  </si>
  <si>
    <t>Verbeke Greet</t>
  </si>
  <si>
    <t>Verberckt KIm</t>
  </si>
  <si>
    <t>Verbist Katja</t>
  </si>
  <si>
    <t>Verbraeken Sabrina</t>
  </si>
  <si>
    <t>Verbrigghe Pascale</t>
  </si>
  <si>
    <t>Verbrugghe Ingrid</t>
  </si>
  <si>
    <t>Vercaigne Marleen</t>
  </si>
  <si>
    <t>Vercruysse - Kerckhof</t>
  </si>
  <si>
    <t>Vercruysse Véronique</t>
  </si>
  <si>
    <t>Verdegem - Meyvaert</t>
  </si>
  <si>
    <t>Verdonck-Verdonck</t>
  </si>
  <si>
    <t>Verdood Sarah</t>
  </si>
  <si>
    <t>Verdoodt Greta</t>
  </si>
  <si>
    <t>Verduyn Joke</t>
  </si>
  <si>
    <t>Verdyck Stefan</t>
  </si>
  <si>
    <t>Vereecke Caroline</t>
  </si>
  <si>
    <t>Vereecken Veerle</t>
  </si>
  <si>
    <t>Verellen Valerie</t>
  </si>
  <si>
    <t>Verenigde Scholen Ursulinen Mechele</t>
  </si>
  <si>
    <t>Vereniging Ons Tehuis</t>
  </si>
  <si>
    <t>Vererfven Chantal</t>
  </si>
  <si>
    <t>Vergucht Myriam</t>
  </si>
  <si>
    <t>Verhaeghe - Deprey - Vanmaekelbergh</t>
  </si>
  <si>
    <t>Verhaeghe Conny</t>
  </si>
  <si>
    <t>Verheire Dorine</t>
  </si>
  <si>
    <t>Verheuen - De Rycke</t>
  </si>
  <si>
    <t>VERHEYDEN KIRSTEN</t>
  </si>
  <si>
    <t>VERHEYDEN KIRSTEN EN ELLEN FV</t>
  </si>
  <si>
    <t>Verheyen Daisy</t>
  </si>
  <si>
    <t>Verheyen Veerle</t>
  </si>
  <si>
    <t>Verhoeven Kim</t>
  </si>
  <si>
    <t>Verhoeven-Hermans</t>
  </si>
  <si>
    <t>Verhooghe - Callens</t>
  </si>
  <si>
    <t>Verhulst-Delvael</t>
  </si>
  <si>
    <t>Verjans Veerle</t>
  </si>
  <si>
    <t>Verjans-Hendrickx-Van Der Sande</t>
  </si>
  <si>
    <t>Verlegh Kristel</t>
  </si>
  <si>
    <t>Vermeer Cindy</t>
  </si>
  <si>
    <t>Vermeersch Marleen</t>
  </si>
  <si>
    <t>Vermeiren Hanne</t>
  </si>
  <si>
    <t>Vermote Jill</t>
  </si>
  <si>
    <t>Verraest Barbara</t>
  </si>
  <si>
    <t>Verschaeve Lutgard</t>
  </si>
  <si>
    <t>Verschoren Heidi</t>
  </si>
  <si>
    <t>Verschoren Marleen</t>
  </si>
  <si>
    <t>Verstraete Annelore</t>
  </si>
  <si>
    <t>Verstraete Vicky</t>
  </si>
  <si>
    <t>Versyck Typhanie</t>
  </si>
  <si>
    <t>Verté-Balbaert</t>
  </si>
  <si>
    <t>Vertriest Benedicte</t>
  </si>
  <si>
    <t>Vervaeke-Laperre</t>
  </si>
  <si>
    <t>Vervliet Ilse</t>
  </si>
  <si>
    <t>Vervust Edith</t>
  </si>
  <si>
    <t>Vestier Yolande</t>
  </si>
  <si>
    <t>Vetterlein Ilse</t>
  </si>
  <si>
    <t>Veys Sophie</t>
  </si>
  <si>
    <t>VIBA V.O.F.</t>
  </si>
  <si>
    <t>Viceroy Natascha</t>
  </si>
  <si>
    <t>Villa Babaloe</t>
  </si>
  <si>
    <t>Villa boempatat</t>
  </si>
  <si>
    <t>Villa Clementina</t>
  </si>
  <si>
    <t>Villa Duimelot BVBA</t>
  </si>
  <si>
    <t>Villa Kakelbond</t>
  </si>
  <si>
    <t>Villa Kakelbont</t>
  </si>
  <si>
    <t>Villa Kakelbont Merelbeke</t>
  </si>
  <si>
    <t>Villa Piepin</t>
  </si>
  <si>
    <t>Villa Ta-Ti</t>
  </si>
  <si>
    <t>Villa Valentijn</t>
  </si>
  <si>
    <t>Villa Vrolijk BVBA</t>
  </si>
  <si>
    <t>Vingerhoets Lydia</t>
  </si>
  <si>
    <t>VIVA-SVV</t>
  </si>
  <si>
    <t>Vive La Vie</t>
  </si>
  <si>
    <t>VK Antwerpen</t>
  </si>
  <si>
    <t>VK Vlaams-Brabant</t>
  </si>
  <si>
    <t>VK West-Vlaanderen</t>
  </si>
  <si>
    <t>VL.VERENG.VOOR GEESTEL.GEZONDH.VZW</t>
  </si>
  <si>
    <t>Vlaams Expertisecentrum Kindermisha</t>
  </si>
  <si>
    <t>Vlaams Welzijnsverbond</t>
  </si>
  <si>
    <t>Vlaamse Dienst Kind en Opvang (VDKO</t>
  </si>
  <si>
    <t>Vlaamse Vereniging Autisme</t>
  </si>
  <si>
    <t>Vlaar Tania</t>
  </si>
  <si>
    <t>Vlaeminck Natalie</t>
  </si>
  <si>
    <t>Vlinder</t>
  </si>
  <si>
    <t>Vlinders eiland</t>
  </si>
  <si>
    <t>Vlindertuintje</t>
  </si>
  <si>
    <t>Voet Joy</t>
  </si>
  <si>
    <t>Voets Annie</t>
  </si>
  <si>
    <t>VOF 't Lachbekje</t>
  </si>
  <si>
    <t>VOF Troetels</t>
  </si>
  <si>
    <t>VOF Vanslambrouck Callewaert</t>
  </si>
  <si>
    <t>Volkshogeschool Gent-Eeklo</t>
  </si>
  <si>
    <t>Volkshogeschool Regio Oostende - We</t>
  </si>
  <si>
    <t>Volkshogeschool Waas en Dender</t>
  </si>
  <si>
    <t>Vorming Taal Informatica Cultuur Re</t>
  </si>
  <si>
    <t>Vounckx Tine</t>
  </si>
  <si>
    <t>Vranckx Carla</t>
  </si>
  <si>
    <t>Vranckx Claire</t>
  </si>
  <si>
    <t>Vreezen - Vreezen</t>
  </si>
  <si>
    <t>Vreezen Catharina</t>
  </si>
  <si>
    <t>Vriendenkring Basisschool De Zonneb</t>
  </si>
  <si>
    <t>Vries Paula</t>
  </si>
  <si>
    <t>Vrije Basisschool Maria Middelares</t>
  </si>
  <si>
    <t>Vrije Universiteit van Brussel</t>
  </si>
  <si>
    <t>Vromans-Van Echelpoel</t>
  </si>
  <si>
    <t>Vuerinckx Linda</t>
  </si>
  <si>
    <t>Vulpia Vlaanderen</t>
  </si>
  <si>
    <t>vvzr: KIEKEBOE</t>
  </si>
  <si>
    <t>vzw Alain Moloto BKJ</t>
  </si>
  <si>
    <t>Vzw André Dumont</t>
  </si>
  <si>
    <t>Vzw Auricula</t>
  </si>
  <si>
    <t>Vzw Baby World</t>
  </si>
  <si>
    <t>Vzw Beata</t>
  </si>
  <si>
    <t>Vzw Bengelhof</t>
  </si>
  <si>
    <t>vzw BKO Genk Oost</t>
  </si>
  <si>
    <t>vzw Buitenschoolse Kinderopvang Kni</t>
  </si>
  <si>
    <t>Vzw Buitenschoolse Opvang</t>
  </si>
  <si>
    <t>vzw CAW Brussel</t>
  </si>
  <si>
    <t>VZW CAW Zuid-West-Vlaanderen</t>
  </si>
  <si>
    <t>vzw Céleste</t>
  </si>
  <si>
    <t>Vzw Consolata Regio Rode</t>
  </si>
  <si>
    <t>vzw De Bambi's</t>
  </si>
  <si>
    <t>VZW De Blokkendoos</t>
  </si>
  <si>
    <t>vzw De Buiteling</t>
  </si>
  <si>
    <t>vzw De Huisjes</t>
  </si>
  <si>
    <t>vzw De Kaboutertuin</t>
  </si>
  <si>
    <t>vzw De Kangoeroe</t>
  </si>
  <si>
    <t>VZW DE KEERKRING</t>
  </si>
  <si>
    <t>VZW De Living Roeselare</t>
  </si>
  <si>
    <t>Vzw De Madrigaal</t>
  </si>
  <si>
    <t>Vzw De Mini Klavertjes</t>
  </si>
  <si>
    <t>Vzw De Speelberg</t>
  </si>
  <si>
    <t>vzw De Speelbomen</t>
  </si>
  <si>
    <t>VZW De Vlerkopvang</t>
  </si>
  <si>
    <t>Vzw Dienst Opvanggezinnen - Stekene</t>
  </si>
  <si>
    <t>vzw Divoge</t>
  </si>
  <si>
    <t>Vzw Duimelotje</t>
  </si>
  <si>
    <t>Vzw Effect</t>
  </si>
  <si>
    <t>vzw Elfenbankje</t>
  </si>
  <si>
    <t>Vzw Emanuela</t>
  </si>
  <si>
    <t>Vzw emielendoortje</t>
  </si>
  <si>
    <t>Vzw Engelbewaarder</t>
  </si>
  <si>
    <t>vzw Fac. Similiter</t>
  </si>
  <si>
    <t>VZW Familiezorg Oost-Vlaanderen</t>
  </si>
  <si>
    <t>VZW GasthuisZusters Antwerpen</t>
  </si>
  <si>
    <t>Vzw Gaversloeberke</t>
  </si>
  <si>
    <t>Vzw Gesticht der Zusters van de H.</t>
  </si>
  <si>
    <t>VZW Golfbreker</t>
  </si>
  <si>
    <t>Vzw Het Kinderhofje</t>
  </si>
  <si>
    <t>VZW HET NEST</t>
  </si>
  <si>
    <t>Vzw Idefix</t>
  </si>
  <si>
    <t>Vzw INIGO, Ignatiaanse Scholen</t>
  </si>
  <si>
    <t>vzw JoJo</t>
  </si>
  <si>
    <t>Vzw Katrientje</t>
  </si>
  <si>
    <t>Vzw KDV De knuffelboom XL</t>
  </si>
  <si>
    <t>Vzw KDV Hummeltjes</t>
  </si>
  <si>
    <t>Vzw Kdv Martijntje</t>
  </si>
  <si>
    <t>vzw Kenniscentrum Pleegzorg</t>
  </si>
  <si>
    <t>Vzw Kido-Club (O.B.)</t>
  </si>
  <si>
    <t>vzw Kind en Taal</t>
  </si>
  <si>
    <t>vzw Kinder- en Jeugdzorg Ukkel-Stal</t>
  </si>
  <si>
    <t>Vzw Kinderbegeleiding Sint-Gillis-o</t>
  </si>
  <si>
    <t>vzw Kinderbegeleiding Vorst</t>
  </si>
  <si>
    <t>vzw kinderdagverblijf Agaat</t>
  </si>
  <si>
    <t>vzw Kinderdagverblijf Bambi</t>
  </si>
  <si>
    <t>vzw Kinderdagverblijf Bambino</t>
  </si>
  <si>
    <t>Vzw Kinderdagverblijf Beregoed</t>
  </si>
  <si>
    <t>Vzw Kinderdagverblijf Bubbeltje</t>
  </si>
  <si>
    <t>Vzw Kinderdagverblijf De Elfjes</t>
  </si>
  <si>
    <t>vzw Kinderdagverblijf De Hartjes</t>
  </si>
  <si>
    <t>vzw Kinderdagverblijf De Kapoentjes</t>
  </si>
  <si>
    <t>Vzw Kinderdagverblijf De Katjes</t>
  </si>
  <si>
    <t>Vzw Kinderdagverblijf De Ketjes</t>
  </si>
  <si>
    <t>Vzw Kinderdagverblijf De Klodsberg</t>
  </si>
  <si>
    <t>vzw Kinderdagverblijf De Lentebloem</t>
  </si>
  <si>
    <t>Vzw Kinderdagverblijf De Pareltjes</t>
  </si>
  <si>
    <t>vzw Kinderdagverblijf De Slabbertje</t>
  </si>
  <si>
    <t>Vzw Kinderdagverblijf De Steijgertj</t>
  </si>
  <si>
    <t>Vzw Kinderdagverblijf Don Bosco</t>
  </si>
  <si>
    <t>Vzw Kinderdagverblijf Familia</t>
  </si>
  <si>
    <t>Vzw kinderdagverblijf Het Mezennest</t>
  </si>
  <si>
    <t>vzw Kinderdagverblijf Lentetuiltje</t>
  </si>
  <si>
    <t>Vzw Kinderdagverblijf Mater Dei Pag</t>
  </si>
  <si>
    <t>vzw Kinderdagverblijf Onze Vriendje</t>
  </si>
  <si>
    <t>Vzw Kinderdagverblijf Ooievaarsnest</t>
  </si>
  <si>
    <t>Vzw Kinderdagverblijf Prutske</t>
  </si>
  <si>
    <t>vzw Kinderdagverblijf Savio</t>
  </si>
  <si>
    <t>vzw Kinderdagverblijf Sint-Jacob</t>
  </si>
  <si>
    <t>Vzw Kinderdagverblijf Sint-Jozef</t>
  </si>
  <si>
    <t>vzw Kinderdagverblijf Sint-Karel</t>
  </si>
  <si>
    <t>vzw Kinderdagverblijf Speelnestje</t>
  </si>
  <si>
    <t>Vzw kinderdagverblijf 't Anemoontje</t>
  </si>
  <si>
    <t>Vzw Kinderdagverblijf 't Debberke</t>
  </si>
  <si>
    <t>vzw Kinderdagverblijf 't Mezennestj</t>
  </si>
  <si>
    <t>Vzw Kinderdagverblijf 't Nestje</t>
  </si>
  <si>
    <t>Vzw Kinderdagverblijf 't Sas</t>
  </si>
  <si>
    <t>vzw Kinderdagverblijf 't Vlindertje</t>
  </si>
  <si>
    <t>Vzw Kinderdagverblijf Windekind</t>
  </si>
  <si>
    <t>Vzw Kinderdagverblijf Witje Wiebel</t>
  </si>
  <si>
    <t>vzw kinderdagverblijf Zonnekindjes</t>
  </si>
  <si>
    <t>Vzw Kinderdagverblijven Leuven</t>
  </si>
  <si>
    <t>vzw Kinderkribbe Bethlehem</t>
  </si>
  <si>
    <t>vzw Kinderkribbe La Primavera</t>
  </si>
  <si>
    <t>Vzw Kinderkribbe Ter Duinen</t>
  </si>
  <si>
    <t>Vzw Kinderlach</t>
  </si>
  <si>
    <t>Vzw Kinderopvang</t>
  </si>
  <si>
    <t>vzw Kinderopvang De Pagadder</t>
  </si>
  <si>
    <t>Vzw Kinderopvang 't Eekhoorntje</t>
  </si>
  <si>
    <t>vzw Kinderopvang Zonnestraal</t>
  </si>
  <si>
    <t>Vzw Kinderopvangdienst Mechelen</t>
  </si>
  <si>
    <t>Vzw Kinderrijk</t>
  </si>
  <si>
    <t>Vzw Kinderzorg Overijse</t>
  </si>
  <si>
    <t>Vzw Kinderzorg Wellecome</t>
  </si>
  <si>
    <t>Vzw Kornuit</t>
  </si>
  <si>
    <t>Vzw kribbe Kinderpret</t>
  </si>
  <si>
    <t>vzw Lemmieland</t>
  </si>
  <si>
    <t>vzw Lutgardisscholen Brussel</t>
  </si>
  <si>
    <t>vzw Merlijntje</t>
  </si>
  <si>
    <t>Vzw Mokio</t>
  </si>
  <si>
    <t>vzw OKO&amp;ZO</t>
  </si>
  <si>
    <t>vzw Ons Peuterhuisje</t>
  </si>
  <si>
    <t>Vzw Peutertuinen Gemeenschapsonderw</t>
  </si>
  <si>
    <t>vzw Pierrot</t>
  </si>
  <si>
    <t>vzw Pinoccio</t>
  </si>
  <si>
    <t>Vzw Robbedoes</t>
  </si>
  <si>
    <t>vzw Sint-Goedele Brussel</t>
  </si>
  <si>
    <t>VZW Sint-Lievenspoort</t>
  </si>
  <si>
    <t>vzw Sint-Lutgardisinstituut</t>
  </si>
  <si>
    <t>Vzw Sowel Thuiszorg</t>
  </si>
  <si>
    <t>Vzw Spelotheek De Wip</t>
  </si>
  <si>
    <t>Vzw 't Alvermanneke</t>
  </si>
  <si>
    <t>Vzw 't Flieflotterke</t>
  </si>
  <si>
    <t>Vzw 't Fonteintje</t>
  </si>
  <si>
    <t>Vzw 't Kraaiennestje</t>
  </si>
  <si>
    <t>vzw 't Lijsternest</t>
  </si>
  <si>
    <t>Vzw 't Optimistje</t>
  </si>
  <si>
    <t>VZW 't Pagadderke Halen</t>
  </si>
  <si>
    <t>vzw 't Valaartuintje</t>
  </si>
  <si>
    <t>VZW 't Vlerkje</t>
  </si>
  <si>
    <t>vzw 't Wanneke, Mutsaard Brussel</t>
  </si>
  <si>
    <t>Vzw 't Zonnetje</t>
  </si>
  <si>
    <t>VZW tAlternatief</t>
  </si>
  <si>
    <t>VZW Tarag</t>
  </si>
  <si>
    <t>VZW Ukkepuk - VRT</t>
  </si>
  <si>
    <t>vzw Ukkepuk Ourodenberg</t>
  </si>
  <si>
    <t>Vzw Vijverbeek</t>
  </si>
  <si>
    <t>vzw Vlaams Gemeenschapsbeleid Ander</t>
  </si>
  <si>
    <t>Vzw Vrije Kinderdagverblijven Antwe</t>
  </si>
  <si>
    <t>Vzw Vrije Kinderdagverblijven Veurn</t>
  </si>
  <si>
    <t>Vzw Windekind</t>
  </si>
  <si>
    <t>Vzw Winnie-Tooh</t>
  </si>
  <si>
    <t>Wackenier Julie</t>
  </si>
  <si>
    <t>Wakkie, Bastiaan</t>
  </si>
  <si>
    <t>Waldmann Chantal</t>
  </si>
  <si>
    <t>Warm Hart</t>
  </si>
  <si>
    <t>Watteny-De Vrieze</t>
  </si>
  <si>
    <t>Wauters Wendy</t>
  </si>
  <si>
    <t>Wauters-De Grove-Melkebeke-Van Camp</t>
  </si>
  <si>
    <t>Wauthy Fabienne</t>
  </si>
  <si>
    <t>Wendy Hens</t>
  </si>
  <si>
    <t>Werbrouck Tanja</t>
  </si>
  <si>
    <t>Werken Glorieux</t>
  </si>
  <si>
    <t>Weterings Janny</t>
  </si>
  <si>
    <t>Wiegwijs</t>
  </si>
  <si>
    <t>Wieme Magda</t>
  </si>
  <si>
    <t>Wigwam</t>
  </si>
  <si>
    <t>Wille Marleen</t>
  </si>
  <si>
    <t>Willems - Danckaert - De Kegel</t>
  </si>
  <si>
    <t>Willems Christiane</t>
  </si>
  <si>
    <t>Willems Eline</t>
  </si>
  <si>
    <t>Willems Ine</t>
  </si>
  <si>
    <t>Willems Martine</t>
  </si>
  <si>
    <t>Willemyns Marleen</t>
  </si>
  <si>
    <t>Winnepenninckx Isabelle</t>
  </si>
  <si>
    <t>Witvrouwen Linsy</t>
  </si>
  <si>
    <t>Woelie Boellies</t>
  </si>
  <si>
    <t>Woon en Zorgcentrum Sint-Bernardus</t>
  </si>
  <si>
    <t>Woon- en Zorgcentrum Sint-Vincentiu</t>
  </si>
  <si>
    <t>Wouters Diane</t>
  </si>
  <si>
    <t>Wouters Dorien</t>
  </si>
  <si>
    <t>Wouters Lina</t>
  </si>
  <si>
    <t>Wuyckens Liesbet</t>
  </si>
  <si>
    <t>Wyffels Annick</t>
  </si>
  <si>
    <t>Wyllemet Ilse</t>
  </si>
  <si>
    <t>XEL BVBA</t>
  </si>
  <si>
    <t>Yasmijntje</t>
  </si>
  <si>
    <t>Yildirim Birsen</t>
  </si>
  <si>
    <t>Yildirim Neslihan</t>
  </si>
  <si>
    <t>Ypsilon</t>
  </si>
  <si>
    <t>Ysebaert Ann</t>
  </si>
  <si>
    <t>Zefzaf Oumaima</t>
  </si>
  <si>
    <t>Zelfstandig onthaalmoeder Nannie</t>
  </si>
  <si>
    <t>Zerouali Sandrine</t>
  </si>
  <si>
    <t>zitdazo</t>
  </si>
  <si>
    <t>Zonneschijn</t>
  </si>
  <si>
    <t>Zorg Houthalen-Helchteren</t>
  </si>
  <si>
    <t>Zorg Izegem</t>
  </si>
  <si>
    <t>Zorg Stekene</t>
  </si>
  <si>
    <t>Zorg voor Kinderen</t>
  </si>
  <si>
    <t>Zorgbedrijf Rivierenland</t>
  </si>
  <si>
    <t>Zorgbedrijf Sint-Truiden</t>
  </si>
  <si>
    <t>Zorgbedrijf Vilvoorde</t>
  </si>
  <si>
    <t>Zorgbedrijf VZW</t>
  </si>
  <si>
    <t>Zorgpunt Meetjesland</t>
  </si>
  <si>
    <t>Zorgpunt Waasland</t>
  </si>
  <si>
    <t>Zorg-Saam Zusters Kindsheid Jesu</t>
  </si>
  <si>
    <t>Zwilly-Zwolly</t>
  </si>
  <si>
    <t>Opgroeien regie - jeugdhulp</t>
  </si>
  <si>
    <t>VZW Elegast</t>
  </si>
  <si>
    <t xml:space="preserve">VZW Openluchtopvoeding </t>
  </si>
  <si>
    <t>VZW Onze Thuis</t>
  </si>
  <si>
    <t>VZW Wingerdbloei</t>
  </si>
  <si>
    <t>VZW De Touter</t>
  </si>
  <si>
    <t>VZW Stichting Voorpools-Sleegers</t>
  </si>
  <si>
    <t>VZW Leeuwenwelp-Lions</t>
  </si>
  <si>
    <t>VZW Solidariteit Antwerpen</t>
  </si>
  <si>
    <t>VZW Den Engel</t>
  </si>
  <si>
    <t>VZW Dageraad</t>
  </si>
  <si>
    <t>VZW Jeugddorp</t>
  </si>
  <si>
    <t>VZW Jeugdzorg Emmaüs</t>
  </si>
  <si>
    <t>VZW Onthaalcentrum Ter Heide</t>
  </si>
  <si>
    <t>VZW Kruislink</t>
  </si>
  <si>
    <t>VZW De Waaiburg</t>
  </si>
  <si>
    <t>VZW Ter Loke</t>
  </si>
  <si>
    <t>VZW Tonuso</t>
  </si>
  <si>
    <t>VZW De Loper</t>
  </si>
  <si>
    <t>VZW OOOC 't Pasrel</t>
  </si>
  <si>
    <t>VZW 't Spiegeltje</t>
  </si>
  <si>
    <t>VZW Radar</t>
  </si>
  <si>
    <t>VZW Cocon Vilvoorde</t>
  </si>
  <si>
    <t>VZW Jongerencentrum Cidar</t>
  </si>
  <si>
    <t>VZW Sporen</t>
  </si>
  <si>
    <t>VZW Monte Rosa</t>
  </si>
  <si>
    <t>VZW Amber</t>
  </si>
  <si>
    <t>VZW De Wissel</t>
  </si>
  <si>
    <t>VZW Levenslust</t>
  </si>
  <si>
    <t>VZW Binnenstad</t>
  </si>
  <si>
    <t>VZW Nieuwland</t>
  </si>
  <si>
    <t>VZW De Kantel</t>
  </si>
  <si>
    <t>VZW Tronkestik</t>
  </si>
  <si>
    <t>VZW OOOC De Zandberg</t>
  </si>
  <si>
    <t>VZW Ver.Ons Tehuis voor Z-W-VL</t>
  </si>
  <si>
    <t>VZW De Loods</t>
  </si>
  <si>
    <t>VZW O2</t>
  </si>
  <si>
    <t>VZW De Walhoeve</t>
  </si>
  <si>
    <t>VZW Oranjehuis</t>
  </si>
  <si>
    <t>VZW De Korf</t>
  </si>
  <si>
    <t>VZW Home Bethanie</t>
  </si>
  <si>
    <t>VZW Centr.  Z-W-Vlaanderen</t>
  </si>
  <si>
    <t>VZW Jongerenzorg Z-W-Vlaanderen</t>
  </si>
  <si>
    <t>VZW CAW Middenkust</t>
  </si>
  <si>
    <t>VZW Onze Kinderen</t>
  </si>
  <si>
    <t>VZW Kompani</t>
  </si>
  <si>
    <t>VZW Jeugdzorg</t>
  </si>
  <si>
    <t>VZW Ons Geluk</t>
  </si>
  <si>
    <t>VZW Spoor 56</t>
  </si>
  <si>
    <t>VZW Lia</t>
  </si>
  <si>
    <t>VZW Blij Leven</t>
  </si>
  <si>
    <t>VZW Tehuis voor Kind St. Jan Baptist</t>
  </si>
  <si>
    <t>VZW Begeleidingstehuis Stappen</t>
  </si>
  <si>
    <t>VZW Ruyskensveld</t>
  </si>
  <si>
    <t>VZW Dienstencentrum Hof ter Welle</t>
  </si>
  <si>
    <t>VZW De Steiger</t>
  </si>
  <si>
    <t>VZW Ons Kinderhuis</t>
  </si>
  <si>
    <t>VZW Kindertehuizen De Oever</t>
  </si>
  <si>
    <t>VZW Huize Sint-Vincentius</t>
  </si>
  <si>
    <t>VZW Daidalos</t>
  </si>
  <si>
    <t>VZW Jeugdtehuis</t>
  </si>
  <si>
    <t>VZW Jongerenwerking Pieter Simenon</t>
  </si>
  <si>
    <t>VZW OOOC Elkeen</t>
  </si>
  <si>
    <t>VZW De Wiekslag</t>
  </si>
  <si>
    <t>VZW Huize St. Augustinus</t>
  </si>
  <si>
    <t>VZW Kompas</t>
  </si>
  <si>
    <t>VZW Mariahuis</t>
  </si>
  <si>
    <t>VZW Huize Levensruimte</t>
  </si>
  <si>
    <t>VZW Minor Nadako</t>
  </si>
  <si>
    <t>VZW Alba</t>
  </si>
  <si>
    <t>VZW CAW Metropool</t>
  </si>
  <si>
    <t>VZW Crisishulp aan Huis</t>
  </si>
  <si>
    <t>VZW Parcours</t>
  </si>
  <si>
    <t>VZW De Luwte</t>
  </si>
  <si>
    <t>VZW De Patio</t>
  </si>
  <si>
    <t>Vzw Combo Leuven</t>
  </si>
  <si>
    <t>VZW Het Open Poortje</t>
  </si>
  <si>
    <t>SOS Kinderdorpen Simbahuis</t>
  </si>
  <si>
    <t>Ota Antwerpen</t>
  </si>
  <si>
    <t>Ota Oost-West</t>
  </si>
  <si>
    <t>Ota Limburg</t>
  </si>
  <si>
    <t>Ota Vl.Brabant-Brussel</t>
  </si>
  <si>
    <t>Pleegzorg Provincie Antwerpen</t>
  </si>
  <si>
    <t>Pleegzorg Vl. Brabant-Brussel</t>
  </si>
  <si>
    <t>VZW Amon</t>
  </si>
  <si>
    <t>VZW Apart</t>
  </si>
  <si>
    <t>Opgroeien regie - geïntegreerd gezinsbeleid</t>
  </si>
  <si>
    <t>Het Kleine Mirakel</t>
  </si>
  <si>
    <t>FIAC</t>
  </si>
  <si>
    <t>VK Brugge - West-Vlaanderen</t>
  </si>
  <si>
    <t>VK Gent - Oost-Vlaanderen</t>
  </si>
  <si>
    <t>VK Hasselt - Limburg</t>
  </si>
  <si>
    <t>VECK</t>
  </si>
  <si>
    <t>Gemeente Assenede</t>
  </si>
  <si>
    <t>Openbaar Centrum voor Maatschappelijk Welzijn van De Pinte</t>
  </si>
  <si>
    <t>Gemeente Stekene</t>
  </si>
  <si>
    <t>Openbaar Centrum voor Maatschappelijk Welzijn van Blankenberge</t>
  </si>
  <si>
    <t>Gemeente Deerlijk</t>
  </si>
  <si>
    <t>Stad Diksmuide</t>
  </si>
  <si>
    <t>Openbaar Centrum voor Maatschappelijk Welzijn van Gistel</t>
  </si>
  <si>
    <t>Stad Harelbeke</t>
  </si>
  <si>
    <t>Openbaar Centrum voor Maatschappelijk Welzijn van Lichtervelde</t>
  </si>
  <si>
    <t>Openbaar Centrum voor Maatschappelijk Welzijn van Wervik</t>
  </si>
  <si>
    <t>Gemeente Hemiksem</t>
  </si>
  <si>
    <t>Openbaar Centrum voor Maatschappelijk Welzijn van Puurs-Sint-Amands</t>
  </si>
  <si>
    <t>Openbaar Centrum voor Maatschappelijk Welzijn van Machelen (Brab.)</t>
  </si>
  <si>
    <t>Openbaar Centrum voor Maatschappelijk Welzijn van Alken</t>
  </si>
  <si>
    <t>Openbaar Centrum voor Maatschappelijk Welzijn van Lanaken</t>
  </si>
  <si>
    <t>Opgroeien Regie</t>
  </si>
  <si>
    <t>Opgroeien regie</t>
  </si>
  <si>
    <t>Intercommunale vereniging voor hulp aan gehandicapten in Limburg</t>
  </si>
  <si>
    <t>Provincie Oost-Vlaanderen</t>
  </si>
  <si>
    <t>Openbaar Centrum voor Maatschappelijk Welzijn van Menen</t>
  </si>
  <si>
    <t>Openbaar Centrum voor Maatschappelijk Welzijn van Geel</t>
  </si>
  <si>
    <t>Openbaar Centrum voor Maatschappelijk Welzijn van Gent</t>
  </si>
  <si>
    <t>Openbaar Centrum voor Maatschappelijk Welzijn van Laakdal</t>
  </si>
  <si>
    <t>Ministeries van de Vlaamse Gemeenschap</t>
  </si>
  <si>
    <t>Federale Overheidsdienst Sociale Zekerheid</t>
  </si>
  <si>
    <t>BALOISE BELGIUM</t>
  </si>
  <si>
    <t>Blindenzorg Licht en Liefde</t>
  </si>
  <si>
    <t>DIENSTEN EN BEGELEIDINGSCENTRUM OPENLUCHTOPVOEDING</t>
  </si>
  <si>
    <t>Heropbeuring v.z.w.</t>
  </si>
  <si>
    <t>GANDAE - VERENIGING VOOR SOCIALE INTEGRATIE VAN PERSONEN MET EEN HANDICAP</t>
  </si>
  <si>
    <t>BWZ Klein Brabant</t>
  </si>
  <si>
    <t>Huis in de Stad</t>
  </si>
  <si>
    <t>Havenzate-gezinsvervangend tehuis voor meerderjarige gehandicapten</t>
  </si>
  <si>
    <t>WERMINVAL</t>
  </si>
  <si>
    <t>DE MAANWANDELAARS VZW</t>
  </si>
  <si>
    <t>Kristelijk Medico-Sociaal Leven</t>
  </si>
  <si>
    <t>Revalidatiecentrum Noordkempen</t>
  </si>
  <si>
    <t>Centrum voor Ambulante Revalidatie Wegwijs vzw</t>
  </si>
  <si>
    <t>Centrum voor Ambulante Revalidatie Ter Kouter vzw</t>
  </si>
  <si>
    <t>Centrum voor Ambulante Revalidatie 't Vlot vzw</t>
  </si>
  <si>
    <t>Het GielsBos</t>
  </si>
  <si>
    <t>CENTRUM VOOR AMBULANTE REVALIDATIE BRUSSEL</t>
  </si>
  <si>
    <t>Fondatie Terninck</t>
  </si>
  <si>
    <t>Stichting Marguerite-Marie Delacroix - Fondation Marguerite-Marie Delacroix</t>
  </si>
  <si>
    <t>Medisch-Pedagogisch Centrum Priorij Ter Bank</t>
  </si>
  <si>
    <t>Medisch - Pedagogisch Instituut Ritmica</t>
  </si>
  <si>
    <t>ANTWERPS REVALIDATIECENTRUM</t>
  </si>
  <si>
    <t>Revalidatiecentrum 't Veld</t>
  </si>
  <si>
    <t>Vereniging van Blinden en Slechtzienden Licht en Liefde</t>
  </si>
  <si>
    <t>Centre pour Handicapes Sensoriels</t>
  </si>
  <si>
    <t>DOMINIEK SAVIO</t>
  </si>
  <si>
    <t>Bundeling ZorgInitiatieven Oostende</t>
  </si>
  <si>
    <t>CAR DE HERT</t>
  </si>
  <si>
    <t>Blijdorp,dienstverleningscentrum voor personen met een verstandelijke handicap uit de streek van Dendermonde</t>
  </si>
  <si>
    <t>Ascendere</t>
  </si>
  <si>
    <t>Ebisu</t>
  </si>
  <si>
    <t>Thomas More Kempen</t>
  </si>
  <si>
    <t>De Markgrave</t>
  </si>
  <si>
    <t>De Hoge Kouter Vergunde ZorgAanbieder</t>
  </si>
  <si>
    <t>OOSTREM</t>
  </si>
  <si>
    <t>Huize Walden</t>
  </si>
  <si>
    <t>Medisch Pedagogisch Instituut De Kindervriend vereniging zonder winstoogmerk</t>
  </si>
  <si>
    <t>Koninklijk Orthopedagogisch Centrum Antwerpen</t>
  </si>
  <si>
    <t>MKL</t>
  </si>
  <si>
    <t>Limburgs Initiatief voor Therapie en integrale Personenzorg</t>
  </si>
  <si>
    <t>AVE REGINA</t>
  </si>
  <si>
    <t>DE MEANDER</t>
  </si>
  <si>
    <t>La Maison</t>
  </si>
  <si>
    <t>Begeleidingscentrum Dennenhof VZW</t>
  </si>
  <si>
    <t>Iona voor heilpedagogie en sociaaltherapie</t>
  </si>
  <si>
    <t>REVALIDATIEZIEKENHUIS INKENDAAL-KONINKLIJKE INSTELLING</t>
  </si>
  <si>
    <t>Ons Tehuis</t>
  </si>
  <si>
    <t>KONINKLIJK ONDERSTEUNINGSCENTRUM TER ENGELEN TEVONA</t>
  </si>
  <si>
    <t>Sint-Lievenspoort</t>
  </si>
  <si>
    <t>Centrum voor Ambulante Revalidatie De Schakel - Wetteren</t>
  </si>
  <si>
    <t>Centrum voor Ambulante Revalidatie Bolt vzw</t>
  </si>
  <si>
    <t>Zeplin</t>
  </si>
  <si>
    <t>Multifunctioneel Centrum Ten Dries vzw</t>
  </si>
  <si>
    <t>Orthopedagogisch Centrum Nieuwe Vaart</t>
  </si>
  <si>
    <t>Tehuizen voor Nazorg</t>
  </si>
  <si>
    <t>Angèle Verburght</t>
  </si>
  <si>
    <t>CENTRUM GANSPOEL</t>
  </si>
  <si>
    <t>ondersteunings- en zorgcentrum Sint-Vincentius</t>
  </si>
  <si>
    <t>West-Vlaams Consultatiebureau voor Diagnostiek en Zorg</t>
  </si>
  <si>
    <t>West-Vlaams Observatie- en Therapeutisch Centrum</t>
  </si>
  <si>
    <t>Windekind, Centrum voor buitengewone zorg voor kinderen en jongeren met een motorische of neuromotorische en/of verstandelijke handicap</t>
  </si>
  <si>
    <t>Revalidatiecentrum De Kindervriend</t>
  </si>
  <si>
    <t>Dienstencentrum Ter Dreve</t>
  </si>
  <si>
    <t>Partena Onafhankelijk Ziekenfonds Vlaanderen</t>
  </si>
  <si>
    <t>KRISTELIJKE MUTUALITEIT LIMBURG</t>
  </si>
  <si>
    <t>Alliance Nationale des Mutualités Chrétiennes - Landsbond der Christelijke Mutualiteiten</t>
  </si>
  <si>
    <t>CHRISTELIJKE MUTUALITEIT BRUGGE</t>
  </si>
  <si>
    <t>Union Nationale des Mutualités Socialistes-Nationaal Verbond van Socialistische Mutualiteiten</t>
  </si>
  <si>
    <t>ML MUTPLUS.be - LM MUTPLUS.be</t>
  </si>
  <si>
    <t>LANDSBOND VAN LIBERALE MUTUALITEITEN - UNION NATIONALE DES MUTUALITES LIBERALES</t>
  </si>
  <si>
    <t>Vlaams &amp; Neutraal Ziekenfonds</t>
  </si>
  <si>
    <t>UNION NATIONALE DES MUTUALITES LIBRES - LANDSBOND VAN DE ONAFHANHANKELIJKE ZIEKENFONDSEN</t>
  </si>
  <si>
    <t>Liberale Mutualiteit Plus - afgekort : LM Plus</t>
  </si>
  <si>
    <t>Bemok</t>
  </si>
  <si>
    <t>Apojo</t>
  </si>
  <si>
    <t>De Heide</t>
  </si>
  <si>
    <t>Centrum voor Ambulante Revalidatie Kapelhof vzw</t>
  </si>
  <si>
    <t>Revalidatiecentrum Buggenhout</t>
  </si>
  <si>
    <t>Veilige Thuis</t>
  </si>
  <si>
    <t>CAR De Steijger</t>
  </si>
  <si>
    <t>Jeugdzorg Ter Elst</t>
  </si>
  <si>
    <t>Katholieke Vereniging Gehandicapten Vormingsbeweging</t>
  </si>
  <si>
    <t>Centrum voor Ambulante Revalidatie Accent</t>
  </si>
  <si>
    <t>Heuvelheem</t>
  </si>
  <si>
    <t>Duinhelm</t>
  </si>
  <si>
    <t>Elora</t>
  </si>
  <si>
    <t>Ons Tehuis-Brabant</t>
  </si>
  <si>
    <t>De Kade</t>
  </si>
  <si>
    <t>Centrum voor maatschappelijke integratie en algemeen welzijn voor doven en slechthorenden van Limburg</t>
  </si>
  <si>
    <t>ORANJE</t>
  </si>
  <si>
    <t>Borgerstein</t>
  </si>
  <si>
    <t>Oikonde</t>
  </si>
  <si>
    <t>ROTONDE</t>
  </si>
  <si>
    <t>VRIJETIJDSONDERSTEUNINGSCENTRUM OPSTAP</t>
  </si>
  <si>
    <t>VZW TEN ANKER</t>
  </si>
  <si>
    <t>Levedale</t>
  </si>
  <si>
    <t>BETHANIË</t>
  </si>
  <si>
    <t>TER WENDE - ESPERO</t>
  </si>
  <si>
    <t>VZW KARINAHOF</t>
  </si>
  <si>
    <t>Oikonde Brugge</t>
  </si>
  <si>
    <t>Eigen Thuis</t>
  </si>
  <si>
    <t>Vondels</t>
  </si>
  <si>
    <t>'t Veldzicht</t>
  </si>
  <si>
    <t>Dienstencentrum Mozaïek</t>
  </si>
  <si>
    <t>Vesta</t>
  </si>
  <si>
    <t>Tehuis voor Hersenverlamden</t>
  </si>
  <si>
    <t>Centrum voor Jongens en Meisjes met individuele Begeleiding</t>
  </si>
  <si>
    <t>De Sperwer</t>
  </si>
  <si>
    <t>OPEN THUIS</t>
  </si>
  <si>
    <t>Het Veer, Revalidatiecentrum vzw</t>
  </si>
  <si>
    <t>Huntington Liga</t>
  </si>
  <si>
    <t>OBRA/BAKEN vzw</t>
  </si>
  <si>
    <t>Dagcentrum Sint - Niklaas</t>
  </si>
  <si>
    <t>Waas Revalidatiecentrum Lokeren</t>
  </si>
  <si>
    <t>VZW DE POEL</t>
  </si>
  <si>
    <t>Zonnestraal</t>
  </si>
  <si>
    <t>Medisch Pedagogisch Centrum Sint-Franciscus</t>
  </si>
  <si>
    <t>Katholieke Vereniging Gehandicapten</t>
  </si>
  <si>
    <t>Humival</t>
  </si>
  <si>
    <t>Primavera</t>
  </si>
  <si>
    <t>Centrum voor Ambulante Revalidatie - Impuls</t>
  </si>
  <si>
    <t>Centrum voor Ambulante Revalidatie Stappie vzw</t>
  </si>
  <si>
    <t>Mivalti</t>
  </si>
  <si>
    <t>Berkenhof</t>
  </si>
  <si>
    <t>Duin en Polder</t>
  </si>
  <si>
    <t>VFG - Vereniging Personen met een handicap</t>
  </si>
  <si>
    <t>Begeleidingscentrum Capelderij</t>
  </si>
  <si>
    <t>Doof Vlaanderen</t>
  </si>
  <si>
    <t>Leef</t>
  </si>
  <si>
    <t>t' Onzent, onthaal voor Minder-Validen</t>
  </si>
  <si>
    <t>Vereniging ter bevordering van vernieuwende handicapwerking</t>
  </si>
  <si>
    <t>Kerckstede</t>
  </si>
  <si>
    <t>DE STAPPE</t>
  </si>
  <si>
    <t>Den Leeuweric</t>
  </si>
  <si>
    <t>Horizon</t>
  </si>
  <si>
    <t>BEGELEIDINGSCENTRUM SINT - ELISABETH</t>
  </si>
  <si>
    <t>DE EGLANTIER</t>
  </si>
  <si>
    <t>Ter Muiden</t>
  </si>
  <si>
    <t>Den Achtkanter</t>
  </si>
  <si>
    <t>Huis Ter Leye vereninging zonder winstoogmerk</t>
  </si>
  <si>
    <t>Heilig Hart Dienstverleningscentrum voor personen met verstandelijke beperkingen</t>
  </si>
  <si>
    <t>NEUTRAAL ZIEKENFONDS VLAANDEREN</t>
  </si>
  <si>
    <t>Home Monsheide</t>
  </si>
  <si>
    <t>Dienst voor Ambulante Geestelijke Gezondheidszorg</t>
  </si>
  <si>
    <t>Ubuntu Achtkanter</t>
  </si>
  <si>
    <t>S.V.G KONTAKT ROLWAGENTAXI</t>
  </si>
  <si>
    <t>De Schakel</t>
  </si>
  <si>
    <t>De Dorpel - Dienst Ambulante Ondersteuning</t>
  </si>
  <si>
    <t>Schoonderhage</t>
  </si>
  <si>
    <t>Centrum voor Functionele Revalidatie</t>
  </si>
  <si>
    <t>IRIS</t>
  </si>
  <si>
    <t>INTESA</t>
  </si>
  <si>
    <t>Centrum voor Ambulante Revalidatie Noordhoek vzw</t>
  </si>
  <si>
    <t>De Lier</t>
  </si>
  <si>
    <t>PEGODE</t>
  </si>
  <si>
    <t>Medisch Pedagogisch Kinderdagverblijf Merlijn</t>
  </si>
  <si>
    <t>Begeleidingscentrum voor personen met autisme</t>
  </si>
  <si>
    <t>Wiric</t>
  </si>
  <si>
    <t>Zonnelied</t>
  </si>
  <si>
    <t>Homevil</t>
  </si>
  <si>
    <t>Albe</t>
  </si>
  <si>
    <t>DEN DRIES</t>
  </si>
  <si>
    <t>Zonnebloem</t>
  </si>
  <si>
    <t>Den Ateljee Rotselaar</t>
  </si>
  <si>
    <t>ZELFSTANDIG WONEN IN PROJECTEN MET ADL-assistentie</t>
  </si>
  <si>
    <t>Emiliani</t>
  </si>
  <si>
    <t>Widar</t>
  </si>
  <si>
    <t>Den Brand</t>
  </si>
  <si>
    <t>De Kerselaar</t>
  </si>
  <si>
    <t>Licht en Liefde - Heem</t>
  </si>
  <si>
    <t>Transkript</t>
  </si>
  <si>
    <t>klim</t>
  </si>
  <si>
    <t>CENTRUM VOOR SPRAAK - EN TAALPATHOLOGIE</t>
  </si>
  <si>
    <t>MANÉ</t>
  </si>
  <si>
    <t>WONOzo</t>
  </si>
  <si>
    <t>SUE RYDER-TEHUIS ROSMARIJN</t>
  </si>
  <si>
    <t>Begeleid Wonen Pajottenland</t>
  </si>
  <si>
    <t>De Vier Notelaars</t>
  </si>
  <si>
    <t>De Rusthuif</t>
  </si>
  <si>
    <t>V.V.A. Vlaamse vereniging Autisme</t>
  </si>
  <si>
    <t>Multiple Sclerose Liga Vlaanderen vzw</t>
  </si>
  <si>
    <t>KIDS</t>
  </si>
  <si>
    <t>Martine Van Camp</t>
  </si>
  <si>
    <t>Huize Eyckerheyde</t>
  </si>
  <si>
    <t>HET BINT</t>
  </si>
  <si>
    <t>Revalidatiecentrum Land van Halle-Pajottenland</t>
  </si>
  <si>
    <t>DE WROETER ACTIVITEITENBOERDERIJ</t>
  </si>
  <si>
    <t>De Berken</t>
  </si>
  <si>
    <t>'T PRIEELTJE</t>
  </si>
  <si>
    <t>Hejmen</t>
  </si>
  <si>
    <t>Tandem</t>
  </si>
  <si>
    <t>Ambulante ondersteuning tweb</t>
  </si>
  <si>
    <t>DE VIJVER</t>
  </si>
  <si>
    <t>Christoforusgemeenschap</t>
  </si>
  <si>
    <t>De Valier</t>
  </si>
  <si>
    <t>Focus-Plus</t>
  </si>
  <si>
    <t>DE KLEINE BEER</t>
  </si>
  <si>
    <t>Start West-Vlaanderen - Begeleiding van personen met een verstandelijke beperking en hun gezin</t>
  </si>
  <si>
    <t>De Regenboog</t>
  </si>
  <si>
    <t>MOBILANT</t>
  </si>
  <si>
    <t>De Speelhoeve</t>
  </si>
  <si>
    <t>Voluntas</t>
  </si>
  <si>
    <t>INTEGRATIE EN ZELFSTANDIG WONEN VAN FYSIEK GEHANDICAPTE PERSONEN</t>
  </si>
  <si>
    <t>De Klinker Centrum voor Ambulante Revalidatie</t>
  </si>
  <si>
    <t>MATTHIJS</t>
  </si>
  <si>
    <t>Mariënstede</t>
  </si>
  <si>
    <t>UNIE-K</t>
  </si>
  <si>
    <t>Mekanders</t>
  </si>
  <si>
    <t>CENTRUM VOOR AMBULANTE REVALIDATIE ROESELARE</t>
  </si>
  <si>
    <t>REVALIDATIECENTRUM TER LINDE</t>
  </si>
  <si>
    <t>Staf</t>
  </si>
  <si>
    <t>HUBBIE</t>
  </si>
  <si>
    <t>WUNIAN</t>
  </si>
  <si>
    <t>DE VLEUGELS</t>
  </si>
  <si>
    <t>NETHEDAL</t>
  </si>
  <si>
    <t>Alderande Wonen</t>
  </si>
  <si>
    <t>CENTRUM VOOR ONTWIKKELINGSSTOORNISSEN</t>
  </si>
  <si>
    <t>FOVIG</t>
  </si>
  <si>
    <t>Doof Vlaanderen Vorming</t>
  </si>
  <si>
    <t>Zonnehoeve / Living+</t>
  </si>
  <si>
    <t>Therapeutisch Kinderdagverblijf Het Veer</t>
  </si>
  <si>
    <t>'T VOLDERKE</t>
  </si>
  <si>
    <t>Ter Eecken</t>
  </si>
  <si>
    <t>VERENIGING VOOR AMBULANTE PSYCHISCHE REVALIDATIE</t>
  </si>
  <si>
    <t>DE ARK TE BRUSSEL</t>
  </si>
  <si>
    <t>TIKVATENOE - THE NATHAN GUTWIRTH INSTITUTION</t>
  </si>
  <si>
    <t>Gezin en Handicap</t>
  </si>
  <si>
    <t>Talander</t>
  </si>
  <si>
    <t>FOCUS-BRUGGE</t>
  </si>
  <si>
    <t>Centrum van de Oostkust voor Revalidatie en Welzijnszorg</t>
  </si>
  <si>
    <t>Organisatie voor Mentaal Gehandikapten</t>
  </si>
  <si>
    <t>De Luifel</t>
  </si>
  <si>
    <t>Hopperank</t>
  </si>
  <si>
    <t>Alvinnenberg</t>
  </si>
  <si>
    <t>DIENST VROEG- EN THUISBEGELEIDING - PROVINCIE ANTWERPEN</t>
  </si>
  <si>
    <t>Zorgcentrum Siddartha</t>
  </si>
  <si>
    <t>Pedagogisch Centrum Wagenschot</t>
  </si>
  <si>
    <t>Onafhankelijk Leven</t>
  </si>
  <si>
    <t>Resonans</t>
  </si>
  <si>
    <t>Vertrouwenscentrum Kindermishandeling Vlaams-Brabant</t>
  </si>
  <si>
    <t>Ondo VZW</t>
  </si>
  <si>
    <t>De Vierklaver</t>
  </si>
  <si>
    <t>Rozemarijn</t>
  </si>
  <si>
    <t>Vrij Orthopedagogisch Centrum De Rozenkrans</t>
  </si>
  <si>
    <t>Huize Rozenwingerd</t>
  </si>
  <si>
    <t>De Kangoeroe vzw - Thuisbegeleiding</t>
  </si>
  <si>
    <t>Huize De Steiger Bornem</t>
  </si>
  <si>
    <t>Exalta</t>
  </si>
  <si>
    <t>Centrum voor Ontwikkelingsstoornissen-Gent</t>
  </si>
  <si>
    <t>Dienst Thuisbegeleiding voor Personen met een Verstandelijke Beperking Oost-Vlaanderen- De Tandem</t>
  </si>
  <si>
    <t>Westhoek Vrijetijd Anders</t>
  </si>
  <si>
    <t>Integratieprojecten Welzijn en Werkgelegenheid</t>
  </si>
  <si>
    <t>Stijn</t>
  </si>
  <si>
    <t>Begeleid Wonen Brussel</t>
  </si>
  <si>
    <t>LEVENSVREUGDE-VERBLIJVEN</t>
  </si>
  <si>
    <t>de branding WAAK VZW</t>
  </si>
  <si>
    <t>Stan Trefpunt verstandelijke handicap</t>
  </si>
  <si>
    <t>DE MEERPAAL</t>
  </si>
  <si>
    <t>Centrum Ambulante Diensten</t>
  </si>
  <si>
    <t>De Stroom</t>
  </si>
  <si>
    <t>CADANS</t>
  </si>
  <si>
    <t>Wonen en Werken voor personen met Autisme</t>
  </si>
  <si>
    <t>ADL Dienstverlenende Organisatie Icarus</t>
  </si>
  <si>
    <t>Kamelego</t>
  </si>
  <si>
    <t>OpWeg</t>
  </si>
  <si>
    <t>Willekom</t>
  </si>
  <si>
    <t>Vlaams Communicatie-Assistentie-Bureau voor Doven</t>
  </si>
  <si>
    <t>Dagcentrum Kasteel</t>
  </si>
  <si>
    <t>SENSOA</t>
  </si>
  <si>
    <t>Gehandicapten en Solidariteit, Sociaal Centrum</t>
  </si>
  <si>
    <t>ITHAKA</t>
  </si>
  <si>
    <t>LEVENSLUST</t>
  </si>
  <si>
    <t>GEZINSACTIVITEITENCENTRUM HET BALANSKE</t>
  </si>
  <si>
    <t>Home Emmaus</t>
  </si>
  <si>
    <t>VLAAMSE FEDERATIE VAN GEHANDICAPTEN PROVINCIE ANTWERPEN</t>
  </si>
  <si>
    <t>VFG - Vereniging personen met een handicap - Oost-Vlaanderen</t>
  </si>
  <si>
    <t>Centrum voor Ambulante Revalidatie Overleie</t>
  </si>
  <si>
    <t>Katholieke Hogeschool Vives Zuid</t>
  </si>
  <si>
    <t>Centrum voor Ambulante Revalidatie</t>
  </si>
  <si>
    <t>De Klaproos</t>
  </si>
  <si>
    <t>De Ark - Gemeenschap Antwerpen</t>
  </si>
  <si>
    <t>Centrum voor ontwikkelingsstoornissen brussel</t>
  </si>
  <si>
    <t>VOORSPOOLS-SLEEGERS</t>
  </si>
  <si>
    <t>TANDERUIS</t>
  </si>
  <si>
    <t>Revalidatiecentrum D.A.T.</t>
  </si>
  <si>
    <t>HOME THALEIA</t>
  </si>
  <si>
    <t>Lus</t>
  </si>
  <si>
    <t>Avalon</t>
  </si>
  <si>
    <t>VLAAMS WELZIJNSVERBOND</t>
  </si>
  <si>
    <t>SOM de federatie van sociale ondernemingen</t>
  </si>
  <si>
    <t>GEZONDHEIDSZORG 'BERMHERTIGHEID JESU'</t>
  </si>
  <si>
    <t>Vrije CLB Westhoek-Houtland</t>
  </si>
  <si>
    <t>Centrum voor Geestelijke Gezondheidszorg Waas en Dender</t>
  </si>
  <si>
    <t>EINDELIJK PROJECTEN NAH, projecten ten behoeve van personen met een niet aangeboren hersenletsel</t>
  </si>
  <si>
    <t>CENTRUM GEESTELIJKE GEZONDHEIDSZORG PRISMA</t>
  </si>
  <si>
    <t>ADL CLUSTER OOSTENDE</t>
  </si>
  <si>
    <t>De Ark-Gemeenschap Moerkerke-Brugge</t>
  </si>
  <si>
    <t>HUIZE DE VEUSTER</t>
  </si>
  <si>
    <t>NEDERHEEM</t>
  </si>
  <si>
    <t>CHRISTELIJKE MUTUALITEIT SINT-MICHIELSBOND</t>
  </si>
  <si>
    <t>HET RASTER</t>
  </si>
  <si>
    <t>Konekt</t>
  </si>
  <si>
    <t>Pleegzorg Vlaams - Brabant en Brussel</t>
  </si>
  <si>
    <t>heder</t>
  </si>
  <si>
    <t>GiPSo</t>
  </si>
  <si>
    <t>Assjette</t>
  </si>
  <si>
    <t>alin vzw, All-in dienstverlening voor budgethouders</t>
  </si>
  <si>
    <t>De Klokke</t>
  </si>
  <si>
    <t>Leefboerderij De Kanteling Herzele</t>
  </si>
  <si>
    <t>Bijstandsorganisatie Zorg en Ondersteuning op Maat VZW</t>
  </si>
  <si>
    <t>Doof &amp; Jong Vlaanderen</t>
  </si>
  <si>
    <t>Gewoon doen !</t>
  </si>
  <si>
    <t>DE BOOMHUT</t>
  </si>
  <si>
    <t>WOON-en ZORGRESIDENTIE PURA</t>
  </si>
  <si>
    <t>Brownies&amp;downieS Baarle</t>
  </si>
  <si>
    <t>MyAssist</t>
  </si>
  <si>
    <t>VillaVip Herzele</t>
  </si>
  <si>
    <t>'t Oude Rozenhof</t>
  </si>
  <si>
    <t>vzw 't Ferm</t>
  </si>
  <si>
    <t>Mensen Ondersteunen en Kansen bieden</t>
  </si>
  <si>
    <t>Fiola</t>
  </si>
  <si>
    <t>Brake-Out</t>
  </si>
  <si>
    <t>DUIZENDSCHOON</t>
  </si>
  <si>
    <t>VillaVip Bredene</t>
  </si>
  <si>
    <t>Villa Vip Wondelgem</t>
  </si>
  <si>
    <t>VIRO</t>
  </si>
  <si>
    <t>Persoonsvolgend Budgetwijzer</t>
  </si>
  <si>
    <t>VillaVip Brugge</t>
  </si>
  <si>
    <t>bv bvba Advocatenkantoor Gert Buelens, Simons Jill en Vander Voorde Stefan fv</t>
  </si>
  <si>
    <t>Aditi</t>
  </si>
  <si>
    <t>VOLUIT</t>
  </si>
  <si>
    <t>Sola Caballero, Francisco</t>
  </si>
  <si>
    <t>Autonoom Gemeentebedrijf Stedelijk Onderwijs Antwerpen</t>
  </si>
  <si>
    <t>DIENST ONDERSTEUNINGSPLAN PROVINCIE ANTWERPEN</t>
  </si>
  <si>
    <t>VRIJWILLIGERSWERK DE REGENBOOG</t>
  </si>
  <si>
    <t>Dienst Ondersteuningsplan Oost-Vlaanderen</t>
  </si>
  <si>
    <t>Dienst Ondersteuningsplan Limburg</t>
  </si>
  <si>
    <t>Christelijke Mutualiteit regio Mechelen - Turnhout</t>
  </si>
  <si>
    <t>Dienst Ondersteuningsplan West-Vlaanderen</t>
  </si>
  <si>
    <t>Dienst Ondersteuningsplan Vlaams Brabant en Brussel</t>
  </si>
  <si>
    <t>CHRISTELIJKE MUTUALITEIT VAN HET LAND VAN WAAS EN DENDERMONDE</t>
  </si>
  <si>
    <t>PAMELE VZW</t>
  </si>
  <si>
    <t>BIJSTANDSORGANISATIE ABSOLUUT</t>
  </si>
  <si>
    <t>Zorg en onderwijs De Hagewinde</t>
  </si>
  <si>
    <t>Dienstverleningscentrum De Triangel</t>
  </si>
  <si>
    <t>De Bolster</t>
  </si>
  <si>
    <t>SINT-LODEWIJK</t>
  </si>
  <si>
    <t>ZELFSTANDIG WONEN MECHELEN</t>
  </si>
  <si>
    <t>DIENST DIAGNOSTIEK EN ORIENTERING</t>
  </si>
  <si>
    <t>VLAAMS GEBRUIKERSOVERLEG VOOR PERSONEN MET EEN HANDICAP</t>
  </si>
  <si>
    <t>Open Therapeuticum Leuven</t>
  </si>
  <si>
    <t>De Hoop, voorziening voor personen met een handicap</t>
  </si>
  <si>
    <t>Universitair Ziekenhuis Antwerpen</t>
  </si>
  <si>
    <t>CM Midden-Vlaanderen</t>
  </si>
  <si>
    <t>HET HAVENHUIS</t>
  </si>
  <si>
    <t>KOCA VOLWASSENENZORG</t>
  </si>
  <si>
    <t>Ons Huis</t>
  </si>
  <si>
    <t>SPECTRUM</t>
  </si>
  <si>
    <t>"Het Eepos (Wonen voor volwassen personen met een handicap)"</t>
  </si>
  <si>
    <t>VICTOR</t>
  </si>
  <si>
    <t>Vlaams platform van verwijzende instanties voor Personen met een Handicap</t>
  </si>
  <si>
    <t>Emmaüs - Klavier</t>
  </si>
  <si>
    <t>Provincie Vlaams-Brabant - Provinciebestuur Vlaams Brabant</t>
  </si>
  <si>
    <t>Provincie West-Vlaanderen - Provinciehuis Boeverbos</t>
  </si>
  <si>
    <t>Provincie Limburg - Provincie LImburg - 2de directie- Sectie Minderhden - 2de Directie- Sectie Volksgezondheid - Huis van Nederlandq Dienst Onderwijsinspectie</t>
  </si>
  <si>
    <t>Provincie Antwerpen - Provinciehuis</t>
  </si>
  <si>
    <t>Toegankelijk Vlaanderen - Inter</t>
  </si>
  <si>
    <t>STICHTING AMARANT</t>
  </si>
  <si>
    <t>STICHTING ARDUIN</t>
  </si>
  <si>
    <t>STICHTING SWZ</t>
  </si>
  <si>
    <t>STICHTING TRAGEL ZORG</t>
  </si>
  <si>
    <t>STICHTING KEMPENHAEGHE</t>
  </si>
  <si>
    <t>KENTALIS ZORG</t>
  </si>
  <si>
    <t>NOVIZORG - ADELANTE</t>
  </si>
  <si>
    <t>RADAR</t>
  </si>
  <si>
    <t>STICHTING LUNET ZORG</t>
  </si>
  <si>
    <t>VAPH</t>
  </si>
  <si>
    <t>VERWIJZERSPLATFORM VVI</t>
  </si>
  <si>
    <t>Z&amp;G-Thuiszorg</t>
  </si>
  <si>
    <t>AKSENT</t>
  </si>
  <si>
    <t>Anima Cura</t>
  </si>
  <si>
    <t>ASTOR</t>
  </si>
  <si>
    <t>AURELIA</t>
  </si>
  <si>
    <t>Bejaardenzorg Maria Middelares</t>
  </si>
  <si>
    <t>Bejaardenzorg Zusters Sint-Vincentius</t>
  </si>
  <si>
    <t>BLIJVELDE WOON- EN ZORGCENTRUM</t>
  </si>
  <si>
    <t>Bond Moyson Oost-Vlaanderen</t>
  </si>
  <si>
    <t>Buurtwerk Noordwijk</t>
  </si>
  <si>
    <t>Cassiers woon- en zorgcentrum</t>
  </si>
  <si>
    <t>CHRISTELIJK ZIEKENFONDS LEUVEN</t>
  </si>
  <si>
    <t>Christelijke Mutualiteit Roeselare-Tielt</t>
  </si>
  <si>
    <t>Christelijke Mutualiteit van het arrondissement Antwerpen</t>
  </si>
  <si>
    <t>Christelijke Mutualiteit Vlaanderen</t>
  </si>
  <si>
    <t>CM-OPPAS AAN HUIS OOSTENDE - VEURNE - DIKSMUIDE</t>
  </si>
  <si>
    <t>CODA</t>
  </si>
  <si>
    <t>Compostela</t>
  </si>
  <si>
    <t>Consortium Vlaams IT-platform BelRAI</t>
  </si>
  <si>
    <t>Cosmos-Excelsior</t>
  </si>
  <si>
    <t>CURANDO O.L.V. van 7 Weeën Ruiselede</t>
  </si>
  <si>
    <t>De Bron, voorziening voor huisvesting met dienstverlening en nazorg</t>
  </si>
  <si>
    <t>DE KAAI</t>
  </si>
  <si>
    <t>De Korenbloem</t>
  </si>
  <si>
    <t>De Overmolen</t>
  </si>
  <si>
    <t>DE WELVAARTKAPOEN</t>
  </si>
  <si>
    <t>DENDERRUST DIENSTENGROEP</t>
  </si>
  <si>
    <t>DIENST VOOR GEZINSZORG DE REGENBOOG</t>
  </si>
  <si>
    <t>Dienstencentrum De Kring</t>
  </si>
  <si>
    <t>Dienstencentrum De Rotonde VZW</t>
  </si>
  <si>
    <t>Dienstencentrum Randstad</t>
  </si>
  <si>
    <t>Envia Waas</t>
  </si>
  <si>
    <t>EXPERTISECENTRUM DEMENTIE VLAANDEREN</t>
  </si>
  <si>
    <t>Familiezorg Oost-Vlaanderen</t>
  </si>
  <si>
    <t>Federatie van Wit-Gele Kruisverenigingen van Vlaanderen</t>
  </si>
  <si>
    <t>FERM THUISZORG</t>
  </si>
  <si>
    <t>GasthuisZusters Antwerpen Zorg en Wonen</t>
  </si>
  <si>
    <t>GEMEENSCHAPPELIJKE SOCIALE DIENST LOKALE BESTUREN IN VLAANDEREN</t>
  </si>
  <si>
    <t>Gemeente Essen</t>
  </si>
  <si>
    <t>Gemeente Heusden-Zolder</t>
  </si>
  <si>
    <t>Gemeentebestuur van Halen</t>
  </si>
  <si>
    <t>Gezinszorg Ronse</t>
  </si>
  <si>
    <t>Gezinszorg Villers</t>
  </si>
  <si>
    <t>Goddelijke Voorzienigheid - Vereniging voor Huisvesting en Verzorging van Bejaarden</t>
  </si>
  <si>
    <t>GROEP ZORG H. FAMILIE</t>
  </si>
  <si>
    <t>Helan Onafhankelijk ziekenfonds</t>
  </si>
  <si>
    <t>Helan Thuiszorg</t>
  </si>
  <si>
    <t>Het Nieuwe Park van de Vriendschap</t>
  </si>
  <si>
    <t>Het Verbond der Liberale Mutualiteiten van Brabant, Speciaal Fonds</t>
  </si>
  <si>
    <t>Huis Perrekes</t>
  </si>
  <si>
    <t>i-mens Thuisverpleging West-Vlaanderen</t>
  </si>
  <si>
    <t>Intercommunale voor Medico-Sociale Instellingen van de Rupelstreek</t>
  </si>
  <si>
    <t>Intercommunale voor Medico-Sociale Instellingen van de Rupelstreek - Beschermde Werkplaats IMSIR</t>
  </si>
  <si>
    <t>IRIS THUISZORG, REGIONAAL THUISZORGCENTRUM BRUSSEL</t>
  </si>
  <si>
    <t>Joodse Dienst Thuiszorg</t>
  </si>
  <si>
    <t>KRISTELIJKE MUTUALISTICHE INTERFEDERALE - INTERFEDERALE MUTUALISTE CHRETIENNE</t>
  </si>
  <si>
    <t>LANDSBOND VAN DE ONAFHANKELIJKE ZIEKENFONDSEN</t>
  </si>
  <si>
    <t>LD3</t>
  </si>
  <si>
    <t>Liberale Mutualiteit van Oost-Vlaanderen</t>
  </si>
  <si>
    <t>LIERS CENTRUM VOOR GEZINSZORG</t>
  </si>
  <si>
    <t>LIEVER THUIS LM</t>
  </si>
  <si>
    <t>Lokaal Dienstencentrum Ellips</t>
  </si>
  <si>
    <t>Lokaal Dienstencentrum Lotus</t>
  </si>
  <si>
    <t>Lokaal Dienstencentrum Ziac</t>
  </si>
  <si>
    <t>Mintus</t>
  </si>
  <si>
    <t>O.L.V. van Lourdes</t>
  </si>
  <si>
    <t>OKRA, trefpunt 55+</t>
  </si>
  <si>
    <t>Onafhankelijk Ziekenfonds</t>
  </si>
  <si>
    <t>Onafhankelijke Thuiszorg Verenigingen</t>
  </si>
  <si>
    <t>Ons Zorgnetwerk</t>
  </si>
  <si>
    <t>Openbaar Centrum voor Maatschappelijk Welzijn van Aalst</t>
  </si>
  <si>
    <t>Openbaar Centrum voor Maatschappelijk Welzijn van Aarschot</t>
  </si>
  <si>
    <t>Openbaar Centrum voor Maatschappelijk Welzijn van Asse</t>
  </si>
  <si>
    <t>Openbaar Centrum voor Maatschappelijk Welzijn van Assenede</t>
  </si>
  <si>
    <t>Openbaar Centrum voor Maatschappelijk Welzijn van Beerse</t>
  </si>
  <si>
    <t>Openbaar Centrum voor Maatschappelijk Welzijn van Beersel</t>
  </si>
  <si>
    <t>Openbaar Centrum voor Maatschappelijk Welzijn van Beringen</t>
  </si>
  <si>
    <t>Openbaar Centrum voor Maatschappelijk Welzijn van Bilzen</t>
  </si>
  <si>
    <t>Openbaar Centrum voor Maatschappelijk Welzijn van Boortmeerbeek</t>
  </si>
  <si>
    <t>Openbaar Centrum voor Maatschappelijk Welzijn van Bornem</t>
  </si>
  <si>
    <t>Openbaar Centrum voor Maatschappelijk Welzijn van Boutersem</t>
  </si>
  <si>
    <t>Openbaar Centrum voor Maatschappelijk Welzijn van Brasschaat</t>
  </si>
  <si>
    <t>Openbaar Centrum voor Maatschappelijk Welzijn van Brecht</t>
  </si>
  <si>
    <t>Openbaar Centrum voor Maatschappelijk Welzijn van Bredene</t>
  </si>
  <si>
    <t>Openbaar Centrum voor Maatschappelijk Welzijn van De Haan</t>
  </si>
  <si>
    <t>Openbaar Centrum voor Maatschappelijk Welzijn van Deinze</t>
  </si>
  <si>
    <t>Openbaar Centrum voor Maatschappelijk Welzijn van Dendermonde</t>
  </si>
  <si>
    <t>Openbaar Centrum voor Maatschappelijk Welzijn van Dessel</t>
  </si>
  <si>
    <t>Openbaar Centrum voor Maatschappelijk Welzijn van Destelbergen</t>
  </si>
  <si>
    <t>Openbaar Centrum voor Maatschappelijk Welzijn van Diest</t>
  </si>
  <si>
    <t>Openbaar Centrum voor Maatschappelijk Welzijn van Diksmuide</t>
  </si>
  <si>
    <t>Openbaar Centrum voor Maatschappelijk Welzijn van Dilbeek</t>
  </si>
  <si>
    <t>Openbaar Centrum voor Maatschappelijk Welzijn van Dilsen Stokkem</t>
  </si>
  <si>
    <t>Openbaar Centrum voor Maatschappelijk Welzijn van Eeklo</t>
  </si>
  <si>
    <t>Openbaar Centrum voor Maatschappelijk Welzijn van Genk</t>
  </si>
  <si>
    <t>Openbaar Centrum voor Maatschappelijk Welzijn van Geraardsbergen</t>
  </si>
  <si>
    <t>Openbaar Centrum voor Maatschappelijk Welzijn van Gingelom</t>
  </si>
  <si>
    <t>Openbaar Centrum voor Maatschappelijk Welzijn van Glabbeek</t>
  </si>
  <si>
    <t>Openbaar Centrum voor Maatschappelijk Welzijn van Grimbergen</t>
  </si>
  <si>
    <t>Openbaar Centrum voor Maatschappelijk Welzijn van Haacht</t>
  </si>
  <si>
    <t>Openbaar Centrum voor Maatschappelijk Welzijn van Halle</t>
  </si>
  <si>
    <t>Openbaar Centrum voor Maatschappelijk Welzijn van Ham</t>
  </si>
  <si>
    <t>Openbaar Centrum voor Maatschappelijk Welzijn van Hasselt</t>
  </si>
  <si>
    <t>Openbaar Centrum voor Maatschappelijk Welzijn van Heers</t>
  </si>
  <si>
    <t>Openbaar Centrum voor Maatschappelijk Welzijn van Heist-op-den-Berg</t>
  </si>
  <si>
    <t>Openbaar Centrum voor Maatschappelijk Welzijn van Herent</t>
  </si>
  <si>
    <t>Openbaar Centrum voor Maatschappelijk Welzijn van Herentals</t>
  </si>
  <si>
    <t>Openbaar Centrum voor Maatschappelijk Welzijn van Herenthout</t>
  </si>
  <si>
    <t>Openbaar Centrum voor Maatschappelijk Welzijn van Herk-de-Stad</t>
  </si>
  <si>
    <t>Openbaar Centrum voor Maatschappelijk Welzijn van Herzele</t>
  </si>
  <si>
    <t>Openbaar Centrum voor Maatschappelijk Welzijn van Heusden-Zolder</t>
  </si>
  <si>
    <t>Openbaar Centrum voor Maatschappelijk Welzijn van Hoeselt</t>
  </si>
  <si>
    <t>Openbaar Centrum voor Maatschappelijk Welzijn van Holsbeek</t>
  </si>
  <si>
    <t>Openbaar Centrum voor Maatschappelijk Welzijn van Hoogstraten</t>
  </si>
  <si>
    <t>Openbaar Centrum voor Maatschappelijk Welzijn van Hove</t>
  </si>
  <si>
    <t>Openbaar Centrum voor Maatschappelijk Welzijn van Huldenberg</t>
  </si>
  <si>
    <t>Openbaar Centrum voor Maatschappelijk Welzijn van Ichtegem</t>
  </si>
  <si>
    <t>Openbaar Centrum voor Maatschappelijk Welzijn van Ieper</t>
  </si>
  <si>
    <t>Openbaar Centrum voor Maatschappelijk Welzijn van Ingelmunster</t>
  </si>
  <si>
    <t>Openbaar Centrum voor Maatschappelijk Welzijn van Kalmthout</t>
  </si>
  <si>
    <t>Openbaar Centrum voor Maatschappelijk Welzijn van Kapellen</t>
  </si>
  <si>
    <t>Openbaar Centrum voor Maatschappelijk Welzijn van Keerbergen</t>
  </si>
  <si>
    <t>Openbaar Centrum voor Maatschappelijk Welzijn van Koksijde</t>
  </si>
  <si>
    <t>Openbaar Centrum voor Maatschappelijk Welzijn van Kontich</t>
  </si>
  <si>
    <t>Openbaar Centrum voor Maatschappelijk Welzijn van Kortenaken</t>
  </si>
  <si>
    <t>Openbaar Centrum voor Maatschappelijk Welzijn van Kortenberg</t>
  </si>
  <si>
    <t>Openbaar Centrum voor Maatschappelijk Welzijn van Kortessem</t>
  </si>
  <si>
    <t>Openbaar Centrum voor Maatschappelijk Welzijn van Kortrijk</t>
  </si>
  <si>
    <t>Openbaar Centrum voor Maatschappelijk Welzijn van Kuurne</t>
  </si>
  <si>
    <t>Openbaar Centrum voor Maatschappelijk Welzijn van Laarne</t>
  </si>
  <si>
    <t>Openbaar Centrum voor Maatschappelijk Welzijn van Landen</t>
  </si>
  <si>
    <t>Openbaar Centrum voor Maatschappelijk Welzijn van Langemark-Poelkapelle</t>
  </si>
  <si>
    <t>Openbaar Centrum voor Maatschappelijk Welzijn van Leopoldsburg</t>
  </si>
  <si>
    <t>Openbaar Centrum voor Maatschappelijk Welzijn van Lier</t>
  </si>
  <si>
    <t>Openbaar Centrum voor Maatschappelijk Welzijn van Lievegem</t>
  </si>
  <si>
    <t>Openbaar Centrum voor Maatschappelijk Welzijn van Lint</t>
  </si>
  <si>
    <t>Openbaar Centrum voor Maatschappelijk Welzijn van Lochristi</t>
  </si>
  <si>
    <t>Openbaar Centrum voor Maatschappelijk Welzijn van Lummen</t>
  </si>
  <si>
    <t>Openbaar Centrum voor Maatschappelijk Welzijn van Maaseik</t>
  </si>
  <si>
    <t>Openbaar Centrum voor Maatschappelijk Welzijn van Maasmechelen</t>
  </si>
  <si>
    <t>Openbaar Centrum voor Maatschappelijk Welzijn van Maldegem</t>
  </si>
  <si>
    <t>Openbaar Centrum voor Maatschappelijk Welzijn van Malle</t>
  </si>
  <si>
    <t>Openbaar Centrum voor Maatschappelijk Welzijn van Meise</t>
  </si>
  <si>
    <t>Openbaar Centrum voor Maatschappelijk Welzijn van Meulebeke</t>
  </si>
  <si>
    <t>Openbaar Centrum voor Maatschappelijk Welzijn van Middelkerke</t>
  </si>
  <si>
    <t>Openbaar Centrum voor Maatschappelijk Welzijn van Mol</t>
  </si>
  <si>
    <t>Openbaar Centrum voor Maatschappelijk Welzijn van Mortsel</t>
  </si>
  <si>
    <t>Openbaar Centrum voor Maatschappelijk Welzijn van Olen</t>
  </si>
  <si>
    <t>Openbaar Centrum voor Maatschappelijk Welzijn van Oostende</t>
  </si>
  <si>
    <t>Openbaar Centrum voor Maatschappelijk Welzijn van Oudenaarde</t>
  </si>
  <si>
    <t>Openbaar Centrum voor Maatschappelijk Welzijn van Oudenburg</t>
  </si>
  <si>
    <t>Openbaar Centrum voor Maatschappelijk Welzijn van Oud-Turnhout</t>
  </si>
  <si>
    <t>Openbaar Centrum voor Maatschappelijk Welzijn van Peer</t>
  </si>
  <si>
    <t>Openbaar Centrum voor Maatschappelijk Welzijn van Pelt</t>
  </si>
  <si>
    <t>Openbaar Centrum voor Maatschappelijk Welzijn van Putte</t>
  </si>
  <si>
    <t>Openbaar Centrum voor Maatschappelijk Welzijn van Ranst</t>
  </si>
  <si>
    <t>Openbaar Centrum voor Maatschappelijk Welzijn van Rotselaar</t>
  </si>
  <si>
    <t>Openbaar Centrum voor Maatschappelijk Welzijn van Rumst</t>
  </si>
  <si>
    <t>Openbaar Centrum voor Maatschappelijk Welzijn van Schoten</t>
  </si>
  <si>
    <t>Openbaar Centrum voor Maatschappelijk Welzijn van Sint-Genesius-Rode</t>
  </si>
  <si>
    <t>Openbaar Centrum voor Maatschappelijk Welzijn van Sint-Pieters-Leeuw</t>
  </si>
  <si>
    <t>Openbaar Centrum voor Maatschappelijk Welzijn van Temse</t>
  </si>
  <si>
    <t>Openbaar Centrum voor Maatschappelijk Welzijn van Tervuren</t>
  </si>
  <si>
    <t>Openbaar Centrum voor Maatschappelijk Welzijn van Tessenderlo</t>
  </si>
  <si>
    <t>Openbaar Centrum voor Maatschappelijk Welzijn van Tielt</t>
  </si>
  <si>
    <t>Openbaar Centrum voor Maatschappelijk Welzijn van Tielt-Winge</t>
  </si>
  <si>
    <t>Openbaar Centrum voor Maatschappelijk Welzijn van Tongeren</t>
  </si>
  <si>
    <t>Openbaar Centrum voor Maatschappelijk Welzijn van Tremelo</t>
  </si>
  <si>
    <t>Openbaar Centrum voor Maatschappelijk Welzijn van Veurne</t>
  </si>
  <si>
    <t>Openbaar Centrum voor Maatschappelijk Welzijn van Vorselaar</t>
  </si>
  <si>
    <t>Openbaar Centrum voor Maatschappelijk Welzijn van Waregem</t>
  </si>
  <si>
    <t>Openbaar Centrum voor Maatschappelijk Welzijn van Wellen</t>
  </si>
  <si>
    <t>Openbaar Centrum voor Maatschappelijk Welzijn van Wemmel</t>
  </si>
  <si>
    <t>Openbaar Centrum voor Maatschappelijk Welzijn van Westerlo</t>
  </si>
  <si>
    <t>Openbaar Centrum voor Maatschappelijk Welzijn van Wetteren</t>
  </si>
  <si>
    <t>Openbaar Centrum voor Maatschappelijk Welzijn van Wevelgem</t>
  </si>
  <si>
    <t>Openbaar Centrum voor Maatschappelijk Welzijn van Wielsbeke</t>
  </si>
  <si>
    <t>Openbaar Centrum voor Maatschappelijk Welzijn van Willebroek</t>
  </si>
  <si>
    <t>Openbaar Centrum voor Maatschappelijk Welzijn van Wingene</t>
  </si>
  <si>
    <t>Openbaar Centrum voor Maatschappelijk Welzijn van Wuustwezel</t>
  </si>
  <si>
    <t>Openbaar Centrum voor Maatschappelijk Welzijn van Zaventem</t>
  </si>
  <si>
    <t>Openbaar Centrum voor Maatschappelijk Welzijn van Zedelgem</t>
  </si>
  <si>
    <t>Openbaar Centrum voor Maatschappelijk Welzijn van Zele</t>
  </si>
  <si>
    <t>Openbaar Centrum voor Maatschappelijk Welzijn van Zoersel</t>
  </si>
  <si>
    <t>Openbaar Centrum voor Maatschappelijk Welzijn van Zonhoven</t>
  </si>
  <si>
    <t>Openbaar Centrum voor Maatschappelijk Welzijn van Zottegem</t>
  </si>
  <si>
    <t>Oppas</t>
  </si>
  <si>
    <t>Oppas Roeselare - Tielt</t>
  </si>
  <si>
    <t>OPPAS ZUID-WEST-VLAANDEREN</t>
  </si>
  <si>
    <t>OTV Thuiszorg Limburg</t>
  </si>
  <si>
    <t>PAJOTTENLANDS CENTRUM VOOR GEZINS- EN BEJAARDENHULP LEDA</t>
  </si>
  <si>
    <t>Partena en OZ Kinderopvang</t>
  </si>
  <si>
    <t>Regionaal Instituut voor Dringende Hulpverlening Krisisinfo-Netwerk-Antwerpen</t>
  </si>
  <si>
    <t>Reva Tersig</t>
  </si>
  <si>
    <t>Samana, vereniging zonder winstoogmerk</t>
  </si>
  <si>
    <t>SAMEN</t>
  </si>
  <si>
    <t>Senior Living Group Vlaanderen</t>
  </si>
  <si>
    <t>SENIORAMA</t>
  </si>
  <si>
    <t>SOCIAAL CENTRUM</t>
  </si>
  <si>
    <t>Socialistische Actie Blankenberge</t>
  </si>
  <si>
    <t>Solidariteit en Welzijn</t>
  </si>
  <si>
    <t>S-PLUS</t>
  </si>
  <si>
    <t>STEP dienstverlening v.z.w.</t>
  </si>
  <si>
    <t>Steunpunt Mantelzorg</t>
  </si>
  <si>
    <t>THUISVERZORGING DE EERSTE LIJN</t>
  </si>
  <si>
    <t>THUISZORG - BOND MOYSON OOST-VLAANDEREN</t>
  </si>
  <si>
    <t>THUISZORG ANTWERPEN</t>
  </si>
  <si>
    <t>THUISZORG ARBEID EN GEZONDHEID</t>
  </si>
  <si>
    <t>Thuiszorg Brabant</t>
  </si>
  <si>
    <t>THUISZORG H. HART</t>
  </si>
  <si>
    <t>Thuiszorg KidsOkee</t>
  </si>
  <si>
    <t>THUISZORG LIMBURG</t>
  </si>
  <si>
    <t>THUISZORG VLEMINCKVELD</t>
  </si>
  <si>
    <t>THUISZORGCENTRUM BRUGGE</t>
  </si>
  <si>
    <t>Thuiszorgcentrum Oost-Vlaanderen</t>
  </si>
  <si>
    <t>Thuiszorgcentrum Zuid-West-Vlaanderen</t>
  </si>
  <si>
    <t>UNION NATIONALE DES MUTUALITES NEUTRES - LANDSBOND VAN DE NEUTRALE ZIEKENFONDSEN</t>
  </si>
  <si>
    <t>Verbond der Christelijke Mutualiteiten van de Arrondissementen Oostende, Veurne en Diksmuide</t>
  </si>
  <si>
    <t>Vereniging van Vlaamse Steden en Gemeenten</t>
  </si>
  <si>
    <t>Verpleging De Voorzorg</t>
  </si>
  <si>
    <t>VLAAMS APOTHEKERS NETWERK</t>
  </si>
  <si>
    <t>Vlaams Instituut voor de Eerste Lijn</t>
  </si>
  <si>
    <t>Vlaams Instituut voor Kwaliteit en Zorg</t>
  </si>
  <si>
    <t>Vlaams Mantelzorgplatform, vereniging zonder winstoogmerk</t>
  </si>
  <si>
    <t>vzw MATER AMABILIS woon- en zorgcentrum</t>
  </si>
  <si>
    <t>VZW MEDISCHE EN SOCIALE WERKEN VAN HET NEUTRAAL ZIEKENFONDS VLAANDEREN</t>
  </si>
  <si>
    <t>WARLANDIS</t>
  </si>
  <si>
    <t>Welzijnskoepel West-Brabant</t>
  </si>
  <si>
    <t>WELZIJNSREGIO NOORD-LIMBURG</t>
  </si>
  <si>
    <t>Welzijnsvereniging Sleutelzorg</t>
  </si>
  <si>
    <t>WELZIJNSZORG KEMPEN</t>
  </si>
  <si>
    <t>WESTERLINDE</t>
  </si>
  <si>
    <t>Wijkhuis Chambéry</t>
  </si>
  <si>
    <t>Woon- en Zorgbedrijf Wervik</t>
  </si>
  <si>
    <t>WOON- EN ZORGCENTRUM MARIAHUIS GAVERE</t>
  </si>
  <si>
    <t>Woon en Zorgcentrum Sint-Bernardus Bertem</t>
  </si>
  <si>
    <t>WOON EN ZORGCENTRUM SINT-VINCENTIUS</t>
  </si>
  <si>
    <t>Woonzorgnet-Dijleland</t>
  </si>
  <si>
    <t>Woonzorgnetwerk Edegem</t>
  </si>
  <si>
    <t>Zoniënzorg</t>
  </si>
  <si>
    <t>Zorg Leuven</t>
  </si>
  <si>
    <t>ZORG.BE</t>
  </si>
  <si>
    <t>Zorgband Leie en Schelde, OCMW-vereniging van publiekrecht</t>
  </si>
  <si>
    <t>Zorgbedrijf Harelbeke</t>
  </si>
  <si>
    <t>Zorgbedrijf Meetjesland</t>
  </si>
  <si>
    <t>Zorgbedrijf Tielt</t>
  </si>
  <si>
    <t>ZorgConnect Thuishulp</t>
  </si>
  <si>
    <t>ZORGGEZIND</t>
  </si>
  <si>
    <t>ZorgGroep Lommel</t>
  </si>
  <si>
    <t>Zorggroep Orion</t>
  </si>
  <si>
    <t>Zorggroep Zusters van Berlaar</t>
  </si>
  <si>
    <t>Z&amp;G - Geestelijke gezondheid</t>
  </si>
  <si>
    <t>CGG Andante</t>
  </si>
  <si>
    <t xml:space="preserve">CGG VAGGA </t>
  </si>
  <si>
    <t>CGG De Pont</t>
  </si>
  <si>
    <t>CGG Kempen</t>
  </si>
  <si>
    <t>CGG Brussel</t>
  </si>
  <si>
    <t>CGG PassAnt</t>
  </si>
  <si>
    <t xml:space="preserve">CGG Ahasverus </t>
  </si>
  <si>
    <t xml:space="preserve">CGG VBO </t>
  </si>
  <si>
    <t>Zorggroep Zin (vroeger CGG VGGZ)</t>
  </si>
  <si>
    <t xml:space="preserve">CGG DAGG </t>
  </si>
  <si>
    <t xml:space="preserve">CGG LITP </t>
  </si>
  <si>
    <t>CGG De Drie Stromen</t>
  </si>
  <si>
    <t>CGG ZO-Vl</t>
  </si>
  <si>
    <t>CGG RCGG</t>
  </si>
  <si>
    <t>CGG Eclips</t>
  </si>
  <si>
    <t>CGG Waas en Dender</t>
  </si>
  <si>
    <t>CGG Largo</t>
  </si>
  <si>
    <t>CGG NW-Vl</t>
  </si>
  <si>
    <t>CGG Mandel en Leie</t>
  </si>
  <si>
    <t>CGG Prisma</t>
  </si>
  <si>
    <t xml:space="preserve">Z&amp;G - Eerste Lijn </t>
  </si>
  <si>
    <t>VIVEL-Vlaams Instituut voor de eerste lijn</t>
  </si>
  <si>
    <t>Z&amp;G - ouderenzorg</t>
  </si>
  <si>
    <t>AAAcare</t>
  </si>
  <si>
    <t>ACROPOLYS</t>
  </si>
  <si>
    <t>AKAPELLA WOONZORGCENTRUM</t>
  </si>
  <si>
    <t>Alfons Smet Residenties</t>
  </si>
  <si>
    <t>Always Home</t>
  </si>
  <si>
    <t>AMATE</t>
  </si>
  <si>
    <t>AMPHORA</t>
  </si>
  <si>
    <t>Andante</t>
  </si>
  <si>
    <t>ANEMOON</t>
  </si>
  <si>
    <t>ANIMA VLAANDEREN</t>
  </si>
  <si>
    <t>ARMONEA</t>
  </si>
  <si>
    <t>ATLANTIS</t>
  </si>
  <si>
    <t>AUTONOME VERENIGING "HET DAK"</t>
  </si>
  <si>
    <t>AVONDVREDE WOON- EN ZORGCENTRUM</t>
  </si>
  <si>
    <t>AVONDZEGEN</t>
  </si>
  <si>
    <t>Avondzon, Erpe</t>
  </si>
  <si>
    <t>Balade</t>
  </si>
  <si>
    <t>Baronie van Boelare</t>
  </si>
  <si>
    <t>Bejaardenzorg Grauwzusters Limburg</t>
  </si>
  <si>
    <t>Bejaardenzorg KEI</t>
  </si>
  <si>
    <t>BEN WOONZORGNETWERK</t>
  </si>
  <si>
    <t>BENAJA</t>
  </si>
  <si>
    <t>Bolders, Ann</t>
  </si>
  <si>
    <t>Boterlaarhof</t>
  </si>
  <si>
    <t>Bremdael</t>
  </si>
  <si>
    <t>BUITENHOF</t>
  </si>
  <si>
    <t>Buitenhof WZC</t>
  </si>
  <si>
    <t>Capenberg, Oxaco-Center</t>
  </si>
  <si>
    <t>Centraal Beheer van Joodse Weldadigheid en Maatschappelijk Hulpbetoon</t>
  </si>
  <si>
    <t>Centrum voor Coördinatie en Logistiek</t>
  </si>
  <si>
    <t>Centrum voor Geestelijke Gezondheidszorg voor het Brussels Hoofdstedelijk Gewest</t>
  </si>
  <si>
    <t>Christelijke Integrale Gezondheids- en Bejaardenzorg</t>
  </si>
  <si>
    <t>CHRISTELIJKE WOON- EN ZORGCENTRA</t>
  </si>
  <si>
    <t>CIRCUMFLEX</t>
  </si>
  <si>
    <t>CODA DAGCENTRUM VZW</t>
  </si>
  <si>
    <t>CONECTO</t>
  </si>
  <si>
    <t>Consolata Regio Putte</t>
  </si>
  <si>
    <t>Consolata Regio Zaventem</t>
  </si>
  <si>
    <t>CuraCare</t>
  </si>
  <si>
    <t>DAVER</t>
  </si>
  <si>
    <t>De Bekelaar</t>
  </si>
  <si>
    <t>DE BLEUK</t>
  </si>
  <si>
    <t>DE BLOEMELINGEN</t>
  </si>
  <si>
    <t>De Dennen</t>
  </si>
  <si>
    <t>DE GROENE VERTE WOON EN ZORG</t>
  </si>
  <si>
    <t>DE HOEF VZW</t>
  </si>
  <si>
    <t>DE HULSTER</t>
  </si>
  <si>
    <t>De Kleine Kasteeltjes Brecht</t>
  </si>
  <si>
    <t>DE KLEINE KASTEELTJES TONGEREN</t>
  </si>
  <si>
    <t>De Linde</t>
  </si>
  <si>
    <t>De Lindeboom</t>
  </si>
  <si>
    <t>DE MOLEN</t>
  </si>
  <si>
    <t>DE NOOTELAER</t>
  </si>
  <si>
    <t>De Overbron</t>
  </si>
  <si>
    <t>de Refuge</t>
  </si>
  <si>
    <t>De Rote</t>
  </si>
  <si>
    <t>DE SPIEGEL</t>
  </si>
  <si>
    <t>De Vlier</t>
  </si>
  <si>
    <t>DE VLIETOEVER WZC</t>
  </si>
  <si>
    <t>De Zonnewende</t>
  </si>
  <si>
    <t>DE ZWALUW</t>
  </si>
  <si>
    <t>DEN BOGAET</t>
  </si>
  <si>
    <t>Deswert en De Smedt</t>
  </si>
  <si>
    <t>Deus Caritas Est</t>
  </si>
  <si>
    <t>DOMEIN CASTELMOLEN</t>
  </si>
  <si>
    <t>Domino</t>
  </si>
  <si>
    <t>Dommelhof</t>
  </si>
  <si>
    <t>DOVER</t>
  </si>
  <si>
    <t>ELIM</t>
  </si>
  <si>
    <t>ELISABETH AAN ZEE</t>
  </si>
  <si>
    <t>ENNEA RUSTOORD</t>
  </si>
  <si>
    <t>EYCKENBORGH</t>
  </si>
  <si>
    <t>Fac Similiter</t>
  </si>
  <si>
    <t>FAMIFAMENNE</t>
  </si>
  <si>
    <t>FAMILIEHOF</t>
  </si>
  <si>
    <t>Festina Lente</t>
  </si>
  <si>
    <t>FIPROMAT</t>
  </si>
  <si>
    <t>Foyer De Lork</t>
  </si>
  <si>
    <t>GasthuisZusters Antwerpen</t>
  </si>
  <si>
    <t>GERARDUSHOEVE</t>
  </si>
  <si>
    <t>GERONTOLOGISCH CENTRUM DE HAAN</t>
  </si>
  <si>
    <t>GEROSIN</t>
  </si>
  <si>
    <t>GHIMAR</t>
  </si>
  <si>
    <t>GRAVENKASTEEL</t>
  </si>
  <si>
    <t>Groep van Voorzieningen Sint-Franciscus</t>
  </si>
  <si>
    <t>HERSTELOORD-RUST-EN VERZORGINGSTEHUIS MATER DEI</t>
  </si>
  <si>
    <t>HERTOG JAN</t>
  </si>
  <si>
    <t>Hestia</t>
  </si>
  <si>
    <t>Het Laar</t>
  </si>
  <si>
    <t>Het Ziekenhuisnetwerk Antwerpen</t>
  </si>
  <si>
    <t>HEUVERVELD</t>
  </si>
  <si>
    <t>HEUVERVELD - HEUVERVELD VZW</t>
  </si>
  <si>
    <t>HEYDEVELD WZC-HVB</t>
  </si>
  <si>
    <t>Hof Sint-Martinus</t>
  </si>
  <si>
    <t>Hof ter Dennen</t>
  </si>
  <si>
    <t>HOF TER LANDE WOON- EN ZORGCENTRUM</t>
  </si>
  <si>
    <t>HOF VAN SCHOTEN</t>
  </si>
  <si>
    <t>HOME ALBRECHT RODENBACH</t>
  </si>
  <si>
    <t>Home Claire</t>
  </si>
  <si>
    <t>HOME DIEPENBROECK</t>
  </si>
  <si>
    <t>HOME INGENDAEL</t>
  </si>
  <si>
    <t>Home O.-L.-Vrouw van de Kempen</t>
  </si>
  <si>
    <t>Home Select</t>
  </si>
  <si>
    <t>HOME SINT-JOZEF vzw</t>
  </si>
  <si>
    <t>HOME STUYVENBERG</t>
  </si>
  <si>
    <t>HOME VOGELZANG</t>
  </si>
  <si>
    <t>HUIS VANDECRUYS</t>
  </si>
  <si>
    <t>HUIZE LIEVE MOENSSENS</t>
  </si>
  <si>
    <t>HUIZE SINT - JOZEF</t>
  </si>
  <si>
    <t>Huize Sint-Elisabeth</t>
  </si>
  <si>
    <t>Huize Sion</t>
  </si>
  <si>
    <t>HUIZE VOGELZANG</t>
  </si>
  <si>
    <t>Huize Westerhauwe</t>
  </si>
  <si>
    <t>Huize Zonnelied</t>
  </si>
  <si>
    <t>HUNNEGEM</t>
  </si>
  <si>
    <t>Huyse Elckerlyc</t>
  </si>
  <si>
    <t>HUYZE DE PAUW</t>
  </si>
  <si>
    <t>HUYZE HONIGHSDRIES</t>
  </si>
  <si>
    <t>Ieperse Intramurale Zieken- en Bejaardenzorg Wieltjesgracht V.Z.W.</t>
  </si>
  <si>
    <t>Imelda</t>
  </si>
  <si>
    <t>In de gouden Jaren</t>
  </si>
  <si>
    <t>Initiatieven voor Kortverblijf, Oppas en Opvang</t>
  </si>
  <si>
    <t>Integrale Bejaardenzorg Sint-Jozef</t>
  </si>
  <si>
    <t>Integro</t>
  </si>
  <si>
    <t>INTERNATIONAL RESIDENCE SERVICE</t>
  </si>
  <si>
    <t>Jacobs</t>
  </si>
  <si>
    <t>JASMINA</t>
  </si>
  <si>
    <t>Karus</t>
  </si>
  <si>
    <t>Katarsis</t>
  </si>
  <si>
    <t>Katholieke Bejaardenzorg Westhoek</t>
  </si>
  <si>
    <t>Kristelijke Medico - Sociale Instellingen</t>
  </si>
  <si>
    <t>LANGERHEIDE WOON EN ZORGCENTRUM</t>
  </si>
  <si>
    <t>LEIEZICHT</t>
  </si>
  <si>
    <t>LES ETOILES WOON- EN ZORGCENTRUM</t>
  </si>
  <si>
    <t>LIMBURGS OVERLEG VAN REGIONALE SAMENWERKINGSINITIATIEVEN IN DE THUISVERZORGING EN VAN MULTIDISCIPLIN</t>
  </si>
  <si>
    <t>LOVENBOS</t>
  </si>
  <si>
    <t>Maasmeander</t>
  </si>
  <si>
    <t>MARIA RUSTOORD INGELMUNSTER, v.z.w.</t>
  </si>
  <si>
    <t>Martens, Maria</t>
  </si>
  <si>
    <t>Meredal</t>
  </si>
  <si>
    <t>MILITZA</t>
  </si>
  <si>
    <t>MODEVA</t>
  </si>
  <si>
    <t>MOLENHEIDE WOONZORGCENTRUM</t>
  </si>
  <si>
    <t>My-Assist</t>
  </si>
  <si>
    <t>Netwerk Levenseinde vzw</t>
  </si>
  <si>
    <t>Nottebohm Home</t>
  </si>
  <si>
    <t>OCMW Vereniging SAKURA</t>
  </si>
  <si>
    <t>Onze-Lieve-Vrouw Gasthuis</t>
  </si>
  <si>
    <t>ONZE-LIEVE-VROUW MAAGD DER ARMEN</t>
  </si>
  <si>
    <t>ONZE-LIEVE-VROUW VAN DE KARMEL</t>
  </si>
  <si>
    <t>Openbaar Centrum voor Maatschappelijk Welzijn van Alveringem</t>
  </si>
  <si>
    <t>Openbaar Centrum voor Maatschappelijk Welzijn van Antwerpen</t>
  </si>
  <si>
    <t>Openbaar Centrum voor Maatschappelijk Welzijn van As</t>
  </si>
  <si>
    <t>Openbaar Centrum voor Maatschappelijk Welzijn van Avelgem</t>
  </si>
  <si>
    <t>Openbaar Centrum voor Maatschappelijk Welzijn van Balen</t>
  </si>
  <si>
    <t>Openbaar Centrum voor Maatschappelijk Welzijn van Berlare</t>
  </si>
  <si>
    <t>Openbaar Centrum voor Maatschappelijk Welzijn van Boom</t>
  </si>
  <si>
    <t>Openbaar Centrum voor Maatschappelijk Welzijn van Borgloon</t>
  </si>
  <si>
    <t>Openbaar Centrum voor Maatschappelijk Welzijn van Buggenhout</t>
  </si>
  <si>
    <t>Openbaar Centrum voor Maatschappelijk Welzijn van Damme</t>
  </si>
  <si>
    <t>Openbaar Centrum voor Maatschappelijk Welzijn van Destelbergen - OCMW Destelbergen - Dagverzorgingsc</t>
  </si>
  <si>
    <t>Openbaar Centrum voor Maatschappelijk Welzijn van Duffel</t>
  </si>
  <si>
    <t>Openbaar Centrum voor Maatschappelijk Welzijn van Grobbendonk</t>
  </si>
  <si>
    <t>Openbaar Centrum voor Maatschappelijk Welzijn van Hamme (Vl.)</t>
  </si>
  <si>
    <t>Openbaar Centrum voor Maatschappelijk Welzijn van Hamont-Achel</t>
  </si>
  <si>
    <t>Openbaar Centrum voor Maatschappelijk Welzijn van Hemiksem</t>
  </si>
  <si>
    <t>Openbaar Centrum voor Maatschappelijk Welzijn van Hemiksem - Serviceflats Sint Bernardus</t>
  </si>
  <si>
    <t>Openbaar Centrum voor Maatschappelijk Welzijn van Heuvelland</t>
  </si>
  <si>
    <t>Openbaar Centrum voor Maatschappelijk Welzijn van Hoegaarden</t>
  </si>
  <si>
    <t>Openbaar Centrum voor Maatschappelijk Welzijn van Hoeilaart</t>
  </si>
  <si>
    <t>Openbaar Centrum voor Maatschappelijk Welzijn van Hooglede</t>
  </si>
  <si>
    <t>Openbaar Centrum voor Maatschappelijk Welzijn van Hulshout</t>
  </si>
  <si>
    <t>Openbaar Centrum voor Maatschappelijk Welzijn van Kampenhout</t>
  </si>
  <si>
    <t>Openbaar Centrum voor Maatschappelijk Welzijn van Kaprijke</t>
  </si>
  <si>
    <t>Openbaar Centrum voor Maatschappelijk Welzijn van Kinrooi</t>
  </si>
  <si>
    <t>Openbaar Centrum voor Maatschappelijk Welzijn van Kontich - Serviceflats Altena</t>
  </si>
  <si>
    <t>Openbaar Centrum voor Maatschappelijk Welzijn van Lebbeke</t>
  </si>
  <si>
    <t>Openbaar Centrum voor Maatschappelijk Welzijn van Lede</t>
  </si>
  <si>
    <t>Openbaar Centrum voor Maatschappelijk Welzijn van Lennik</t>
  </si>
  <si>
    <t>Openbaar Centrum voor Maatschappelijk Welzijn van Liedekerke</t>
  </si>
  <si>
    <t>Openbaar Centrum voor Maatschappelijk Welzijn van Londerzeel</t>
  </si>
  <si>
    <t>Openbaar Centrum voor Maatschappelijk Welzijn van Maarkedal</t>
  </si>
  <si>
    <t>Openbaar Centrum voor Maatschappelijk Welzijn van Meerhout</t>
  </si>
  <si>
    <t>Openbaar Centrum voor Maatschappelijk Welzijn van Menen - Woonzorgcentrum Ceres</t>
  </si>
  <si>
    <t>Openbaar Centrum voor Maatschappelijk Welzijn van Merchtem</t>
  </si>
  <si>
    <t>Openbaar Centrum voor Maatschappelijk Welzijn van Moorslede</t>
  </si>
  <si>
    <t>Openbaar Centrum voor Maatschappelijk Welzijn van Nieuwpoort</t>
  </si>
  <si>
    <t>Openbaar Centrum voor Maatschappelijk Welzijn van Ninove</t>
  </si>
  <si>
    <t>Openbaar Centrum voor Maatschappelijk Welzijn van Oostkamp</t>
  </si>
  <si>
    <t>Openbaar Centrum voor Maatschappelijk Welzijn van Oostrozebeke</t>
  </si>
  <si>
    <t>Openbaar Centrum voor Maatschappelijk Welzijn van Opwijk - OCMW Opwijk</t>
  </si>
  <si>
    <t>Openbaar Centrum voor Maatschappelijk Welzijn van Overijse</t>
  </si>
  <si>
    <t>Openbaar Centrum voor Maatschappelijk Welzijn van Pittem</t>
  </si>
  <si>
    <t>Openbaar Centrum voor Maatschappelijk Welzijn van Ravels</t>
  </si>
  <si>
    <t>Openbaar Centrum voor Maatschappelijk Welzijn van Retie</t>
  </si>
  <si>
    <t>Openbaar Centrum voor Maatschappelijk Welzijn van Rijkevorsel</t>
  </si>
  <si>
    <t>Openbaar Centrum voor Maatschappelijk Welzijn van Ronse</t>
  </si>
  <si>
    <t>Openbaar Centrum voor Maatschappelijk Welzijn van Schilde</t>
  </si>
  <si>
    <t>Openbaar Centrum voor Maatschappelijk Welzijn van Sint-Laureins</t>
  </si>
  <si>
    <t>Openbaar Centrum voor Maatschappelijk Welzijn van Staden</t>
  </si>
  <si>
    <t>Openbaar Centrum voor Maatschappelijk Welzijn van Tienen</t>
  </si>
  <si>
    <t>Openbaar Centrum voor Maatschappelijk Welzijn van Torhout</t>
  </si>
  <si>
    <t>Openbaar Centrum voor Maatschappelijk Welzijn van Vosselaar</t>
  </si>
  <si>
    <t>Openbaar Centrum voor Maatschappelijk Welzijn van Wachtebeke</t>
  </si>
  <si>
    <t>Openbaar Centrum voor Maatschappelijk Welzijn van Waregem - SF De Varent</t>
  </si>
  <si>
    <t>Openbaar Centrum voor Maatschappelijk Welzijn van Wichelen</t>
  </si>
  <si>
    <t>Openbaar Centrum voor Maatschappelijk Welzijn van Zemst</t>
  </si>
  <si>
    <t>Openbaar Centrum voor Maatschappelijk Welzijn van Zonhoven - Serviceflats "De Parel"</t>
  </si>
  <si>
    <t>Openbaar Centrum voor Maatschappelijk Welzijn van Zoutleeuw</t>
  </si>
  <si>
    <t>Openbaar Centrum voor Maatschappelijk Welzijn van Zwevegem</t>
  </si>
  <si>
    <t>ORELIA TER BEUKEN</t>
  </si>
  <si>
    <t>ORELIA ZORG</t>
  </si>
  <si>
    <t>OUDERENZORG PHILIPPUS NERI</t>
  </si>
  <si>
    <t>OUDERENZORG ZUSTERS DER CHRISTELIJKE SCHOLEN</t>
  </si>
  <si>
    <t>PAPENHOF</t>
  </si>
  <si>
    <t>PNIEL VZW</t>
  </si>
  <si>
    <t>POLDERVLIET</t>
  </si>
  <si>
    <t>Populierenhof</t>
  </si>
  <si>
    <t>Pro Mente</t>
  </si>
  <si>
    <t>Provinciaal Zorgcentrum Lemberge</t>
  </si>
  <si>
    <t>PSYCHOGERIATRISCH CENTRUM</t>
  </si>
  <si>
    <t>R.V.T. Sint-Jozef Deinze</t>
  </si>
  <si>
    <t>RESIDENCE MARIE - ASTRID</t>
  </si>
  <si>
    <t>RESIDENTIE BONEPUT</t>
  </si>
  <si>
    <t>RESIDENTIE EDELWEIS</t>
  </si>
  <si>
    <t>RESIDENTIE FELICITE</t>
  </si>
  <si>
    <t>RESIDENTIE HOF TER LINDEN</t>
  </si>
  <si>
    <t>RESIDENTIE KAREN</t>
  </si>
  <si>
    <t>RESIDENTIE KASTEELHOF</t>
  </si>
  <si>
    <t>Residentie Klein Bijgaarden</t>
  </si>
  <si>
    <t>Residentie Koningshof Senior Solutions</t>
  </si>
  <si>
    <t>RESIDENTIE MILSENHOF</t>
  </si>
  <si>
    <t>RESIDENTIE OFELIA</t>
  </si>
  <si>
    <t>RESIDENTIE PARK LANE</t>
  </si>
  <si>
    <t>RESIDENTIE PRINSENPARK</t>
  </si>
  <si>
    <t>RESIDENTIE RUGGEVELD</t>
  </si>
  <si>
    <t>RESIDENTIE SPORENPARK</t>
  </si>
  <si>
    <t>RESIDENTIE YASMINA</t>
  </si>
  <si>
    <t>Reymeers</t>
  </si>
  <si>
    <t>ROOBEEKPARK</t>
  </si>
  <si>
    <t>ROOS DER KONINGIN</t>
  </si>
  <si>
    <t>RUSTERLOO WOON - EN ZORGCENTRUM</t>
  </si>
  <si>
    <t>Rusthuis Avondvrede</t>
  </si>
  <si>
    <t>RUSTHUIS PALLIETER</t>
  </si>
  <si>
    <t>RUSTHUIS SINT JOZEF</t>
  </si>
  <si>
    <t>RUSTHUIS SINT-VINCENTIUS</t>
  </si>
  <si>
    <t>RUSTHUIS STIL GELUK</t>
  </si>
  <si>
    <t>RUSTHUIS STRIJLAND</t>
  </si>
  <si>
    <t>Rustoord Battenbroek</t>
  </si>
  <si>
    <t>Rustoord De Heymeulen</t>
  </si>
  <si>
    <t>RUSTOORD DE VLAAMSE ARDENNEN</t>
  </si>
  <si>
    <t>Rustoord Sint-Dominicus</t>
  </si>
  <si>
    <t>RUSTOORD TER ENGELEN</t>
  </si>
  <si>
    <t>RUSTOORD VLASPAND</t>
  </si>
  <si>
    <t>RVT Dellebron</t>
  </si>
  <si>
    <t>RVT/RUSTHUIS NAJAARSZON</t>
  </si>
  <si>
    <t>Salvator Welzijnscentrum</t>
  </si>
  <si>
    <t>Samenwerkingsverband GGZ "De Vlaamse Ardennen"</t>
  </si>
  <si>
    <t>Seniorencentrum Onze Lieve Vrouw VZW</t>
  </si>
  <si>
    <t>SENIORENZORG HEILIGE FAMILIE</t>
  </si>
  <si>
    <t>SENIORENZORG SINT-VINCENTIUS ANZEGEM</t>
  </si>
  <si>
    <t>Seniorenzorg St-Vincentius Lendelede, vereniging zonder winstoogmerk</t>
  </si>
  <si>
    <t>SENIORIE DE MARETAK</t>
  </si>
  <si>
    <t>SENIORIE MINNEVELD</t>
  </si>
  <si>
    <t>SENIORIE TER MINNE</t>
  </si>
  <si>
    <t>Seniorplaza</t>
  </si>
  <si>
    <t>SENIORS CARE-ION</t>
  </si>
  <si>
    <t>SERIVA</t>
  </si>
  <si>
    <t>Sint - Monica</t>
  </si>
  <si>
    <t>Sint Anna</t>
  </si>
  <si>
    <t>Sint Jozef</t>
  </si>
  <si>
    <t>Sint Vincentius</t>
  </si>
  <si>
    <t>SINT-ANNENDAEL GRAUWZUSTERS</t>
  </si>
  <si>
    <t>Sint-Barbara</t>
  </si>
  <si>
    <t>Sint-Carolus Mayerhof</t>
  </si>
  <si>
    <t>Sint-Elisabeth's Dal</t>
  </si>
  <si>
    <t>Sint-Jozef, wonen, leven en zorg,Sint-Michiels Brugge</t>
  </si>
  <si>
    <t>SINT-LUCIA</t>
  </si>
  <si>
    <t>Sint-Regina's Godshuis</t>
  </si>
  <si>
    <t>SINT-VINCENTIUS</t>
  </si>
  <si>
    <t>SQUATINA</t>
  </si>
  <si>
    <t>St.- Barbara, Woon - en zorgcentrum</t>
  </si>
  <si>
    <t>St. Lenaartshof</t>
  </si>
  <si>
    <t>Stad Vilvoorde</t>
  </si>
  <si>
    <t>STICHTING GODTSCHALCK HELENA EN ISABELLA ZEEMANSHUIS</t>
  </si>
  <si>
    <t>SWEET HOME</t>
  </si>
  <si>
    <t>'t Buurthuis</t>
  </si>
  <si>
    <t>'t Pandje</t>
  </si>
  <si>
    <t>Tandem vzw</t>
  </si>
  <si>
    <t>TER EYKE</t>
  </si>
  <si>
    <t>TER HARTE VZW</t>
  </si>
  <si>
    <t>TER KEMPEN</t>
  </si>
  <si>
    <t>Ter Kimme</t>
  </si>
  <si>
    <t>Ter Luchte</t>
  </si>
  <si>
    <t>Ter Reigerie</t>
  </si>
  <si>
    <t>TIMAXI</t>
  </si>
  <si>
    <t>TORKENSHOF</t>
  </si>
  <si>
    <t>Uitbating van de Zusters Franciscanessen van Sleidinge</t>
  </si>
  <si>
    <t>Vereniging voor Solidariteit</t>
  </si>
  <si>
    <t>Vijvens</t>
  </si>
  <si>
    <t>Villa Rozerood</t>
  </si>
  <si>
    <t>VINCENTGOED</t>
  </si>
  <si>
    <t>Vincenthof</t>
  </si>
  <si>
    <t>VITAS</t>
  </si>
  <si>
    <t>Vrije Universiteit Brussel</t>
  </si>
  <si>
    <t>VULPIA VLAANDEREN</t>
  </si>
  <si>
    <t>VZW Woon - en Zorgcentrum Aqua Vitae</t>
  </si>
  <si>
    <t>VZW Woon- en Zorgcentrum Maria Boodschap</t>
  </si>
  <si>
    <t>VZW WOONZORGCENTRUM CHRISTINE</t>
  </si>
  <si>
    <t>Walden</t>
  </si>
  <si>
    <t>WELZIJNSCAMPUS GERKENBERG</t>
  </si>
  <si>
    <t>WELZIJNSCAMPUS HUIZE SINT ANNA</t>
  </si>
  <si>
    <t>Welzijnsvereniging Sint-Gillis-Waas</t>
  </si>
  <si>
    <t>WIELANT - Futuro</t>
  </si>
  <si>
    <t>Wijgmaalbroek</t>
  </si>
  <si>
    <t>WINTERSHOVE</t>
  </si>
  <si>
    <t>Woon &amp; Zorg Exploitatie Ichtegem</t>
  </si>
  <si>
    <t>Woon en Zorg H. Hart</t>
  </si>
  <si>
    <t>Woon- en Zorgcentra De Foyer</t>
  </si>
  <si>
    <t>Woon- en zorgcentrum Annuntiaten Heverlee</t>
  </si>
  <si>
    <t>Woon- en zorgcentrum Avondvrede</t>
  </si>
  <si>
    <t>Woon- en Zorgcentrum De Lelie</t>
  </si>
  <si>
    <t>WOON EN ZORGCENTRUM DE LINDE</t>
  </si>
  <si>
    <t>WOON- EN ZORGCENTRUM DENDERRUST</t>
  </si>
  <si>
    <t>WOON- EN ZORGCENTRUM DOKTER JOZEF COPPENS</t>
  </si>
  <si>
    <t>Woon- en Zorgcentrum Heilig Hart te Grimbergen</t>
  </si>
  <si>
    <t>Woon- en Zorgcentrum Het Witte Huis</t>
  </si>
  <si>
    <t>Woon- en Zorgcentrum Home Vrijzicht vzw</t>
  </si>
  <si>
    <t>Woon- en zorgcentrum Huize Vincent</t>
  </si>
  <si>
    <t>WOON- EN ZORGCENTRUM KANUNNIK TRIEST</t>
  </si>
  <si>
    <t>WOON- EN ZORGCENTRUM O.L.-VROUW TER WESTROZE</t>
  </si>
  <si>
    <t>Woon en zorgcentrum Onze-Lieve-Vrouw</t>
  </si>
  <si>
    <t>Woon en zorgcentrum Onze-Lieve-Vrouw te Wezembeek-Oppem</t>
  </si>
  <si>
    <t>Woon- en Zorgcentrum Residentie Moretus</t>
  </si>
  <si>
    <t>WOON- EN ZORGCENTRUM SINT - ANTONIUS</t>
  </si>
  <si>
    <t>WOON- EN ZORGCENTRUM SINT-BERNARDUS</t>
  </si>
  <si>
    <t>WOON- EN ZORGCENTRUM SINT-COLETA GENT</t>
  </si>
  <si>
    <t>Woon- en zorgcentrum Sint-Jozef</t>
  </si>
  <si>
    <t>WOON- EN ZORGCENTRUM SINT-JOZEF VZW</t>
  </si>
  <si>
    <t>Woon- en Zorgcentrum Sint-Vincentius</t>
  </si>
  <si>
    <t>WOON- EN ZORGCENTRUM TEN ANKER</t>
  </si>
  <si>
    <t>Woon en Zorgcentrum Ter Burg</t>
  </si>
  <si>
    <t>WOON- EN ZORGCENTRUM ZOERSEL</t>
  </si>
  <si>
    <t>WOON-EN ZORGCENTRUM ALMOEZENIER CUYPERS</t>
  </si>
  <si>
    <t>WOON-EN ZORGCENTRUM ONZE-LIEVE-VROUW VAN ANTWERPEN, verkort OLVA</t>
  </si>
  <si>
    <t>Woon-en Zorgcentrum Sint - Bernardus</t>
  </si>
  <si>
    <t>Woon-en zorgcentrum Sint-Augustinus</t>
  </si>
  <si>
    <t>WOONZORG HET DORP</t>
  </si>
  <si>
    <t>WOONZORG SAMEN OUDER</t>
  </si>
  <si>
    <t>WoonZORG Wuustwezel</t>
  </si>
  <si>
    <t>Woonzorgcentra Ocura</t>
  </si>
  <si>
    <t>Woonzorgcentrum De Verlosser</t>
  </si>
  <si>
    <t>Woonzorgcentrum De Wijtshage</t>
  </si>
  <si>
    <t>Woonzorgcentrum d'Eycken Brug</t>
  </si>
  <si>
    <t>WoonZorgcentrum H. Vander Stokken</t>
  </si>
  <si>
    <t>Woonzorgcentrum H.Hart</t>
  </si>
  <si>
    <t>Woonzorgcentrum Haagwinde</t>
  </si>
  <si>
    <t>Woonzorgcentrum Hof ter Waarbeek</t>
  </si>
  <si>
    <t>Woonzorgcentrum Lindelo</t>
  </si>
  <si>
    <t>Woonzorgcentrum Onze-Lieve-Vrouw van Lourdes</t>
  </si>
  <si>
    <t>WOONZORGCENTRUM- Sint-Augustinus</t>
  </si>
  <si>
    <t>Woonzorgcentrum Sint-Camillus</t>
  </si>
  <si>
    <t>WOONZORGCENTRUM SINT-CAROLUS</t>
  </si>
  <si>
    <t>WoonZorgcentrum Sint-Felix</t>
  </si>
  <si>
    <t>Woonzorgcentrum Sint-Jozef</t>
  </si>
  <si>
    <t>WOONZORGCENTRUM SINT-MATHILDIS</t>
  </si>
  <si>
    <t>WOONZORGCENTRUM ST. VINCENTIUS</t>
  </si>
  <si>
    <t>Woonzorgcentrum Van Lierde</t>
  </si>
  <si>
    <t>Woonzorgcentrum Veilige Have</t>
  </si>
  <si>
    <t>WOONZORGCENTRUM WALFERGEM</t>
  </si>
  <si>
    <t>Woonzorgcentrum Welvaart</t>
  </si>
  <si>
    <t>Woonzorgcentrum Witte Meren</t>
  </si>
  <si>
    <t>Woonzorgcentrum Zilverbos</t>
  </si>
  <si>
    <t>WoonZorgGroep Arendonk</t>
  </si>
  <si>
    <t>Woonzorggroep Voorkempen, OCMW-vereniging van publiek recht</t>
  </si>
  <si>
    <t>WOONZORGNETWERK SPIRIT</t>
  </si>
  <si>
    <t>WOONZORGZONE DE KOUTER VZW</t>
  </si>
  <si>
    <t>Wybouw, Christoffel</t>
  </si>
  <si>
    <t>WZC Den Akker</t>
  </si>
  <si>
    <t>WZC Maria's Rustoord</t>
  </si>
  <si>
    <t>WZC PRINSENHOF</t>
  </si>
  <si>
    <t>WZC Zilverlinde</t>
  </si>
  <si>
    <t>Z.org KU Leuven</t>
  </si>
  <si>
    <t>Zagan</t>
  </si>
  <si>
    <t>Zilvervogel</t>
  </si>
  <si>
    <t>Zorg en Welzijn</t>
  </si>
  <si>
    <t>Zorg en Welzijn Zedelgem</t>
  </si>
  <si>
    <t>ZORG VOOR SENIOREN</t>
  </si>
  <si>
    <t>Zorgbedrijf Brasschaat</t>
  </si>
  <si>
    <t>ZORGBEDRIJF KLEIN-BRABANT</t>
  </si>
  <si>
    <t>Zorgbedrijf Ouderenzorg Genk Welzijnsvereniging</t>
  </si>
  <si>
    <t>ZORGCENTRUM SINT LODEWIJK</t>
  </si>
  <si>
    <t>Zorgcentrum Sint-Jozef</t>
  </si>
  <si>
    <t>Zorggroep Houtland</t>
  </si>
  <si>
    <t>ZORGHOME DE FAKKEL</t>
  </si>
  <si>
    <t>Zorgnetwerk Cur@-Z</t>
  </si>
  <si>
    <t>Zorgnetwerk Trento</t>
  </si>
  <si>
    <t>ZORGNETWERK VINCENT</t>
  </si>
  <si>
    <t>ZORG-SAAM ZUSTERS KINDSHEID JESU</t>
  </si>
  <si>
    <t>Zorgvereniging OPcura</t>
  </si>
  <si>
    <t>Zusterhof, Woon- en Zorgcentrum voor Ouderen</t>
  </si>
  <si>
    <t>ZUSTERKENS DER ARMEN - PETITES SOEURS DES PAUVRES</t>
  </si>
  <si>
    <t>Zusters Augustinessen</t>
  </si>
  <si>
    <t>Zusters Kindsheid Jesu Hasselt</t>
  </si>
  <si>
    <t>Z&amp;G - eerste lijn</t>
  </si>
  <si>
    <t>Huisartsenkring Opwijk</t>
  </si>
  <si>
    <t>Dokterskring van Berchem</t>
  </si>
  <si>
    <t>Huisartsenkring Antwerpen Zuid</t>
  </si>
  <si>
    <t>Huisartsenvereniging Antwerpen-centrum</t>
  </si>
  <si>
    <t>Huisartsenkring 't Vlaemsch Hooft - Antwerpen Linkeroever, Burcht, Zwijndrecht</t>
  </si>
  <si>
    <t>Huisartsenkring Antwerpen Oost</t>
  </si>
  <si>
    <t>Huisartsenkring Noord Antwerpen</t>
  </si>
  <si>
    <t>Huisartsenkring Dijle &amp; Netevallei</t>
  </si>
  <si>
    <t>Huisartsenkring Pajottenland</t>
  </si>
  <si>
    <t>Huisartsenkring Brasschaat</t>
  </si>
  <si>
    <t>Huisartsenvereniging Brecht-Wuustwezel</t>
  </si>
  <si>
    <t>Huisartsenvereniging Malle Zoersel</t>
  </si>
  <si>
    <t>Herkenrode Huisartsen</t>
  </si>
  <si>
    <t>Landense Huisartsenkring</t>
  </si>
  <si>
    <t>Geneeskundige kring Houthalen-Helchteren</t>
  </si>
  <si>
    <t>Huisartsenkring Maasmechelen</t>
  </si>
  <si>
    <t>Huisartsenkring Dilsen-Stokkem</t>
  </si>
  <si>
    <t>Huisartsen Tongeren</t>
  </si>
  <si>
    <t>Noord-Limburgse  Huisartsenkring</t>
  </si>
  <si>
    <t>Lommelse Huisartsenkring</t>
  </si>
  <si>
    <t>Huisartsenkring Bree-Oudsbergen</t>
  </si>
  <si>
    <t>Artsenkring Zennevallei</t>
  </si>
  <si>
    <t>Huisartsenkring van Brugge en Omgeving</t>
  </si>
  <si>
    <t>Huisartsenkring West-Limburg en Omstreken</t>
  </si>
  <si>
    <t>Huisartsen van 't Oosten van West-Vlaanderen</t>
  </si>
  <si>
    <t>Huisartsenkring Schelde-Rupel</t>
  </si>
  <si>
    <t>HuisartsenKring Diest</t>
  </si>
  <si>
    <t>Huisartsenvereniging Regio Turnhout</t>
  </si>
  <si>
    <t>Huisartsenkring Aalst</t>
  </si>
  <si>
    <t>Huisartsenkring Izegem - Ingelmunster - Lendelede</t>
  </si>
  <si>
    <t>Huisartsenvereniging Gent</t>
  </si>
  <si>
    <t>Huisartsenkring Wendelen</t>
  </si>
  <si>
    <t>Huisartsenvereniging der Durmestreek</t>
  </si>
  <si>
    <t>Vesalius Huisartsenkring Wetteren-Wichelen-Laarne</t>
  </si>
  <si>
    <t>Huisartsenkring Zuid-West-Vlaanderen</t>
  </si>
  <si>
    <t>Oudenaardse Vereniging van Omnipractici</t>
  </si>
  <si>
    <t>Huisartsen Midden West-Vlaanderen</t>
  </si>
  <si>
    <t>Vereniging Huisartsen van de Medische Eenheidskring Dendermonde</t>
  </si>
  <si>
    <t>Zaventemse Huisartsenorganisatie</t>
  </si>
  <si>
    <t>Brusselse Huisartsenkring</t>
  </si>
  <si>
    <t>Prometheus</t>
  </si>
  <si>
    <t>Huisartsenvereniging Groot-Lochristi</t>
  </si>
  <si>
    <t>Huisartsenkring Denderland</t>
  </si>
  <si>
    <t>Huisartsenkring Ronse</t>
  </si>
  <si>
    <t>Huisartsenkring Huisartsen Noordrand</t>
  </si>
  <si>
    <t>Huisartsenkring Merelbeke</t>
  </si>
  <si>
    <t>Huisartsenkring Huldenberg-Bertem-Oud-Heverlee-Bierbeek</t>
  </si>
  <si>
    <t>Huisartsenkring Lanaken</t>
  </si>
  <si>
    <t>Huisartsenkring Panacea</t>
  </si>
  <si>
    <t>Huisartsenvereniging Essen-Nieuwmoer</t>
  </si>
  <si>
    <t>Huisartsenkring Kalmthout</t>
  </si>
  <si>
    <t>Huisartsen van de Ijzerstreek en Westkust</t>
  </si>
  <si>
    <t>Huisartsen Westhoek</t>
  </si>
  <si>
    <t>Huisartsen Regio Mortsel</t>
  </si>
  <si>
    <t>Huisartsenkring Middenkust</t>
  </si>
  <si>
    <t>Huisartsenkring Alden Biesen</t>
  </si>
  <si>
    <t>Huisartsenkring Kanton Borgloon</t>
  </si>
  <si>
    <t>Artsenkring Houtland</t>
  </si>
  <si>
    <t>Huisartsenkoepel Dr. Hemerijckx</t>
  </si>
  <si>
    <t>Huisartsenkring St-Truiden en Omgeving</t>
  </si>
  <si>
    <t>Kring Huisartsen Oost-Brabant</t>
  </si>
  <si>
    <t>Huisartsenkring West-Meetjesland</t>
  </si>
  <si>
    <t>Geneeskundige kring Lede</t>
  </si>
  <si>
    <t>Vereniging Huisartsenkringen Zuiderkempen</t>
  </si>
  <si>
    <t>Huisartsenkring Schelde en Leie</t>
  </si>
  <si>
    <t>Huisartsenkring Kinema</t>
  </si>
  <si>
    <t>Oost-Meetjeslandse Huisartsenkring</t>
  </si>
  <si>
    <t>Huisartsenvereniging Aprilia Zuid-Oost-Hageland</t>
  </si>
  <si>
    <t>Huisartsenkring Pallieterland en Omgeving</t>
  </si>
  <si>
    <t>Huisartsenkring Hoppeland</t>
  </si>
  <si>
    <t>Huisartsenkring Hoeilaart</t>
  </si>
  <si>
    <t>Huisartsenkring Hoeilaart &amp; Overijse</t>
  </si>
  <si>
    <t>Huisartsenkring Tervuren</t>
  </si>
  <si>
    <t>Huisartsenkoepel Waasland</t>
  </si>
  <si>
    <t>Huisartsenkring Moerland</t>
  </si>
  <si>
    <t>Huisartsenkring Wezembeek-Oppem en Kraainem</t>
  </si>
  <si>
    <t>Huisartsenvereniging Hagewacht</t>
  </si>
  <si>
    <t>Huisartsenkring Wervik-Geluwe</t>
  </si>
  <si>
    <t>Huisartsenvereniging Voorkempen</t>
  </si>
  <si>
    <t>Verenigde Meetjeslandse Huisartsenkring</t>
  </si>
  <si>
    <t>CGG Adentro</t>
  </si>
  <si>
    <t>Familieplatform</t>
  </si>
  <si>
    <t>Vlaams Overlegplatform</t>
  </si>
  <si>
    <t>Steunpunt GG</t>
  </si>
  <si>
    <t>Palliatieve Hulpverlening Antwerpen</t>
  </si>
  <si>
    <t>Palliatief Netwerk Arrondissement Turnhout</t>
  </si>
  <si>
    <t>PALLIATIEF NETWERK ARRONDISSEMENT MECHELEN</t>
  </si>
  <si>
    <t>Netwerk Palliatieve Zorg Noorderkempen</t>
  </si>
  <si>
    <t>PALLIATIEF NETWERK ARRONDISSEMENT LEUVEN</t>
  </si>
  <si>
    <t>Netwerk Palliatieve Zorg Brussel-Halle-Vilvoorde</t>
  </si>
  <si>
    <t>NETWERK PALLIATIEVE ZORG LIMBURG</t>
  </si>
  <si>
    <t>Netwerk Palliatieve Zorg Gent-Eeklo</t>
  </si>
  <si>
    <t>Netwerk Palliatieve Zorg regio Aalst-arrondissement Dendermonde-regio Ninove</t>
  </si>
  <si>
    <t>Netwerk Levenseinde</t>
  </si>
  <si>
    <t>Netwerk Palliatieve Zorg Waasland</t>
  </si>
  <si>
    <t>Netwerk Palliatieve Zorg Westhoek-Oostende</t>
  </si>
  <si>
    <t>Heidehuis Palliatieve Zorg Noord-West-Vlaanderen</t>
  </si>
  <si>
    <t>NETWERK PALLIATIEVE ZORG ZUID-WEST-VLAANDEREN</t>
  </si>
  <si>
    <t>NETWERK PALLIATIEVE ZORG DE MANTEL</t>
  </si>
  <si>
    <t>Eerstelijnszone Amalo</t>
  </si>
  <si>
    <t>Eerstelijnszone Antwerpen Centrum</t>
  </si>
  <si>
    <t>Eerstelijnszone Antwerpen Oost</t>
  </si>
  <si>
    <t>Eerstelijnszone Antwerpen Zuid</t>
  </si>
  <si>
    <t>Eerstelijnszone Baldemore</t>
  </si>
  <si>
    <t>Eerstelijnszone Bonstato</t>
  </si>
  <si>
    <t>Eerstelijnszone BraViO</t>
  </si>
  <si>
    <t>Eerstelijnszone Brugge</t>
  </si>
  <si>
    <t>Eerstelijnszone Bruzel</t>
  </si>
  <si>
    <t>Eerstelijnszone Demerland</t>
  </si>
  <si>
    <t>Eerstelijnszone Dender</t>
  </si>
  <si>
    <t>Eerstelijnszone Dender Zuid</t>
  </si>
  <si>
    <t>Eerstelijnszone Druivenstreek</t>
  </si>
  <si>
    <t>Eerstelijnszone Gent</t>
  </si>
  <si>
    <t>Eerstelijnszone Haspengouw</t>
  </si>
  <si>
    <t>Eerstelijnszone Herkenrode</t>
  </si>
  <si>
    <t>Eerstelijnszone Houtland en Polder</t>
  </si>
  <si>
    <t>Eerstelijnszone Kemp en Duin</t>
  </si>
  <si>
    <t>Eerstelijnszone Kempenland</t>
  </si>
  <si>
    <t>Eerstelijnszone Klein-Brabant Vaartland</t>
  </si>
  <si>
    <t>Eerstelijnszone Leuven</t>
  </si>
  <si>
    <t>Eerstelijnszone Leuven Noord</t>
  </si>
  <si>
    <t>Eerstelijnszone Leuven Zuid</t>
  </si>
  <si>
    <t>Eerstelijnszone Maasland</t>
  </si>
  <si>
    <t>Eerstelijnszone Mechelen-Katelijne</t>
  </si>
  <si>
    <t>Eerstelijnszone Midden WVL</t>
  </si>
  <si>
    <t>Eerstelijnszone Middenkempen</t>
  </si>
  <si>
    <t>Eerstelijnszone MidWestLim</t>
  </si>
  <si>
    <t>Eerstelijnszone Noord Antwerpen</t>
  </si>
  <si>
    <t>Eerstelijnszone Noorderkempen</t>
  </si>
  <si>
    <t>Eerstelijnszone Noord-Limburg</t>
  </si>
  <si>
    <t>Eerstelijnszone N-O-Waasland</t>
  </si>
  <si>
    <t>Eerstelijnszone Oostende-Bredene</t>
  </si>
  <si>
    <t>Eerstelijnszone Oostkust</t>
  </si>
  <si>
    <t>Eerstelijnszone Oost-Meetjesland</t>
  </si>
  <si>
    <t>Eerstelijnszone Pajottenland</t>
  </si>
  <si>
    <t>Eerstelijnszone Pallieterland</t>
  </si>
  <si>
    <t>Eerstelijnszone Panacea</t>
  </si>
  <si>
    <t>Eerstelijnszone Regio Aalst</t>
  </si>
  <si>
    <t>Eerstelijnszone Regio Grimbergen</t>
  </si>
  <si>
    <t>Eerstelijnszone Regio Kortrijk</t>
  </si>
  <si>
    <t>Eerstelijnszone Regio Menen</t>
  </si>
  <si>
    <t>Eerstelijnszone Regio Waregem</t>
  </si>
  <si>
    <t>Eerstelijnszone RITS</t>
  </si>
  <si>
    <t>Eerstelijnszone RupeLaar</t>
  </si>
  <si>
    <t>Eerstelijnszone Schelde en Leie</t>
  </si>
  <si>
    <t>Eerstelijnszone Scheldekracht</t>
  </si>
  <si>
    <t>Eerstelijnszone Vlaamse Ardennen</t>
  </si>
  <si>
    <t>Eerstelijnszone Voorkempen</t>
  </si>
  <si>
    <t>Eerstelijnszone WE40</t>
  </si>
  <si>
    <t>Eerstelijnszone Westhoek</t>
  </si>
  <si>
    <t>Eerstelijnszone Westkunst&amp;Polder</t>
  </si>
  <si>
    <t>Eerstelijnszone West-Limburg</t>
  </si>
  <si>
    <t>Eerstelijnszone West-Meetjesland</t>
  </si>
  <si>
    <t>Eerstelijnszone Zennevallei</t>
  </si>
  <si>
    <t>Eerstelijnszone ZOLim</t>
  </si>
  <si>
    <t>Eerstelijnszone ZORA</t>
  </si>
  <si>
    <t>Eerstelijnszone Zuiderkempen</t>
  </si>
  <si>
    <t>Eerstelijnszone Zuidoost Hageland</t>
  </si>
  <si>
    <t>Eerstelijnszone Z-W-Waasland</t>
  </si>
  <si>
    <t>LMN Halle</t>
  </si>
  <si>
    <t>LMN Brugge-Oostende-Houtland</t>
  </si>
  <si>
    <t>LMN Brussel</t>
  </si>
  <si>
    <t>LMN Berchem</t>
  </si>
  <si>
    <t>LMN HANA</t>
  </si>
  <si>
    <t>LMN Groot-Lede</t>
  </si>
  <si>
    <t>LMN Herkenrode</t>
  </si>
  <si>
    <t>LMN Centraal West-Vlaanderen</t>
  </si>
  <si>
    <t>LMN Mortsel</t>
  </si>
  <si>
    <t>LMN Tienen-Landen</t>
  </si>
  <si>
    <t>LMN Ninove-Geraardsbergen</t>
  </si>
  <si>
    <t>LMN Waasland</t>
  </si>
  <si>
    <t>LMN Klaverblad</t>
  </si>
  <si>
    <t>LMN Aalst</t>
  </si>
  <si>
    <t>LMN AMALO</t>
  </si>
  <si>
    <t>LMN Zuid-Oost-Limburg</t>
  </si>
  <si>
    <t>LMN Noorderkempen</t>
  </si>
  <si>
    <t>LMN Antwerpen-Oost</t>
  </si>
  <si>
    <t>LMN Dijle en Nete</t>
  </si>
  <si>
    <t>LMN Druivenstreek</t>
  </si>
  <si>
    <t>LMN Harno</t>
  </si>
  <si>
    <t>LMN Sint-Truiden Borgloon</t>
  </si>
  <si>
    <t>LMN Groot-Leuven</t>
  </si>
  <si>
    <t>LMN Maasland Zuid</t>
  </si>
  <si>
    <t>LMN Pajottenland</t>
  </si>
  <si>
    <t>LMN Pallieterland</t>
  </si>
  <si>
    <t>LMN Panacea</t>
  </si>
  <si>
    <t>LMN Ronse</t>
  </si>
  <si>
    <t>LMN Schelde-Rupel</t>
  </si>
  <si>
    <t>LMN West-Limburg</t>
  </si>
  <si>
    <t>LMN West-Meetjesland</t>
  </si>
  <si>
    <t>LMN Zuid-West-Vlaanderen</t>
  </si>
  <si>
    <t>LMN Antwerpen Centrum</t>
  </si>
  <si>
    <t>LMN Lokeren-Lochristi</t>
  </si>
  <si>
    <t>LMN Maas en Kempen</t>
  </si>
  <si>
    <t>LMN Gent</t>
  </si>
  <si>
    <t>LMN Hageland</t>
  </si>
  <si>
    <t>LMN Turnhout</t>
  </si>
  <si>
    <t>LMN Noord-Limburg</t>
  </si>
  <si>
    <t>LMN Oost-Meetjesland</t>
  </si>
  <si>
    <t>LMN Vlaamse Ardennen</t>
  </si>
  <si>
    <t>LMN Apollo</t>
  </si>
  <si>
    <t>LMN Vehamed</t>
  </si>
  <si>
    <t>LMN Zuiderkempen</t>
  </si>
  <si>
    <t>LMN Wetteren-Wichelen-Laarne</t>
  </si>
  <si>
    <t>SEL Amberes</t>
  </si>
  <si>
    <t>SEL TOM</t>
  </si>
  <si>
    <t>SEL Kempen</t>
  </si>
  <si>
    <t>Zorgnetwerk Zenneland</t>
  </si>
  <si>
    <t>SEL GOAL</t>
  </si>
  <si>
    <t>SEL Genk</t>
  </si>
  <si>
    <t>SEL Hasselt</t>
  </si>
  <si>
    <t>SEL Zorgregio Aalst</t>
  </si>
  <si>
    <t>SEL Zorgregio Gent</t>
  </si>
  <si>
    <t>SEL Waasland</t>
  </si>
  <si>
    <t>SEL Noord-West-Vlaanderen</t>
  </si>
  <si>
    <t>SEL Zuid-West-Vlaanderen</t>
  </si>
  <si>
    <t>SEL Oostende-Veurne</t>
  </si>
  <si>
    <t>SEL Midden West-Vlaanderen</t>
  </si>
  <si>
    <t>Brussels Overleg Thuiszorg</t>
  </si>
  <si>
    <t>Heem</t>
  </si>
  <si>
    <t/>
  </si>
  <si>
    <t>A Vita Nova</t>
  </si>
  <si>
    <t>Annelies Pauwels</t>
  </si>
  <si>
    <t>Arktos vzw</t>
  </si>
  <si>
    <t>Arlecchino</t>
  </si>
  <si>
    <t>Baby Lilou</t>
  </si>
  <si>
    <t>BioKinderopvang Droomedaris</t>
  </si>
  <si>
    <t>Bo Van Hyfte</t>
  </si>
  <si>
    <t>Brigitte Quax</t>
  </si>
  <si>
    <t>BV De kameraadjes</t>
  </si>
  <si>
    <t>BV Het kikkertje</t>
  </si>
  <si>
    <t>BV Kinderopvang Baloo</t>
  </si>
  <si>
    <t>BV kinderopvang Winnie</t>
  </si>
  <si>
    <t>callebaut evi</t>
  </si>
  <si>
    <t>Care and sales</t>
  </si>
  <si>
    <t>CAW Halle-Vilvoorde vzw</t>
  </si>
  <si>
    <t>CAW Oost-Brabant</t>
  </si>
  <si>
    <t>Celine Vandenberghe</t>
  </si>
  <si>
    <t>Cindy Vermeer</t>
  </si>
  <si>
    <t>Claeys Jennifer</t>
  </si>
  <si>
    <t>Clemence &amp; Juliette</t>
  </si>
  <si>
    <t>Coene Sylvie</t>
  </si>
  <si>
    <t>CoolKids</t>
  </si>
  <si>
    <t>Daily Kids Care CommV</t>
  </si>
  <si>
    <t>D'Broej vzw</t>
  </si>
  <si>
    <t>De Beertjes BV</t>
  </si>
  <si>
    <t>De Bengelboot</t>
  </si>
  <si>
    <t>De Herdt Viviana</t>
  </si>
  <si>
    <t>de keyser vicky</t>
  </si>
  <si>
    <t>De Kinderhoeve</t>
  </si>
  <si>
    <t>De Kindertrein</t>
  </si>
  <si>
    <t>DE KLEINE WONDERTJES</t>
  </si>
  <si>
    <t>De Meyer Lindsay</t>
  </si>
  <si>
    <t>De Wijsneusjes</t>
  </si>
  <si>
    <t>De Wissel vzw</t>
  </si>
  <si>
    <t>Degrande Rita</t>
  </si>
  <si>
    <t>Delen Hildegard</t>
  </si>
  <si>
    <t>Desmedt Kristine</t>
  </si>
  <si>
    <t>D'hanis Rita</t>
  </si>
  <si>
    <t>Dierenbus</t>
  </si>
  <si>
    <t>Dujardin Annelies</t>
  </si>
  <si>
    <t>Fatiha Zanki</t>
  </si>
  <si>
    <t>Freson Anne-Marie</t>
  </si>
  <si>
    <t>FV Huisje Weltevree</t>
  </si>
  <si>
    <t>Gemeente Brasschaat</t>
  </si>
  <si>
    <t>Gemeente Dentergem</t>
  </si>
  <si>
    <t>Gemeente Duffel</t>
  </si>
  <si>
    <t>Gemeente Grimbergen</t>
  </si>
  <si>
    <t>gemeente Kraainem</t>
  </si>
  <si>
    <t>Gemeente Lebbeke</t>
  </si>
  <si>
    <t>Gemeente Riemst</t>
  </si>
  <si>
    <t>Gemeente Tervuren</t>
  </si>
  <si>
    <t>Gemeente Waasmunster</t>
  </si>
  <si>
    <t>Gemeente Zedelgem</t>
  </si>
  <si>
    <t>Gemeente Zonhoven</t>
  </si>
  <si>
    <t>Gemeentebestuur Ingelmunster</t>
  </si>
  <si>
    <t>Gemeentebestuur Wuustwezel</t>
  </si>
  <si>
    <t>GSD-V</t>
  </si>
  <si>
    <t>Gysen Ria</t>
  </si>
  <si>
    <t>Habbekrats vzw</t>
  </si>
  <si>
    <t>Hanne Vanveuren</t>
  </si>
  <si>
    <t>Happy Kids bv</t>
  </si>
  <si>
    <t>Herregods Hannelore</t>
  </si>
  <si>
    <t>HET KABOUTERHUISJE</t>
  </si>
  <si>
    <t>Het Toverbos</t>
  </si>
  <si>
    <t>Huis Beau-fort</t>
  </si>
  <si>
    <t>Huis van het Kind Boortmeerbeek</t>
  </si>
  <si>
    <t>Huis voor Jongeren vzw</t>
  </si>
  <si>
    <t>Ieniemini BV</t>
  </si>
  <si>
    <t>In de wolken</t>
  </si>
  <si>
    <t>InNi-Mini</t>
  </si>
  <si>
    <t>Jansen Lore</t>
  </si>
  <si>
    <t>Jolien Jannes</t>
  </si>
  <si>
    <t>JUUL bv</t>
  </si>
  <si>
    <t>Kastaar Kinderopvang</t>
  </si>
  <si>
    <t>KDV Babelut</t>
  </si>
  <si>
    <t>KDV Babs &amp; co</t>
  </si>
  <si>
    <t>KDV Kinderparadijs</t>
  </si>
  <si>
    <t>KDV Meneer Konijn BV</t>
  </si>
  <si>
    <t>KHVIASKO NATALLIA</t>
  </si>
  <si>
    <t>KidsAgree BV</t>
  </si>
  <si>
    <t>KIMBERLY LANGENHOFF</t>
  </si>
  <si>
    <t>Kinderdagverblijf Fieloe</t>
  </si>
  <si>
    <t>Kinderdagverblijf HEBA</t>
  </si>
  <si>
    <t>Kinderdagverblijf Het Keyser'ke bv</t>
  </si>
  <si>
    <t>Kinderdagverblijf Kikin BV</t>
  </si>
  <si>
    <t>Kinderdagverblijf Lyloo</t>
  </si>
  <si>
    <t>Kinderdagverblijf Olli</t>
  </si>
  <si>
    <t>Kinderdagverblijf Piccolini CommV</t>
  </si>
  <si>
    <t>KINDERDAGVERBLIJF SNOEZEL XL</t>
  </si>
  <si>
    <t>Kinderdagverblijf 't Patotterke BV</t>
  </si>
  <si>
    <t>Kinderland BV</t>
  </si>
  <si>
    <t>kinderopvang 't (b)engeltje</t>
  </si>
  <si>
    <t>KiWi</t>
  </si>
  <si>
    <t>Knus</t>
  </si>
  <si>
    <t>Lady's Baby's</t>
  </si>
  <si>
    <t>Lalot &amp; Grom</t>
  </si>
  <si>
    <t>Lannoy Heidi</t>
  </si>
  <si>
    <t>Latr# Maria</t>
  </si>
  <si>
    <t>Laurien Maho</t>
  </si>
  <si>
    <t>Les Tilipimpons</t>
  </si>
  <si>
    <t>Li-Lo &amp; Kids</t>
  </si>
  <si>
    <t>Lily BV</t>
  </si>
  <si>
    <t>Little World</t>
  </si>
  <si>
    <t>Lochma</t>
  </si>
  <si>
    <t>Lotten Van Deurzen</t>
  </si>
  <si>
    <t>Lumanco bvba</t>
  </si>
  <si>
    <t>M#clot Birgit</t>
  </si>
  <si>
    <t>Maan en Wolf vzw</t>
  </si>
  <si>
    <t>Mala Van den Wijngaert</t>
  </si>
  <si>
    <t>Matthias Van Essche</t>
  </si>
  <si>
    <t>Merckx Julie</t>
  </si>
  <si>
    <t>Mestdagh Martina</t>
  </si>
  <si>
    <t>Mieke Verbeke</t>
  </si>
  <si>
    <t>Milaa Bv</t>
  </si>
  <si>
    <t>Mippie en Moppie</t>
  </si>
  <si>
    <t>MOKKENIEKE VOF</t>
  </si>
  <si>
    <t>MUSTAFA FARIS</t>
  </si>
  <si>
    <t>My Childhood</t>
  </si>
  <si>
    <t>O'beebie</t>
  </si>
  <si>
    <t>OCMW BERLARE</t>
  </si>
  <si>
    <t>OCMW BILZEN</t>
  </si>
  <si>
    <t>OCMW HARELBEKE</t>
  </si>
  <si>
    <t>OCMW HOEILAART</t>
  </si>
  <si>
    <t>OCMW MENEN</t>
  </si>
  <si>
    <t>O'KIDDOS</t>
  </si>
  <si>
    <t>Ombania Eileen</t>
  </si>
  <si>
    <t>Onze Weverij</t>
  </si>
  <si>
    <t>Oosterveldjes</t>
  </si>
  <si>
    <t>OVIK</t>
  </si>
  <si>
    <t>Paquot Valerie</t>
  </si>
  <si>
    <t>Pauwels Tamara</t>
  </si>
  <si>
    <t>Pepijn</t>
  </si>
  <si>
    <t>PETER DE COCK</t>
  </si>
  <si>
    <t>PIMPAMPOENTJE PIMPAMPONNETJE PIMPAM</t>
  </si>
  <si>
    <t>Pimpeljoentje</t>
  </si>
  <si>
    <t>Pjotter</t>
  </si>
  <si>
    <t>Robbedoeske</t>
  </si>
  <si>
    <t>Rondel# Hannelore</t>
  </si>
  <si>
    <t>SaMie kids BV</t>
  </si>
  <si>
    <t>Sectoraal Fonds Sociale Maribel voo</t>
  </si>
  <si>
    <t>Sesier Nadine</t>
  </si>
  <si>
    <t>Shani Van den Bosch</t>
  </si>
  <si>
    <t>Stad Ieper</t>
  </si>
  <si>
    <t>Stad Mesen</t>
  </si>
  <si>
    <t>Stad Nieuwpoort</t>
  </si>
  <si>
    <t>Stad Ranst</t>
  </si>
  <si>
    <t>Stad Wervik</t>
  </si>
  <si>
    <t>Stad Zottegem</t>
  </si>
  <si>
    <t>Stefcare BV</t>
  </si>
  <si>
    <t>stoerenlief bv</t>
  </si>
  <si>
    <t>syko</t>
  </si>
  <si>
    <t>'t Fieluke</t>
  </si>
  <si>
    <t>'t macaroontje</t>
  </si>
  <si>
    <t>Tejo Vlaanderen vzw</t>
  </si>
  <si>
    <t>Tinkelbel KDV BV</t>
  </si>
  <si>
    <t>'tkinderhuisje</t>
  </si>
  <si>
    <t>Van Cakenbergh Ingrid</t>
  </si>
  <si>
    <t>Van Den Broeck Anne</t>
  </si>
  <si>
    <t>Van den Eeckhout Greta</t>
  </si>
  <si>
    <t>Van Otten Nelly</t>
  </si>
  <si>
    <t>Vandaele Lo#c</t>
  </si>
  <si>
    <t>Vankeirsbulck Christine</t>
  </si>
  <si>
    <t>Verbrugge Kathelijne</t>
  </si>
  <si>
    <t>Vermeiren Katty</t>
  </si>
  <si>
    <t>vzw Maatschappelijk Onderzoek voor</t>
  </si>
  <si>
    <t>vzw waWAASkids</t>
  </si>
  <si>
    <t>W13</t>
  </si>
  <si>
    <t>Yazzi Invest</t>
  </si>
  <si>
    <t>Yma's Droombosje</t>
  </si>
  <si>
    <t>VZW Lionshulp</t>
  </si>
  <si>
    <t>VZW De Twijg</t>
  </si>
  <si>
    <t xml:space="preserve">VZW De Cocon </t>
  </si>
  <si>
    <t xml:space="preserve"> VZW O.O.O.C. Luein</t>
  </si>
  <si>
    <t>VZW Steevliet</t>
  </si>
  <si>
    <t>VZW Martens Sotteau</t>
  </si>
  <si>
    <t>CIG Nestel</t>
  </si>
  <si>
    <t>vzw Maatschappelijk Onderzoek voor Adoptie</t>
  </si>
  <si>
    <t>vzw Ket in Brussel</t>
  </si>
  <si>
    <t>Magenta</t>
  </si>
  <si>
    <t>vzw Thuishulp</t>
  </si>
  <si>
    <t>VK Vl Brabant</t>
  </si>
  <si>
    <t>INVENTO GO! Scholengroep</t>
  </si>
  <si>
    <t>SCHOLENGROEP 8 : BRUSSEL</t>
  </si>
  <si>
    <t>GO! Scholengroep Xpert</t>
  </si>
  <si>
    <t>SCHOLENGROEP 17 : WAASLAND</t>
  </si>
  <si>
    <t>GO! Scholengroep 24K</t>
  </si>
  <si>
    <t>Scholengroep Stroom Sterke scholen (27)</t>
  </si>
  <si>
    <t>SCHOLENGROEP 28 : WESTHOEK</t>
  </si>
  <si>
    <t>Vrij Centrum voor Leerlingenbegeleiding Regio Gent</t>
  </si>
  <si>
    <t>CAR Antenne 3000</t>
  </si>
  <si>
    <t>VRIJ CLB - LEUVEN</t>
  </si>
  <si>
    <t>Centra voor leerlingenbegeleiding aan de Leie</t>
  </si>
  <si>
    <t>DE KOMPANIE</t>
  </si>
  <si>
    <t>Vrienden van Thomas</t>
  </si>
  <si>
    <t>VillaVip Wevelgem</t>
  </si>
  <si>
    <t>VillaVip Berlaar</t>
  </si>
  <si>
    <t>VillaVip Zele</t>
  </si>
  <si>
    <t>VillaVip Diksmuide</t>
  </si>
  <si>
    <t>SCHOLENGROEP 26 KORTRIJK</t>
  </si>
  <si>
    <t>STICHTING RENSIS ZORG</t>
  </si>
  <si>
    <t>ZORG EN LOGEERGEZIN STRAOLEND</t>
  </si>
  <si>
    <t>VUTG</t>
  </si>
  <si>
    <t>Infino Vlaanderen</t>
  </si>
  <si>
    <t>MyFamily</t>
  </si>
  <si>
    <t>Parentia Vlaanderen</t>
  </si>
  <si>
    <t>Kidslife Vlaanderen</t>
  </si>
  <si>
    <t>2021 onder voorbehoud van goedkeuring raad van bestuur VUTG dd 23/02/2022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</si>
</sst>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.00\ _€_-;\-* #,##0.00\ _€_-;_-* &quot;-&quot;??\ _€_-;_-@_-"/>
    <numFmt numFmtId="168" formatCode="&quot; &quot;#,##0.00&quot; &quot;;&quot; -&quot;#,##0.00&quot; &quot;;&quot; -&quot;#&quot; &quot;;&quot; &quot;@&quot; &quot;"/>
    <numFmt numFmtId="169" formatCode="[$-813]General"/>
    <numFmt numFmtId="170" formatCode="#,##0.00&quot; &quot;[$€-813];[Red]&quot;-&quot;#,##0.00&quot; &quot;[$€-813]"/>
    <numFmt numFmtId="171" formatCode="_ [$€-2]\ * #,##0.00_ ;_ [$€-2]\ * \-#,##0.00_ ;_ [$€-2]\ * &quot;-&quot;??_ ;_ @_ 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14" applyNumberFormat="0" applyAlignment="0" applyProtection="0"/>
    <xf numFmtId="0" fontId="15" fillId="6" borderId="15" applyNumberFormat="0" applyAlignment="0" applyProtection="0"/>
    <xf numFmtId="0" fontId="16" fillId="6" borderId="14" applyNumberFormat="0" applyAlignment="0" applyProtection="0"/>
    <xf numFmtId="0" fontId="17" fillId="0" borderId="16" applyNumberFormat="0" applyFill="0" applyAlignment="0" applyProtection="0"/>
    <xf numFmtId="0" fontId="18" fillId="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0" borderId="0"/>
    <xf numFmtId="168" fontId="23" fillId="0" borderId="0"/>
    <xf numFmtId="169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8" fontId="23" fillId="0" borderId="0"/>
    <xf numFmtId="0" fontId="25" fillId="0" borderId="0"/>
    <xf numFmtId="170" fontId="25" fillId="0" borderId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8" borderId="18" applyNumberFormat="0" applyFont="0" applyAlignment="0" applyProtection="0"/>
    <xf numFmtId="167" fontId="2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64" fontId="0" fillId="0" borderId="1" xfId="1" applyFont="1" applyFill="1" applyBorder="1"/>
    <xf numFmtId="0" fontId="4" fillId="0" borderId="0" xfId="0" applyFont="1" applyAlignment="1">
      <alignment vertical="center" wrapText="1"/>
    </xf>
    <xf numFmtId="4" fontId="0" fillId="0" borderId="1" xfId="0" applyNumberFormat="1" applyFill="1" applyBorder="1"/>
    <xf numFmtId="0" fontId="0" fillId="0" borderId="0" xfId="0"/>
    <xf numFmtId="0" fontId="0" fillId="0" borderId="1" xfId="0" applyFill="1" applyBorder="1"/>
    <xf numFmtId="0" fontId="6" fillId="0" borderId="27" xfId="0" applyFont="1" applyBorder="1" applyAlignment="1">
      <alignment wrapText="1"/>
    </xf>
    <xf numFmtId="165" fontId="0" fillId="0" borderId="3" xfId="1" applyNumberFormat="1" applyFont="1" applyBorder="1"/>
    <xf numFmtId="0" fontId="7" fillId="0" borderId="26" xfId="0" applyFont="1" applyBorder="1"/>
    <xf numFmtId="0" fontId="0" fillId="0" borderId="21" xfId="0" applyBorder="1"/>
    <xf numFmtId="3" fontId="0" fillId="0" borderId="1" xfId="0" applyNumberFormat="1" applyBorder="1"/>
    <xf numFmtId="0" fontId="0" fillId="0" borderId="1" xfId="0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1" xfId="0" applyBorder="1" applyAlignment="1">
      <alignment wrapText="1"/>
    </xf>
    <xf numFmtId="169" fontId="23" fillId="0" borderId="1" xfId="38" applyBorder="1" applyAlignment="1">
      <alignment horizontal="left"/>
    </xf>
    <xf numFmtId="4" fontId="0" fillId="0" borderId="1" xfId="0" applyNumberFormat="1" applyBorder="1"/>
    <xf numFmtId="4" fontId="23" fillId="0" borderId="7" xfId="38" applyNumberFormat="1" applyBorder="1"/>
    <xf numFmtId="169" fontId="23" fillId="0" borderId="6" xfId="38" applyBorder="1"/>
    <xf numFmtId="0" fontId="1" fillId="0" borderId="20" xfId="0" applyFont="1" applyFill="1" applyBorder="1"/>
    <xf numFmtId="4" fontId="0" fillId="0" borderId="8" xfId="0" applyNumberFormat="1" applyBorder="1"/>
    <xf numFmtId="4" fontId="23" fillId="0" borderId="6" xfId="38" applyNumberFormat="1" applyBorder="1"/>
    <xf numFmtId="3" fontId="0" fillId="0" borderId="1" xfId="0" applyNumberFormat="1" applyBorder="1"/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0" fillId="0" borderId="1" xfId="3" applyNumberFormat="1" applyFont="1" applyBorder="1"/>
    <xf numFmtId="164" fontId="0" fillId="0" borderId="1" xfId="1" applyFont="1" applyBorder="1"/>
    <xf numFmtId="0" fontId="0" fillId="0" borderId="1" xfId="0" applyFill="1" applyBorder="1"/>
    <xf numFmtId="4" fontId="0" fillId="0" borderId="1" xfId="0" applyNumberFormat="1" applyBorder="1"/>
    <xf numFmtId="164" fontId="0" fillId="0" borderId="8" xfId="1" applyFont="1" applyFill="1" applyBorder="1"/>
    <xf numFmtId="0" fontId="0" fillId="0" borderId="8" xfId="0" applyBorder="1"/>
    <xf numFmtId="4" fontId="0" fillId="0" borderId="8" xfId="0" applyNumberFormat="1" applyBorder="1"/>
    <xf numFmtId="0" fontId="0" fillId="0" borderId="0" xfId="0" applyAlignment="1">
      <alignment horizontal="left"/>
    </xf>
    <xf numFmtId="0" fontId="28" fillId="0" borderId="8" xfId="0" applyFont="1" applyBorder="1"/>
    <xf numFmtId="0" fontId="0" fillId="0" borderId="0" xfId="0"/>
    <xf numFmtId="0" fontId="0" fillId="0" borderId="1" xfId="0" applyBorder="1"/>
    <xf numFmtId="10" fontId="0" fillId="0" borderId="1" xfId="0" applyNumberFormat="1" applyBorder="1"/>
    <xf numFmtId="165" fontId="0" fillId="0" borderId="1" xfId="1" applyNumberFormat="1" applyFont="1" applyBorder="1"/>
    <xf numFmtId="166" fontId="0" fillId="0" borderId="1" xfId="3" applyNumberFormat="1" applyFont="1" applyBorder="1"/>
    <xf numFmtId="9" fontId="0" fillId="0" borderId="1" xfId="0" applyNumberFormat="1" applyBorder="1"/>
    <xf numFmtId="0" fontId="0" fillId="0" borderId="4" xfId="0" applyBorder="1"/>
    <xf numFmtId="0" fontId="6" fillId="0" borderId="5" xfId="0" applyFont="1" applyBorder="1" applyAlignment="1">
      <alignment wrapText="1"/>
    </xf>
    <xf numFmtId="9" fontId="0" fillId="0" borderId="4" xfId="0" applyNumberFormat="1" applyBorder="1"/>
    <xf numFmtId="165" fontId="0" fillId="0" borderId="4" xfId="1" applyNumberFormat="1" applyFont="1" applyBorder="1"/>
    <xf numFmtId="0" fontId="7" fillId="0" borderId="7" xfId="0" applyFont="1" applyBorder="1"/>
    <xf numFmtId="10" fontId="8" fillId="0" borderId="7" xfId="0" applyNumberFormat="1" applyFont="1" applyBorder="1" applyAlignment="1">
      <alignment wrapText="1"/>
    </xf>
    <xf numFmtId="4" fontId="7" fillId="0" borderId="1" xfId="0" applyNumberFormat="1" applyFont="1" applyBorder="1"/>
    <xf numFmtId="164" fontId="0" fillId="0" borderId="1" xfId="1" applyFont="1" applyFill="1" applyBorder="1"/>
    <xf numFmtId="164" fontId="0" fillId="0" borderId="1" xfId="1" applyFont="1" applyFill="1" applyBorder="1" applyAlignment="1">
      <alignment horizontal="left"/>
    </xf>
    <xf numFmtId="169" fontId="23" fillId="0" borderId="6" xfId="38" applyBorder="1" applyAlignment="1">
      <alignment horizontal="left" wrapText="1"/>
    </xf>
    <xf numFmtId="4" fontId="0" fillId="0" borderId="1" xfId="0" applyNumberFormat="1" applyBorder="1"/>
    <xf numFmtId="169" fontId="23" fillId="0" borderId="7" xfId="38" applyBorder="1"/>
    <xf numFmtId="0" fontId="0" fillId="0" borderId="7" xfId="0" applyBorder="1"/>
    <xf numFmtId="4" fontId="0" fillId="0" borderId="7" xfId="0" applyNumberFormat="1" applyBorder="1"/>
    <xf numFmtId="10" fontId="0" fillId="0" borderId="7" xfId="0" applyNumberFormat="1" applyBorder="1"/>
    <xf numFmtId="171" fontId="0" fillId="0" borderId="6" xfId="0" applyNumberFormat="1" applyBorder="1"/>
    <xf numFmtId="0" fontId="0" fillId="0" borderId="22" xfId="0" applyBorder="1"/>
    <xf numFmtId="164" fontId="0" fillId="0" borderId="7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0" fillId="0" borderId="22" xfId="0" applyNumberFormat="1" applyBorder="1"/>
    <xf numFmtId="0" fontId="23" fillId="0" borderId="7" xfId="0" applyFon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22" xfId="56" applyNumberFormat="1" applyFont="1" applyBorder="1"/>
    <xf numFmtId="164" fontId="0" fillId="0" borderId="23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26" xfId="0" applyNumberFormat="1" applyBorder="1"/>
    <xf numFmtId="164" fontId="23" fillId="0" borderId="7" xfId="0" applyNumberFormat="1" applyFont="1" applyBorder="1"/>
    <xf numFmtId="4" fontId="23" fillId="0" borderId="1" xfId="38" applyNumberFormat="1" applyBorder="1"/>
    <xf numFmtId="0" fontId="0" fillId="0" borderId="1" xfId="0" applyBorder="1"/>
    <xf numFmtId="4" fontId="0" fillId="0" borderId="1" xfId="0" applyNumberFormat="1" applyBorder="1"/>
    <xf numFmtId="4" fontId="0" fillId="0" borderId="8" xfId="0" applyNumberFormat="1" applyBorder="1"/>
    <xf numFmtId="0" fontId="0" fillId="0" borderId="0" xfId="0"/>
    <xf numFmtId="0" fontId="0" fillId="0" borderId="1" xfId="0" applyBorder="1"/>
    <xf numFmtId="10" fontId="0" fillId="0" borderId="1" xfId="0" applyNumberFormat="1" applyBorder="1"/>
    <xf numFmtId="4" fontId="7" fillId="0" borderId="1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6" xr:uid="{E5289198-B21A-4E05-B273-B281BC078E86}"/>
    <cellStyle name="60% - Accent2 2" xfId="47" xr:uid="{E03C654B-1BC6-428F-910D-1CDCA051B20F}"/>
    <cellStyle name="60% - Accent3 2" xfId="48" xr:uid="{9AD5413A-4721-47A8-8998-2913674F34D9}"/>
    <cellStyle name="60% - Accent4 2" xfId="49" xr:uid="{93AB851E-0066-4AD2-86B1-06CFF04105BE}"/>
    <cellStyle name="60% - Accent5 2" xfId="50" xr:uid="{A284B656-5EC4-4462-85BB-17D6B57882E4}"/>
    <cellStyle name="60% - Accent6 2" xfId="51" xr:uid="{6996CD88-6FFD-4B78-8814-B4F8096C80B2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erekening" xfId="12" builtinId="22" customBuiltin="1"/>
    <cellStyle name="Controlecel" xfId="14" builtinId="23" customBuiltin="1"/>
    <cellStyle name="Excel Built-in Comma" xfId="37" xr:uid="{EFC38AE1-92F8-4486-922D-CA8699F1D8F6}"/>
    <cellStyle name="Excel Built-in Normal" xfId="38" xr:uid="{FE9F77E9-EB49-46D0-B33B-0C0845D73170}"/>
    <cellStyle name="Gekoppelde cel" xfId="13" builtinId="24" customBuiltin="1"/>
    <cellStyle name="Goed" xfId="8" builtinId="26" customBuiltin="1"/>
    <cellStyle name="Heading" xfId="39" xr:uid="{6BC29CDB-AACA-4B3B-A9A7-F6518699BC49}"/>
    <cellStyle name="Heading1" xfId="40" xr:uid="{9E390765-771E-4FF2-84EA-9CE17732091A}"/>
    <cellStyle name="Invoer" xfId="10" builtinId="20" customBuiltin="1"/>
    <cellStyle name="Komma" xfId="1" builtinId="3"/>
    <cellStyle name="Komma 2" xfId="2" xr:uid="{00000000-0005-0000-0000-000001000000}"/>
    <cellStyle name="Komma 2 2" xfId="41" xr:uid="{FE81D9B8-6A85-4047-83A2-0554B1AF6A4C}"/>
    <cellStyle name="Komma 3" xfId="53" xr:uid="{48852267-D781-46C8-9854-91FE45FB78A8}"/>
    <cellStyle name="Komma 4" xfId="55" xr:uid="{C8EAEB7C-35E7-4F07-BB83-EE94E1C6493B}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 2" xfId="45" xr:uid="{A3A52334-5499-40D6-897B-5148B7FE1B3B}"/>
    <cellStyle name="Notitie 2" xfId="54" xr:uid="{719BBEA3-6BC1-4CE4-A764-053573172F29}"/>
    <cellStyle name="Ongeldig" xfId="9" builtinId="27" customBuiltin="1"/>
    <cellStyle name="Procent" xfId="3" builtinId="5"/>
    <cellStyle name="Result" xfId="42" xr:uid="{0D837BA1-7A49-47E4-8F30-730C0D1031CA}"/>
    <cellStyle name="Result2" xfId="43" xr:uid="{624C75D9-9F36-4D0F-9FE9-522D18A36F2B}"/>
    <cellStyle name="Standaard" xfId="0" builtinId="0"/>
    <cellStyle name="Standaard 2" xfId="52" xr:uid="{6507A1A2-92E2-4D69-9ACC-115A94222882}"/>
    <cellStyle name="Standaard 3" xfId="36" xr:uid="{14EF17FB-5C48-48A2-8178-1CF4C284E7CC}"/>
    <cellStyle name="Titel 2" xfId="44" xr:uid="{1BD2D3D6-E198-45D2-AE2B-1F7FD955EB28}"/>
    <cellStyle name="Totaal" xfId="17" builtinId="25" customBuiltin="1"/>
    <cellStyle name="Uitvoer" xfId="11" builtinId="21" customBuiltin="1"/>
    <cellStyle name="Valuta 2" xfId="56" xr:uid="{0A15D15E-3B5D-41CE-BEC9-8F385B3E8F7E}"/>
    <cellStyle name="Verklarende tekst" xfId="16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yls Alessandro" id="{12E62B62-107F-46F8-847B-BE7C7F791860}" userId="S::alessandro.steyls@vlaanderen.be::8ac4052e-59c8-42b8-8745-b7b8baa1f94a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38" dT="2022-02-15T14:10:48.20" personId="{12E62B62-107F-46F8-847B-BE7C7F791860}" id="{A07F2D93-60CB-4C66-A9A6-758241A8AF66}">
    <text>Fusie CGG Eclips en CGG RCGG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77"/>
  <sheetViews>
    <sheetView topLeftCell="A4950" workbookViewId="0">
      <selection activeCell="E4974" sqref="E4974:E4977"/>
    </sheetView>
  </sheetViews>
  <sheetFormatPr defaultRowHeight="15" x14ac:dyDescent="0.25"/>
  <cols>
    <col min="1" max="1" width="16" bestFit="1" customWidth="1"/>
    <col min="2" max="2" width="69.5703125" bestFit="1" customWidth="1"/>
    <col min="3" max="3" width="14.7109375" style="11" bestFit="1" customWidth="1"/>
    <col min="4" max="4" width="14.7109375" bestFit="1" customWidth="1"/>
  </cols>
  <sheetData>
    <row r="1" spans="1:4" s="2" customFormat="1" ht="47.45" customHeight="1" x14ac:dyDescent="0.25">
      <c r="A1" s="91" t="s">
        <v>125</v>
      </c>
      <c r="B1" s="91"/>
      <c r="C1" s="91"/>
      <c r="D1" s="91"/>
    </row>
    <row r="2" spans="1:4" x14ac:dyDescent="0.25">
      <c r="A2" s="1" t="s">
        <v>0</v>
      </c>
      <c r="B2" s="1" t="s">
        <v>1</v>
      </c>
      <c r="C2" s="3">
        <v>2020</v>
      </c>
      <c r="D2" s="3">
        <v>2021</v>
      </c>
    </row>
    <row r="3" spans="1:4" s="4" customFormat="1" x14ac:dyDescent="0.25">
      <c r="A3" s="38" t="s">
        <v>3404</v>
      </c>
      <c r="B3" s="6" t="s">
        <v>130</v>
      </c>
      <c r="C3" s="10">
        <v>375000</v>
      </c>
      <c r="D3" s="10"/>
    </row>
    <row r="4" spans="1:4" s="4" customFormat="1" x14ac:dyDescent="0.25">
      <c r="A4" s="38" t="s">
        <v>3404</v>
      </c>
      <c r="B4" s="6" t="s">
        <v>129</v>
      </c>
      <c r="C4" s="10">
        <v>375000</v>
      </c>
      <c r="D4" s="10"/>
    </row>
    <row r="5" spans="1:4" s="4" customFormat="1" x14ac:dyDescent="0.25">
      <c r="A5" s="7" t="s">
        <v>134</v>
      </c>
      <c r="B5" s="6" t="s">
        <v>131</v>
      </c>
      <c r="C5" s="10">
        <v>584000</v>
      </c>
      <c r="D5" s="17">
        <v>592000</v>
      </c>
    </row>
    <row r="6" spans="1:4" s="4" customFormat="1" x14ac:dyDescent="0.25">
      <c r="A6" s="7" t="s">
        <v>134</v>
      </c>
      <c r="B6" s="6" t="s">
        <v>132</v>
      </c>
      <c r="C6" s="10">
        <v>105000</v>
      </c>
      <c r="D6" s="17">
        <v>105000</v>
      </c>
    </row>
    <row r="7" spans="1:4" s="4" customFormat="1" x14ac:dyDescent="0.25">
      <c r="A7" s="7" t="s">
        <v>134</v>
      </c>
      <c r="B7" s="6" t="s">
        <v>133</v>
      </c>
      <c r="C7" s="10">
        <v>35000</v>
      </c>
      <c r="D7" s="10"/>
    </row>
    <row r="8" spans="1:4" x14ac:dyDescent="0.25">
      <c r="A8" s="7" t="s">
        <v>134</v>
      </c>
      <c r="B8" s="7" t="s">
        <v>135</v>
      </c>
      <c r="C8" s="8">
        <v>108084.06</v>
      </c>
      <c r="D8" s="8"/>
    </row>
    <row r="9" spans="1:4" x14ac:dyDescent="0.25">
      <c r="A9" s="7" t="s">
        <v>134</v>
      </c>
      <c r="B9" s="7" t="s">
        <v>136</v>
      </c>
      <c r="C9" s="8">
        <v>102172.93999999999</v>
      </c>
      <c r="D9" s="8"/>
    </row>
    <row r="10" spans="1:4" x14ac:dyDescent="0.25">
      <c r="A10" s="7" t="s">
        <v>134</v>
      </c>
      <c r="B10" s="7" t="s">
        <v>137</v>
      </c>
      <c r="C10" s="8">
        <v>51924.51</v>
      </c>
      <c r="D10" s="8"/>
    </row>
    <row r="11" spans="1:4" x14ac:dyDescent="0.25">
      <c r="A11" s="7" t="s">
        <v>134</v>
      </c>
      <c r="B11" s="7" t="s">
        <v>138</v>
      </c>
      <c r="C11" s="8">
        <v>51924.51</v>
      </c>
      <c r="D11" s="8"/>
    </row>
    <row r="12" spans="1:4" x14ac:dyDescent="0.25">
      <c r="A12" s="7" t="s">
        <v>134</v>
      </c>
      <c r="B12" s="7" t="s">
        <v>139</v>
      </c>
      <c r="C12" s="8">
        <v>51924.51</v>
      </c>
      <c r="D12" s="8"/>
    </row>
    <row r="13" spans="1:4" x14ac:dyDescent="0.25">
      <c r="A13" s="7" t="s">
        <v>134</v>
      </c>
      <c r="B13" s="7" t="s">
        <v>140</v>
      </c>
      <c r="C13" s="8">
        <v>101023.51</v>
      </c>
      <c r="D13" s="8"/>
    </row>
    <row r="14" spans="1:4" x14ac:dyDescent="0.25">
      <c r="A14" s="7" t="s">
        <v>134</v>
      </c>
      <c r="B14" s="7" t="s">
        <v>141</v>
      </c>
      <c r="C14" s="8">
        <v>101924.51000000001</v>
      </c>
      <c r="D14" s="8"/>
    </row>
    <row r="15" spans="1:4" x14ac:dyDescent="0.25">
      <c r="A15" s="7" t="s">
        <v>134</v>
      </c>
      <c r="B15" s="7" t="s">
        <v>142</v>
      </c>
      <c r="C15" s="8">
        <v>67773.14</v>
      </c>
      <c r="D15" s="8"/>
    </row>
    <row r="16" spans="1:4" x14ac:dyDescent="0.25">
      <c r="A16" s="7" t="s">
        <v>134</v>
      </c>
      <c r="B16" s="7" t="s">
        <v>143</v>
      </c>
      <c r="C16" s="8">
        <v>51924.51</v>
      </c>
      <c r="D16" s="8"/>
    </row>
    <row r="17" spans="1:4" x14ac:dyDescent="0.25">
      <c r="A17" s="7" t="s">
        <v>134</v>
      </c>
      <c r="B17" s="7" t="s">
        <v>144</v>
      </c>
      <c r="C17" s="8">
        <v>50000</v>
      </c>
      <c r="D17" s="8"/>
    </row>
    <row r="18" spans="1:4" x14ac:dyDescent="0.25">
      <c r="A18" s="7" t="s">
        <v>134</v>
      </c>
      <c r="B18" s="7" t="s">
        <v>145</v>
      </c>
      <c r="C18" s="8">
        <v>96924.51</v>
      </c>
      <c r="D18" s="8"/>
    </row>
    <row r="19" spans="1:4" x14ac:dyDescent="0.25">
      <c r="A19" s="7" t="s">
        <v>134</v>
      </c>
      <c r="B19" s="7" t="s">
        <v>146</v>
      </c>
      <c r="C19" s="8">
        <v>4620864.2000000011</v>
      </c>
      <c r="D19" s="8"/>
    </row>
    <row r="20" spans="1:4" x14ac:dyDescent="0.25">
      <c r="A20" s="7" t="s">
        <v>134</v>
      </c>
      <c r="B20" s="7" t="s">
        <v>147</v>
      </c>
      <c r="C20" s="8">
        <v>6287252.7599999988</v>
      </c>
      <c r="D20" s="8"/>
    </row>
    <row r="21" spans="1:4" x14ac:dyDescent="0.25">
      <c r="A21" s="7" t="s">
        <v>134</v>
      </c>
      <c r="B21" s="7" t="s">
        <v>148</v>
      </c>
      <c r="C21" s="8">
        <v>4341065.0900000008</v>
      </c>
      <c r="D21" s="8"/>
    </row>
    <row r="22" spans="1:4" x14ac:dyDescent="0.25">
      <c r="A22" s="7" t="s">
        <v>134</v>
      </c>
      <c r="B22" s="7" t="s">
        <v>96</v>
      </c>
      <c r="C22" s="8">
        <v>7133394.6899999995</v>
      </c>
      <c r="D22" s="8"/>
    </row>
    <row r="23" spans="1:4" x14ac:dyDescent="0.25">
      <c r="A23" s="7" t="s">
        <v>134</v>
      </c>
      <c r="B23" s="7" t="s">
        <v>97</v>
      </c>
      <c r="C23" s="8">
        <v>6218423.6900000004</v>
      </c>
      <c r="D23" s="8"/>
    </row>
    <row r="24" spans="1:4" x14ac:dyDescent="0.25">
      <c r="A24" s="7" t="s">
        <v>134</v>
      </c>
      <c r="B24" s="7" t="s">
        <v>149</v>
      </c>
      <c r="C24" s="8">
        <v>9587447.1699999943</v>
      </c>
      <c r="D24" s="8"/>
    </row>
    <row r="25" spans="1:4" x14ac:dyDescent="0.25">
      <c r="A25" s="7" t="s">
        <v>134</v>
      </c>
      <c r="B25" s="7" t="s">
        <v>150</v>
      </c>
      <c r="C25" s="8">
        <v>8218687.6400000006</v>
      </c>
      <c r="D25" s="8"/>
    </row>
    <row r="26" spans="1:4" x14ac:dyDescent="0.25">
      <c r="A26" s="7" t="s">
        <v>134</v>
      </c>
      <c r="B26" s="7" t="s">
        <v>151</v>
      </c>
      <c r="C26" s="8">
        <v>22525122.249999996</v>
      </c>
      <c r="D26" s="8"/>
    </row>
    <row r="27" spans="1:4" x14ac:dyDescent="0.25">
      <c r="A27" s="7" t="s">
        <v>134</v>
      </c>
      <c r="B27" s="7" t="s">
        <v>152</v>
      </c>
      <c r="C27" s="8">
        <v>5581112.5600000005</v>
      </c>
      <c r="D27" s="8"/>
    </row>
    <row r="28" spans="1:4" x14ac:dyDescent="0.25">
      <c r="A28" s="7" t="s">
        <v>134</v>
      </c>
      <c r="B28" s="7" t="s">
        <v>153</v>
      </c>
      <c r="C28" s="8">
        <v>102154.54000000001</v>
      </c>
      <c r="D28" s="8"/>
    </row>
    <row r="29" spans="1:4" x14ac:dyDescent="0.25">
      <c r="A29" s="7" t="s">
        <v>134</v>
      </c>
      <c r="B29" s="7" t="s">
        <v>101</v>
      </c>
      <c r="C29" s="8">
        <v>16275692.829999994</v>
      </c>
      <c r="D29" s="8"/>
    </row>
    <row r="30" spans="1:4" x14ac:dyDescent="0.25">
      <c r="A30" s="7" t="s">
        <v>134</v>
      </c>
      <c r="B30" s="7" t="s">
        <v>98</v>
      </c>
      <c r="C30" s="8">
        <v>12507087.249999998</v>
      </c>
      <c r="D30" s="8"/>
    </row>
    <row r="31" spans="1:4" x14ac:dyDescent="0.25">
      <c r="A31" s="7" t="s">
        <v>134</v>
      </c>
      <c r="B31" s="7" t="s">
        <v>154</v>
      </c>
      <c r="C31" s="8">
        <v>51924.51</v>
      </c>
      <c r="D31" s="8"/>
    </row>
    <row r="32" spans="1:4" x14ac:dyDescent="0.25">
      <c r="A32" s="7" t="s">
        <v>134</v>
      </c>
      <c r="B32" s="7" t="s">
        <v>155</v>
      </c>
      <c r="C32" s="8">
        <v>53627.560000000005</v>
      </c>
      <c r="D32" s="8"/>
    </row>
    <row r="33" spans="1:4" x14ac:dyDescent="0.25">
      <c r="A33" s="7" t="s">
        <v>134</v>
      </c>
      <c r="B33" s="7" t="s">
        <v>156</v>
      </c>
      <c r="C33" s="8">
        <v>51924.51</v>
      </c>
      <c r="D33" s="8"/>
    </row>
    <row r="34" spans="1:4" x14ac:dyDescent="0.25">
      <c r="A34" s="7" t="s">
        <v>134</v>
      </c>
      <c r="B34" s="7" t="s">
        <v>157</v>
      </c>
      <c r="C34" s="8">
        <v>186751.73</v>
      </c>
      <c r="D34" s="8"/>
    </row>
    <row r="35" spans="1:4" x14ac:dyDescent="0.25">
      <c r="A35" s="7" t="s">
        <v>134</v>
      </c>
      <c r="B35" s="7" t="s">
        <v>158</v>
      </c>
      <c r="C35" s="8">
        <v>99829.86</v>
      </c>
      <c r="D35" s="8"/>
    </row>
    <row r="36" spans="1:4" x14ac:dyDescent="0.25">
      <c r="A36" s="7" t="s">
        <v>134</v>
      </c>
      <c r="B36" s="7" t="s">
        <v>159</v>
      </c>
      <c r="C36" s="8">
        <v>51924.51</v>
      </c>
      <c r="D36" s="8"/>
    </row>
    <row r="37" spans="1:4" x14ac:dyDescent="0.25">
      <c r="A37" s="7" t="s">
        <v>134</v>
      </c>
      <c r="B37" s="7" t="s">
        <v>160</v>
      </c>
      <c r="C37" s="8">
        <v>51924.51</v>
      </c>
      <c r="D37" s="8"/>
    </row>
    <row r="38" spans="1:4" x14ac:dyDescent="0.25">
      <c r="A38" s="7" t="s">
        <v>134</v>
      </c>
      <c r="B38" s="7" t="s">
        <v>161</v>
      </c>
      <c r="C38" s="8">
        <v>101924.51</v>
      </c>
      <c r="D38" s="8"/>
    </row>
    <row r="39" spans="1:4" x14ac:dyDescent="0.25">
      <c r="A39" s="7" t="s">
        <v>134</v>
      </c>
      <c r="B39" s="7" t="s">
        <v>162</v>
      </c>
      <c r="C39" s="8">
        <v>51924.51</v>
      </c>
      <c r="D39" s="8"/>
    </row>
    <row r="40" spans="1:4" x14ac:dyDescent="0.25">
      <c r="A40" s="7" t="s">
        <v>134</v>
      </c>
      <c r="B40" s="7" t="s">
        <v>163</v>
      </c>
      <c r="C40" s="8">
        <v>51924.51</v>
      </c>
      <c r="D40" s="8"/>
    </row>
    <row r="41" spans="1:4" x14ac:dyDescent="0.25">
      <c r="A41" s="7" t="s">
        <v>134</v>
      </c>
      <c r="B41" s="7" t="s">
        <v>164</v>
      </c>
      <c r="C41" s="8">
        <v>51924.51</v>
      </c>
      <c r="D41" s="8"/>
    </row>
    <row r="42" spans="1:4" x14ac:dyDescent="0.25">
      <c r="A42" s="7" t="s">
        <v>134</v>
      </c>
      <c r="B42" s="7" t="s">
        <v>165</v>
      </c>
      <c r="C42" s="8">
        <v>96924.51</v>
      </c>
      <c r="D42" s="8"/>
    </row>
    <row r="43" spans="1:4" x14ac:dyDescent="0.25">
      <c r="A43" s="7" t="s">
        <v>134</v>
      </c>
      <c r="B43" s="7" t="s">
        <v>166</v>
      </c>
      <c r="C43" s="8">
        <v>51924.51</v>
      </c>
      <c r="D43" s="8"/>
    </row>
    <row r="44" spans="1:4" x14ac:dyDescent="0.25">
      <c r="A44" s="7" t="s">
        <v>134</v>
      </c>
      <c r="B44" s="7" t="s">
        <v>167</v>
      </c>
      <c r="C44" s="8">
        <v>51924.51</v>
      </c>
      <c r="D44" s="8"/>
    </row>
    <row r="45" spans="1:4" x14ac:dyDescent="0.25">
      <c r="A45" s="7" t="s">
        <v>134</v>
      </c>
      <c r="B45" s="7" t="s">
        <v>168</v>
      </c>
      <c r="C45" s="8">
        <v>51924.51</v>
      </c>
      <c r="D45" s="8"/>
    </row>
    <row r="46" spans="1:4" x14ac:dyDescent="0.25">
      <c r="A46" s="7" t="s">
        <v>134</v>
      </c>
      <c r="B46" s="7" t="s">
        <v>169</v>
      </c>
      <c r="C46" s="8">
        <v>51924.51</v>
      </c>
      <c r="D46" s="8"/>
    </row>
    <row r="47" spans="1:4" x14ac:dyDescent="0.25">
      <c r="A47" s="7" t="s">
        <v>134</v>
      </c>
      <c r="B47" s="7" t="s">
        <v>170</v>
      </c>
      <c r="C47" s="8">
        <v>101924.51000000001</v>
      </c>
      <c r="D47" s="8"/>
    </row>
    <row r="48" spans="1:4" x14ac:dyDescent="0.25">
      <c r="A48" s="7" t="s">
        <v>134</v>
      </c>
      <c r="B48" s="7" t="s">
        <v>171</v>
      </c>
      <c r="C48" s="8">
        <v>99524.510000000009</v>
      </c>
      <c r="D48" s="8"/>
    </row>
    <row r="49" spans="1:4" x14ac:dyDescent="0.25">
      <c r="A49" s="7" t="s">
        <v>134</v>
      </c>
      <c r="B49" s="7" t="s">
        <v>172</v>
      </c>
      <c r="C49" s="8">
        <v>51924.51</v>
      </c>
      <c r="D49" s="8"/>
    </row>
    <row r="50" spans="1:4" x14ac:dyDescent="0.25">
      <c r="A50" s="7" t="s">
        <v>134</v>
      </c>
      <c r="B50" s="7" t="s">
        <v>173</v>
      </c>
      <c r="C50" s="8">
        <v>51924.51</v>
      </c>
      <c r="D50" s="8"/>
    </row>
    <row r="51" spans="1:4" x14ac:dyDescent="0.25">
      <c r="A51" s="7" t="s">
        <v>134</v>
      </c>
      <c r="B51" s="7" t="s">
        <v>174</v>
      </c>
      <c r="C51" s="8">
        <v>55768.530000000006</v>
      </c>
      <c r="D51" s="8"/>
    </row>
    <row r="52" spans="1:4" x14ac:dyDescent="0.25">
      <c r="A52" s="7" t="s">
        <v>134</v>
      </c>
      <c r="B52" s="7" t="s">
        <v>175</v>
      </c>
      <c r="C52" s="8">
        <v>51924.51</v>
      </c>
      <c r="D52" s="8"/>
    </row>
    <row r="53" spans="1:4" x14ac:dyDescent="0.25">
      <c r="A53" s="7" t="s">
        <v>134</v>
      </c>
      <c r="B53" s="7" t="s">
        <v>176</v>
      </c>
      <c r="C53" s="8">
        <v>97246.55</v>
      </c>
      <c r="D53" s="8"/>
    </row>
    <row r="54" spans="1:4" x14ac:dyDescent="0.25">
      <c r="A54" s="7" t="s">
        <v>134</v>
      </c>
      <c r="B54" s="7" t="s">
        <v>177</v>
      </c>
      <c r="C54" s="8">
        <v>1467212.35</v>
      </c>
      <c r="D54" s="8"/>
    </row>
    <row r="55" spans="1:4" x14ac:dyDescent="0.25">
      <c r="A55" s="7" t="s">
        <v>134</v>
      </c>
      <c r="B55" s="7" t="s">
        <v>178</v>
      </c>
      <c r="C55" s="8">
        <v>1923601.1300000001</v>
      </c>
      <c r="D55" s="8"/>
    </row>
    <row r="56" spans="1:4" x14ac:dyDescent="0.25">
      <c r="A56" s="7" t="s">
        <v>134</v>
      </c>
      <c r="B56" s="7" t="s">
        <v>179</v>
      </c>
      <c r="C56" s="8">
        <v>102053.33</v>
      </c>
      <c r="D56" s="8"/>
    </row>
    <row r="57" spans="1:4" x14ac:dyDescent="0.25">
      <c r="A57" s="7" t="s">
        <v>134</v>
      </c>
      <c r="B57" s="7" t="s">
        <v>180</v>
      </c>
      <c r="C57" s="8">
        <v>873060.09000000008</v>
      </c>
      <c r="D57" s="8"/>
    </row>
    <row r="58" spans="1:4" x14ac:dyDescent="0.25">
      <c r="A58" s="7" t="s">
        <v>134</v>
      </c>
      <c r="B58" s="7" t="s">
        <v>181</v>
      </c>
      <c r="C58" s="8">
        <v>1414869.93</v>
      </c>
      <c r="D58" s="8"/>
    </row>
    <row r="59" spans="1:4" x14ac:dyDescent="0.25">
      <c r="A59" s="7" t="s">
        <v>134</v>
      </c>
      <c r="B59" s="7" t="s">
        <v>182</v>
      </c>
      <c r="C59" s="8">
        <v>993480.30999999982</v>
      </c>
      <c r="D59" s="8"/>
    </row>
    <row r="60" spans="1:4" x14ac:dyDescent="0.25">
      <c r="A60" s="7" t="s">
        <v>134</v>
      </c>
      <c r="B60" s="7" t="s">
        <v>183</v>
      </c>
      <c r="C60" s="8">
        <v>1115687.22</v>
      </c>
      <c r="D60" s="8"/>
    </row>
    <row r="61" spans="1:4" x14ac:dyDescent="0.25">
      <c r="A61" s="7" t="s">
        <v>134</v>
      </c>
      <c r="B61" s="7" t="s">
        <v>184</v>
      </c>
      <c r="C61" s="8">
        <v>1166331.96</v>
      </c>
      <c r="D61" s="8"/>
    </row>
    <row r="62" spans="1:4" x14ac:dyDescent="0.25">
      <c r="A62" s="7" t="s">
        <v>134</v>
      </c>
      <c r="B62" s="7" t="s">
        <v>185</v>
      </c>
      <c r="C62" s="8">
        <v>51924.51</v>
      </c>
      <c r="D62" s="8"/>
    </row>
    <row r="63" spans="1:4" x14ac:dyDescent="0.25">
      <c r="A63" s="7" t="s">
        <v>134</v>
      </c>
      <c r="B63" s="7" t="s">
        <v>186</v>
      </c>
      <c r="C63" s="8">
        <v>51924.51</v>
      </c>
      <c r="D63" s="8"/>
    </row>
    <row r="64" spans="1:4" x14ac:dyDescent="0.25">
      <c r="A64" s="7" t="s">
        <v>134</v>
      </c>
      <c r="B64" s="7" t="s">
        <v>187</v>
      </c>
      <c r="C64" s="8">
        <v>51924.51</v>
      </c>
      <c r="D64" s="8"/>
    </row>
    <row r="65" spans="1:4" x14ac:dyDescent="0.25">
      <c r="A65" s="7" t="s">
        <v>134</v>
      </c>
      <c r="B65" s="7" t="s">
        <v>188</v>
      </c>
      <c r="C65" s="8">
        <v>51924.51</v>
      </c>
      <c r="D65" s="8"/>
    </row>
    <row r="66" spans="1:4" x14ac:dyDescent="0.25">
      <c r="A66" s="7" t="s">
        <v>134</v>
      </c>
      <c r="B66" s="7" t="s">
        <v>189</v>
      </c>
      <c r="C66" s="8">
        <v>483334.97</v>
      </c>
      <c r="D66" s="8"/>
    </row>
    <row r="67" spans="1:4" x14ac:dyDescent="0.25">
      <c r="A67" s="7" t="s">
        <v>134</v>
      </c>
      <c r="B67" s="7" t="s">
        <v>190</v>
      </c>
      <c r="C67" s="8">
        <v>578171.22</v>
      </c>
      <c r="D67" s="8"/>
    </row>
    <row r="68" spans="1:4" x14ac:dyDescent="0.25">
      <c r="A68" s="7" t="s">
        <v>134</v>
      </c>
      <c r="B68" s="7" t="s">
        <v>191</v>
      </c>
      <c r="C68" s="8">
        <v>601166.52</v>
      </c>
      <c r="D68" s="8"/>
    </row>
    <row r="69" spans="1:4" x14ac:dyDescent="0.25">
      <c r="A69" s="7" t="s">
        <v>134</v>
      </c>
      <c r="B69" s="7" t="s">
        <v>192</v>
      </c>
      <c r="C69" s="8">
        <v>51924.51</v>
      </c>
      <c r="D69" s="8"/>
    </row>
    <row r="70" spans="1:4" x14ac:dyDescent="0.25">
      <c r="A70" s="7" t="s">
        <v>134</v>
      </c>
      <c r="B70" s="7" t="s">
        <v>193</v>
      </c>
      <c r="C70" s="8">
        <v>581892.5</v>
      </c>
      <c r="D70" s="8"/>
    </row>
    <row r="71" spans="1:4" x14ac:dyDescent="0.25">
      <c r="A71" s="7" t="s">
        <v>134</v>
      </c>
      <c r="B71" s="7" t="s">
        <v>194</v>
      </c>
      <c r="C71" s="8">
        <v>688370.41</v>
      </c>
      <c r="D71" s="8"/>
    </row>
    <row r="72" spans="1:4" x14ac:dyDescent="0.25">
      <c r="A72" s="7" t="s">
        <v>134</v>
      </c>
      <c r="B72" s="7" t="s">
        <v>195</v>
      </c>
      <c r="C72" s="8">
        <v>101496.51</v>
      </c>
      <c r="D72" s="8"/>
    </row>
    <row r="73" spans="1:4" x14ac:dyDescent="0.25">
      <c r="A73" s="7" t="s">
        <v>134</v>
      </c>
      <c r="B73" s="7" t="s">
        <v>196</v>
      </c>
      <c r="C73" s="8">
        <v>85345.39</v>
      </c>
      <c r="D73" s="8"/>
    </row>
    <row r="74" spans="1:4" x14ac:dyDescent="0.25">
      <c r="A74" s="7" t="s">
        <v>134</v>
      </c>
      <c r="B74" s="7" t="s">
        <v>197</v>
      </c>
      <c r="C74" s="8">
        <v>36804</v>
      </c>
      <c r="D74" s="8"/>
    </row>
    <row r="75" spans="1:4" x14ac:dyDescent="0.25">
      <c r="A75" s="7" t="s">
        <v>134</v>
      </c>
      <c r="B75" s="7" t="s">
        <v>198</v>
      </c>
      <c r="C75" s="8">
        <v>51924.51</v>
      </c>
      <c r="D75" s="8"/>
    </row>
    <row r="76" spans="1:4" x14ac:dyDescent="0.25">
      <c r="A76" s="7" t="s">
        <v>134</v>
      </c>
      <c r="B76" s="7" t="s">
        <v>199</v>
      </c>
      <c r="C76" s="8">
        <v>82776.03</v>
      </c>
      <c r="D76" s="8"/>
    </row>
    <row r="77" spans="1:4" x14ac:dyDescent="0.25">
      <c r="A77" s="7" t="s">
        <v>134</v>
      </c>
      <c r="B77" s="7" t="s">
        <v>200</v>
      </c>
      <c r="C77" s="8">
        <v>2185259.71</v>
      </c>
      <c r="D77" s="8"/>
    </row>
    <row r="78" spans="1:4" x14ac:dyDescent="0.25">
      <c r="A78" s="7" t="s">
        <v>134</v>
      </c>
      <c r="B78" s="7" t="s">
        <v>201</v>
      </c>
      <c r="C78" s="8">
        <v>86813.51</v>
      </c>
      <c r="D78" s="8"/>
    </row>
    <row r="79" spans="1:4" x14ac:dyDescent="0.25">
      <c r="A79" s="7" t="s">
        <v>134</v>
      </c>
      <c r="B79" s="7" t="s">
        <v>202</v>
      </c>
      <c r="C79" s="8">
        <v>51924.51</v>
      </c>
      <c r="D79" s="8"/>
    </row>
    <row r="80" spans="1:4" x14ac:dyDescent="0.25">
      <c r="A80" s="7" t="s">
        <v>134</v>
      </c>
      <c r="B80" s="7" t="s">
        <v>203</v>
      </c>
      <c r="C80" s="8">
        <v>51924.51</v>
      </c>
      <c r="D80" s="8"/>
    </row>
    <row r="81" spans="1:4" x14ac:dyDescent="0.25">
      <c r="A81" s="7" t="s">
        <v>134</v>
      </c>
      <c r="B81" s="7" t="s">
        <v>204</v>
      </c>
      <c r="C81" s="8">
        <v>235216.92</v>
      </c>
      <c r="D81" s="8"/>
    </row>
    <row r="82" spans="1:4" x14ac:dyDescent="0.25">
      <c r="A82" s="7" t="s">
        <v>134</v>
      </c>
      <c r="B82" s="7" t="s">
        <v>205</v>
      </c>
      <c r="C82" s="8">
        <v>51924.51</v>
      </c>
      <c r="D82" s="8"/>
    </row>
    <row r="83" spans="1:4" x14ac:dyDescent="0.25">
      <c r="A83" s="7" t="s">
        <v>134</v>
      </c>
      <c r="B83" s="7" t="s">
        <v>206</v>
      </c>
      <c r="C83" s="8">
        <v>101924.51000000001</v>
      </c>
      <c r="D83" s="8"/>
    </row>
    <row r="84" spans="1:4" x14ac:dyDescent="0.25">
      <c r="A84" s="7" t="s">
        <v>134</v>
      </c>
      <c r="B84" s="7" t="s">
        <v>207</v>
      </c>
      <c r="C84" s="8">
        <v>52108.530000000006</v>
      </c>
      <c r="D84" s="8"/>
    </row>
    <row r="85" spans="1:4" x14ac:dyDescent="0.25">
      <c r="A85" s="7" t="s">
        <v>134</v>
      </c>
      <c r="B85" s="7" t="s">
        <v>208</v>
      </c>
      <c r="C85" s="12">
        <v>103761.58</v>
      </c>
      <c r="D85" s="7"/>
    </row>
    <row r="86" spans="1:4" x14ac:dyDescent="0.25">
      <c r="A86" s="46" t="s">
        <v>4066</v>
      </c>
      <c r="B86" s="46" t="s">
        <v>4067</v>
      </c>
      <c r="C86" s="79">
        <v>788574.24</v>
      </c>
      <c r="D86" s="74">
        <v>635352.89</v>
      </c>
    </row>
    <row r="87" spans="1:4" x14ac:dyDescent="0.25">
      <c r="A87" s="46" t="s">
        <v>4066</v>
      </c>
      <c r="B87" s="46" t="s">
        <v>4068</v>
      </c>
      <c r="C87" s="79">
        <v>327181.94999999995</v>
      </c>
      <c r="D87" s="74">
        <v>362211.56</v>
      </c>
    </row>
    <row r="88" spans="1:4" x14ac:dyDescent="0.25">
      <c r="A88" s="46" t="s">
        <v>4066</v>
      </c>
      <c r="B88" s="46" t="s">
        <v>4069</v>
      </c>
      <c r="C88" s="79">
        <v>370533.13</v>
      </c>
      <c r="D88" s="74">
        <v>340343.81999999995</v>
      </c>
    </row>
    <row r="89" spans="1:4" x14ac:dyDescent="0.25">
      <c r="A89" s="46" t="s">
        <v>4066</v>
      </c>
      <c r="B89" s="46" t="s">
        <v>4070</v>
      </c>
      <c r="C89" s="79">
        <v>203346.12</v>
      </c>
      <c r="D89" s="74">
        <v>369775.48</v>
      </c>
    </row>
    <row r="90" spans="1:4" x14ac:dyDescent="0.25">
      <c r="A90" s="46" t="s">
        <v>4066</v>
      </c>
      <c r="B90" s="46" t="s">
        <v>4071</v>
      </c>
      <c r="C90" s="79">
        <v>414675.5199999999</v>
      </c>
      <c r="D90" s="74">
        <v>385330.48000000004</v>
      </c>
    </row>
    <row r="91" spans="1:4" x14ac:dyDescent="0.25">
      <c r="A91" s="46" t="s">
        <v>4066</v>
      </c>
      <c r="B91" s="46" t="s">
        <v>4072</v>
      </c>
      <c r="C91" s="79">
        <v>1538187.3700000003</v>
      </c>
      <c r="D91" s="74">
        <v>2898644.5200000005</v>
      </c>
    </row>
    <row r="92" spans="1:4" x14ac:dyDescent="0.25">
      <c r="A92" s="46" t="s">
        <v>4066</v>
      </c>
      <c r="B92" s="46" t="s">
        <v>4073</v>
      </c>
      <c r="C92" s="79">
        <v>747586.28</v>
      </c>
      <c r="D92" s="74">
        <v>820756.87000000011</v>
      </c>
    </row>
    <row r="93" spans="1:4" x14ac:dyDescent="0.25">
      <c r="A93" s="46" t="s">
        <v>4066</v>
      </c>
      <c r="B93" s="46" t="s">
        <v>4074</v>
      </c>
      <c r="C93" s="79"/>
      <c r="D93" s="74">
        <v>53319.11</v>
      </c>
    </row>
    <row r="94" spans="1:4" x14ac:dyDescent="0.25">
      <c r="A94" s="46" t="s">
        <v>4066</v>
      </c>
      <c r="B94" s="46" t="s">
        <v>4075</v>
      </c>
      <c r="C94" s="79">
        <v>2675.39</v>
      </c>
      <c r="D94" s="74"/>
    </row>
    <row r="95" spans="1:4" x14ac:dyDescent="0.25">
      <c r="A95" s="46" t="s">
        <v>4066</v>
      </c>
      <c r="B95" s="46" t="s">
        <v>3794</v>
      </c>
      <c r="C95" s="79">
        <v>1984220.2400000009</v>
      </c>
      <c r="D95" s="74">
        <v>3970274.3599999989</v>
      </c>
    </row>
    <row r="96" spans="1:4" x14ac:dyDescent="0.25">
      <c r="A96" s="46" t="s">
        <v>4066</v>
      </c>
      <c r="B96" s="46" t="s">
        <v>4076</v>
      </c>
      <c r="C96" s="79">
        <v>826931.45000000019</v>
      </c>
      <c r="D96" s="74">
        <v>1453139.5399999998</v>
      </c>
    </row>
    <row r="97" spans="1:4" x14ac:dyDescent="0.25">
      <c r="A97" s="46" t="s">
        <v>4066</v>
      </c>
      <c r="B97" s="46" t="s">
        <v>4077</v>
      </c>
      <c r="C97" s="79">
        <v>9919422.849999994</v>
      </c>
      <c r="D97" s="74">
        <v>13769492.589999994</v>
      </c>
    </row>
    <row r="98" spans="1:4" x14ac:dyDescent="0.25">
      <c r="A98" s="46" t="s">
        <v>4066</v>
      </c>
      <c r="B98" s="46" t="s">
        <v>3795</v>
      </c>
      <c r="C98" s="79">
        <v>82239.319999999992</v>
      </c>
      <c r="D98" s="74">
        <v>734171.40999999992</v>
      </c>
    </row>
    <row r="99" spans="1:4" x14ac:dyDescent="0.25">
      <c r="A99" s="46" t="s">
        <v>4066</v>
      </c>
      <c r="B99" s="46" t="s">
        <v>4078</v>
      </c>
      <c r="C99" s="79">
        <v>982985.6399999999</v>
      </c>
      <c r="D99" s="74">
        <v>2153085.5099999998</v>
      </c>
    </row>
    <row r="100" spans="1:4" x14ac:dyDescent="0.25">
      <c r="A100" s="46" t="s">
        <v>4066</v>
      </c>
      <c r="B100" s="46" t="s">
        <v>3796</v>
      </c>
      <c r="C100" s="79">
        <v>42379.02</v>
      </c>
      <c r="D100" s="74">
        <v>349804.52999999997</v>
      </c>
    </row>
    <row r="101" spans="1:4" x14ac:dyDescent="0.25">
      <c r="A101" s="46" t="s">
        <v>4066</v>
      </c>
      <c r="B101" s="46" t="s">
        <v>4079</v>
      </c>
      <c r="C101" s="79">
        <v>1123351.23</v>
      </c>
      <c r="D101" s="74">
        <v>1275679.7</v>
      </c>
    </row>
    <row r="102" spans="1:4" x14ac:dyDescent="0.25">
      <c r="A102" s="46" t="s">
        <v>4066</v>
      </c>
      <c r="B102" s="46" t="s">
        <v>4080</v>
      </c>
      <c r="C102" s="79">
        <v>86334</v>
      </c>
      <c r="D102" s="74">
        <v>372184.02999999997</v>
      </c>
    </row>
    <row r="103" spans="1:4" x14ac:dyDescent="0.25">
      <c r="A103" s="46" t="s">
        <v>4066</v>
      </c>
      <c r="B103" s="46" t="s">
        <v>4081</v>
      </c>
      <c r="C103" s="79">
        <v>446062.30999999994</v>
      </c>
      <c r="D103" s="74">
        <v>540695.48</v>
      </c>
    </row>
    <row r="104" spans="1:4" x14ac:dyDescent="0.25">
      <c r="A104" s="46" t="s">
        <v>4066</v>
      </c>
      <c r="B104" s="46" t="s">
        <v>4082</v>
      </c>
      <c r="C104" s="79">
        <v>776431.80000000016</v>
      </c>
      <c r="D104" s="74">
        <v>1538612.74</v>
      </c>
    </row>
    <row r="105" spans="1:4" x14ac:dyDescent="0.25">
      <c r="A105" s="46" t="s">
        <v>4066</v>
      </c>
      <c r="B105" s="46" t="s">
        <v>4083</v>
      </c>
      <c r="C105" s="79">
        <v>81937.540000000008</v>
      </c>
      <c r="D105" s="74">
        <v>133628.04999999999</v>
      </c>
    </row>
    <row r="106" spans="1:4" x14ac:dyDescent="0.25">
      <c r="A106" s="46" t="s">
        <v>4066</v>
      </c>
      <c r="B106" s="46" t="s">
        <v>4084</v>
      </c>
      <c r="C106" s="79">
        <v>836230.51999999979</v>
      </c>
      <c r="D106" s="74">
        <v>788927.39</v>
      </c>
    </row>
    <row r="107" spans="1:4" x14ac:dyDescent="0.25">
      <c r="A107" s="46" t="s">
        <v>4066</v>
      </c>
      <c r="B107" s="46" t="s">
        <v>4085</v>
      </c>
      <c r="C107" s="79">
        <v>2513141.9099999997</v>
      </c>
      <c r="D107" s="74">
        <v>2898057.5199999996</v>
      </c>
    </row>
    <row r="108" spans="1:4" x14ac:dyDescent="0.25">
      <c r="A108" s="46" t="s">
        <v>4066</v>
      </c>
      <c r="B108" s="46" t="s">
        <v>4086</v>
      </c>
      <c r="C108" s="79">
        <v>311880.81</v>
      </c>
      <c r="D108" s="74">
        <v>488980.41999999993</v>
      </c>
    </row>
    <row r="109" spans="1:4" x14ac:dyDescent="0.25">
      <c r="A109" s="46" t="s">
        <v>4066</v>
      </c>
      <c r="B109" s="46" t="s">
        <v>3797</v>
      </c>
      <c r="C109" s="79">
        <v>810656.83999999985</v>
      </c>
      <c r="D109" s="74">
        <v>1260595.4400000002</v>
      </c>
    </row>
    <row r="110" spans="1:4" x14ac:dyDescent="0.25">
      <c r="A110" s="46" t="s">
        <v>4066</v>
      </c>
      <c r="B110" s="46" t="s">
        <v>3798</v>
      </c>
      <c r="C110" s="79">
        <v>690514.02</v>
      </c>
      <c r="D110" s="74">
        <v>1157871.1099999999</v>
      </c>
    </row>
    <row r="111" spans="1:4" x14ac:dyDescent="0.25">
      <c r="A111" s="46" t="s">
        <v>4066</v>
      </c>
      <c r="B111" s="46" t="s">
        <v>4087</v>
      </c>
      <c r="C111" s="79">
        <v>704427.85999999987</v>
      </c>
      <c r="D111" s="74">
        <v>937003.70000000007</v>
      </c>
    </row>
    <row r="112" spans="1:4" x14ac:dyDescent="0.25">
      <c r="A112" s="46" t="s">
        <v>4066</v>
      </c>
      <c r="B112" s="46" t="s">
        <v>4088</v>
      </c>
      <c r="C112" s="79">
        <v>152277.48999999996</v>
      </c>
      <c r="D112" s="74">
        <v>439084.94</v>
      </c>
    </row>
    <row r="113" spans="1:4" x14ac:dyDescent="0.25">
      <c r="A113" s="46" t="s">
        <v>4066</v>
      </c>
      <c r="B113" s="46" t="s">
        <v>3799</v>
      </c>
      <c r="C113" s="79">
        <v>643403.58999999973</v>
      </c>
      <c r="D113" s="74">
        <v>936087.69</v>
      </c>
    </row>
    <row r="114" spans="1:4" x14ac:dyDescent="0.25">
      <c r="A114" s="46" t="s">
        <v>4066</v>
      </c>
      <c r="B114" s="46" t="s">
        <v>4089</v>
      </c>
      <c r="C114" s="79">
        <v>17329.489999999998</v>
      </c>
      <c r="D114" s="74">
        <v>15838.439999999999</v>
      </c>
    </row>
    <row r="115" spans="1:4" x14ac:dyDescent="0.25">
      <c r="A115" s="46" t="s">
        <v>4066</v>
      </c>
      <c r="B115" s="46" t="s">
        <v>3504</v>
      </c>
      <c r="C115" s="79">
        <v>236906.91999999995</v>
      </c>
      <c r="D115" s="74">
        <v>893850.53000000026</v>
      </c>
    </row>
    <row r="116" spans="1:4" x14ac:dyDescent="0.25">
      <c r="A116" s="46" t="s">
        <v>4066</v>
      </c>
      <c r="B116" s="46" t="s">
        <v>4090</v>
      </c>
      <c r="C116" s="79">
        <v>123421.50999999998</v>
      </c>
      <c r="D116" s="74">
        <v>264990.21999999997</v>
      </c>
    </row>
    <row r="117" spans="1:4" x14ac:dyDescent="0.25">
      <c r="A117" s="46" t="s">
        <v>4066</v>
      </c>
      <c r="B117" s="46" t="s">
        <v>4091</v>
      </c>
      <c r="C117" s="79">
        <v>303053.60000000003</v>
      </c>
      <c r="D117" s="74">
        <v>537921.66</v>
      </c>
    </row>
    <row r="118" spans="1:4" x14ac:dyDescent="0.25">
      <c r="A118" s="46" t="s">
        <v>4066</v>
      </c>
      <c r="B118" s="46" t="s">
        <v>4092</v>
      </c>
      <c r="C118" s="79">
        <v>384693.3</v>
      </c>
      <c r="D118" s="74">
        <v>3944.07</v>
      </c>
    </row>
    <row r="119" spans="1:4" x14ac:dyDescent="0.25">
      <c r="A119" s="46" t="s">
        <v>4066</v>
      </c>
      <c r="B119" s="46" t="s">
        <v>4093</v>
      </c>
      <c r="C119" s="79"/>
      <c r="D119" s="74">
        <v>340215.25999999995</v>
      </c>
    </row>
    <row r="120" spans="1:4" x14ac:dyDescent="0.25">
      <c r="A120" s="46" t="s">
        <v>4066</v>
      </c>
      <c r="B120" s="46" t="s">
        <v>3440</v>
      </c>
      <c r="C120" s="79">
        <v>131059.29999999999</v>
      </c>
      <c r="D120" s="74">
        <v>89720.840000000011</v>
      </c>
    </row>
    <row r="121" spans="1:4" x14ac:dyDescent="0.25">
      <c r="A121" s="46" t="s">
        <v>4066</v>
      </c>
      <c r="B121" s="46" t="s">
        <v>4094</v>
      </c>
      <c r="C121" s="79">
        <v>370135.05</v>
      </c>
      <c r="D121" s="74">
        <v>621494.29</v>
      </c>
    </row>
    <row r="122" spans="1:4" x14ac:dyDescent="0.25">
      <c r="A122" s="46" t="s">
        <v>4066</v>
      </c>
      <c r="B122" s="46" t="s">
        <v>3802</v>
      </c>
      <c r="C122" s="79">
        <v>531160.24999999988</v>
      </c>
      <c r="D122" s="74">
        <v>681216.06999999983</v>
      </c>
    </row>
    <row r="123" spans="1:4" x14ac:dyDescent="0.25">
      <c r="A123" s="46" t="s">
        <v>4066</v>
      </c>
      <c r="B123" s="46" t="s">
        <v>4095</v>
      </c>
      <c r="C123" s="79">
        <v>324403.96999999997</v>
      </c>
      <c r="D123" s="74"/>
    </row>
    <row r="124" spans="1:4" x14ac:dyDescent="0.25">
      <c r="A124" s="46" t="s">
        <v>4066</v>
      </c>
      <c r="B124" s="46" t="s">
        <v>4096</v>
      </c>
      <c r="C124" s="79">
        <v>301322.00000000006</v>
      </c>
      <c r="D124" s="74">
        <v>645146.75</v>
      </c>
    </row>
    <row r="125" spans="1:4" x14ac:dyDescent="0.25">
      <c r="A125" s="46" t="s">
        <v>4066</v>
      </c>
      <c r="B125" s="46" t="s">
        <v>4097</v>
      </c>
      <c r="C125" s="79">
        <v>129759.29000000001</v>
      </c>
      <c r="D125" s="74">
        <v>123089.21</v>
      </c>
    </row>
    <row r="126" spans="1:4" x14ac:dyDescent="0.25">
      <c r="A126" s="46" t="s">
        <v>4066</v>
      </c>
      <c r="B126" s="46" t="s">
        <v>4098</v>
      </c>
      <c r="C126" s="79">
        <v>539386.06999999995</v>
      </c>
      <c r="D126" s="74">
        <v>1217135.18</v>
      </c>
    </row>
    <row r="127" spans="1:4" x14ac:dyDescent="0.25">
      <c r="A127" s="46" t="s">
        <v>4066</v>
      </c>
      <c r="B127" s="46" t="s">
        <v>4099</v>
      </c>
      <c r="C127" s="79">
        <v>1221692.6300000001</v>
      </c>
      <c r="D127" s="74">
        <v>1284861.6299999994</v>
      </c>
    </row>
    <row r="128" spans="1:4" x14ac:dyDescent="0.25">
      <c r="A128" s="46" t="s">
        <v>4066</v>
      </c>
      <c r="B128" s="46" t="s">
        <v>4100</v>
      </c>
      <c r="C128" s="79">
        <v>314940.72000000003</v>
      </c>
      <c r="D128" s="74">
        <v>272629.17000000004</v>
      </c>
    </row>
    <row r="129" spans="1:4" x14ac:dyDescent="0.25">
      <c r="A129" s="46" t="s">
        <v>4066</v>
      </c>
      <c r="B129" s="46" t="s">
        <v>4101</v>
      </c>
      <c r="C129" s="79">
        <v>21897.41</v>
      </c>
      <c r="D129" s="74">
        <v>4606.1299999999992</v>
      </c>
    </row>
    <row r="130" spans="1:4" x14ac:dyDescent="0.25">
      <c r="A130" s="46" t="s">
        <v>4066</v>
      </c>
      <c r="B130" s="46" t="s">
        <v>3809</v>
      </c>
      <c r="C130" s="79">
        <v>3123795.6900000009</v>
      </c>
      <c r="D130" s="74">
        <v>3740569.16</v>
      </c>
    </row>
    <row r="131" spans="1:4" x14ac:dyDescent="0.25">
      <c r="A131" s="46" t="s">
        <v>4066</v>
      </c>
      <c r="B131" s="46" t="s">
        <v>4102</v>
      </c>
      <c r="C131" s="79">
        <v>1602671.6700000002</v>
      </c>
      <c r="D131" s="74">
        <v>2209170.12</v>
      </c>
    </row>
    <row r="132" spans="1:4" x14ac:dyDescent="0.25">
      <c r="A132" s="46" t="s">
        <v>4066</v>
      </c>
      <c r="B132" s="46" t="s">
        <v>4103</v>
      </c>
      <c r="C132" s="79">
        <v>263549.21999999997</v>
      </c>
      <c r="D132" s="74">
        <v>808054.04</v>
      </c>
    </row>
    <row r="133" spans="1:4" x14ac:dyDescent="0.25">
      <c r="A133" s="46" t="s">
        <v>4066</v>
      </c>
      <c r="B133" s="46" t="s">
        <v>4104</v>
      </c>
      <c r="C133" s="79">
        <v>949987.64</v>
      </c>
      <c r="D133" s="74">
        <v>1053400.1800000002</v>
      </c>
    </row>
    <row r="134" spans="1:4" x14ac:dyDescent="0.25">
      <c r="A134" s="46" t="s">
        <v>4066</v>
      </c>
      <c r="B134" s="46" t="s">
        <v>4105</v>
      </c>
      <c r="C134" s="79">
        <v>50138.07</v>
      </c>
      <c r="D134" s="74">
        <v>361393.25</v>
      </c>
    </row>
    <row r="135" spans="1:4" x14ac:dyDescent="0.25">
      <c r="A135" s="46" t="s">
        <v>4066</v>
      </c>
      <c r="B135" s="46" t="s">
        <v>3812</v>
      </c>
      <c r="C135" s="79">
        <v>4923463.12</v>
      </c>
      <c r="D135" s="74">
        <v>6724789.9299999988</v>
      </c>
    </row>
    <row r="136" spans="1:4" x14ac:dyDescent="0.25">
      <c r="A136" s="46" t="s">
        <v>4066</v>
      </c>
      <c r="B136" s="46" t="s">
        <v>4106</v>
      </c>
      <c r="C136" s="79">
        <v>354478.27999999991</v>
      </c>
      <c r="D136" s="74">
        <v>774425.37000000011</v>
      </c>
    </row>
    <row r="137" spans="1:4" x14ac:dyDescent="0.25">
      <c r="A137" s="46" t="s">
        <v>4066</v>
      </c>
      <c r="B137" s="46" t="s">
        <v>4107</v>
      </c>
      <c r="C137" s="79">
        <v>341374.11</v>
      </c>
      <c r="D137" s="74">
        <v>529201.29999999993</v>
      </c>
    </row>
    <row r="138" spans="1:4" x14ac:dyDescent="0.25">
      <c r="A138" s="46" t="s">
        <v>4066</v>
      </c>
      <c r="B138" s="46" t="s">
        <v>4108</v>
      </c>
      <c r="C138" s="79">
        <v>306339.09999999998</v>
      </c>
      <c r="D138" s="74">
        <v>483240.01</v>
      </c>
    </row>
    <row r="139" spans="1:4" x14ac:dyDescent="0.25">
      <c r="A139" s="46" t="s">
        <v>4066</v>
      </c>
      <c r="B139" s="46" t="s">
        <v>4109</v>
      </c>
      <c r="C139" s="79">
        <v>305458.94</v>
      </c>
      <c r="D139" s="74">
        <v>363408.32000000007</v>
      </c>
    </row>
    <row r="140" spans="1:4" x14ac:dyDescent="0.25">
      <c r="A140" s="46" t="s">
        <v>4066</v>
      </c>
      <c r="B140" s="46" t="s">
        <v>3813</v>
      </c>
      <c r="C140" s="79">
        <v>333639.65999999997</v>
      </c>
      <c r="D140" s="74">
        <v>514431.45000000007</v>
      </c>
    </row>
    <row r="141" spans="1:4" x14ac:dyDescent="0.25">
      <c r="A141" s="46" t="s">
        <v>4066</v>
      </c>
      <c r="B141" s="46" t="s">
        <v>4110</v>
      </c>
      <c r="C141" s="79">
        <v>491483.5</v>
      </c>
      <c r="D141" s="74">
        <v>701725.62999999977</v>
      </c>
    </row>
    <row r="142" spans="1:4" x14ac:dyDescent="0.25">
      <c r="A142" s="46" t="s">
        <v>4066</v>
      </c>
      <c r="B142" s="46" t="s">
        <v>4111</v>
      </c>
      <c r="C142" s="79">
        <v>179518.48</v>
      </c>
      <c r="D142" s="74">
        <v>623015.34</v>
      </c>
    </row>
    <row r="143" spans="1:4" x14ac:dyDescent="0.25">
      <c r="A143" s="46" t="s">
        <v>4066</v>
      </c>
      <c r="B143" s="46" t="s">
        <v>4112</v>
      </c>
      <c r="C143" s="79">
        <v>289069.15000000002</v>
      </c>
      <c r="D143" s="74">
        <v>478638.94000000006</v>
      </c>
    </row>
    <row r="144" spans="1:4" x14ac:dyDescent="0.25">
      <c r="A144" s="46" t="s">
        <v>4066</v>
      </c>
      <c r="B144" s="46" t="s">
        <v>4113</v>
      </c>
      <c r="C144" s="79"/>
      <c r="D144" s="74">
        <v>50432.3</v>
      </c>
    </row>
    <row r="145" spans="1:4" x14ac:dyDescent="0.25">
      <c r="A145" s="46" t="s">
        <v>4066</v>
      </c>
      <c r="B145" s="46" t="s">
        <v>4114</v>
      </c>
      <c r="C145" s="79">
        <v>307237.91000000003</v>
      </c>
      <c r="D145" s="74">
        <v>418479.63000000006</v>
      </c>
    </row>
    <row r="146" spans="1:4" x14ac:dyDescent="0.25">
      <c r="A146" s="46" t="s">
        <v>4066</v>
      </c>
      <c r="B146" s="46" t="s">
        <v>4115</v>
      </c>
      <c r="C146" s="79">
        <v>544733.53999999992</v>
      </c>
      <c r="D146" s="74">
        <v>401242.49000000005</v>
      </c>
    </row>
    <row r="147" spans="1:4" x14ac:dyDescent="0.25">
      <c r="A147" s="46" t="s">
        <v>4066</v>
      </c>
      <c r="B147" s="46" t="s">
        <v>3815</v>
      </c>
      <c r="C147" s="79">
        <v>1220485.1200000001</v>
      </c>
      <c r="D147" s="74">
        <v>1902038.4400000004</v>
      </c>
    </row>
    <row r="148" spans="1:4" x14ac:dyDescent="0.25">
      <c r="A148" s="46" t="s">
        <v>4066</v>
      </c>
      <c r="B148" s="46" t="s">
        <v>4116</v>
      </c>
      <c r="C148" s="79">
        <v>322616.31</v>
      </c>
      <c r="D148" s="74">
        <v>706189.13000000012</v>
      </c>
    </row>
    <row r="149" spans="1:4" x14ac:dyDescent="0.25">
      <c r="A149" s="46" t="s">
        <v>4066</v>
      </c>
      <c r="B149" s="46" t="s">
        <v>4117</v>
      </c>
      <c r="C149" s="79">
        <v>969311.15000000026</v>
      </c>
      <c r="D149" s="74">
        <v>1762804.5599999994</v>
      </c>
    </row>
    <row r="150" spans="1:4" x14ac:dyDescent="0.25">
      <c r="A150" s="46" t="s">
        <v>4066</v>
      </c>
      <c r="B150" s="46" t="s">
        <v>4118</v>
      </c>
      <c r="C150" s="79">
        <v>707369.44000000006</v>
      </c>
      <c r="D150" s="74">
        <v>1654538.2400000002</v>
      </c>
    </row>
    <row r="151" spans="1:4" x14ac:dyDescent="0.25">
      <c r="A151" s="46" t="s">
        <v>4066</v>
      </c>
      <c r="B151" s="46" t="s">
        <v>4119</v>
      </c>
      <c r="C151" s="79">
        <v>78564.12000000001</v>
      </c>
      <c r="D151" s="74">
        <v>243988.03</v>
      </c>
    </row>
    <row r="152" spans="1:4" x14ac:dyDescent="0.25">
      <c r="A152" s="46" t="s">
        <v>4066</v>
      </c>
      <c r="B152" s="46" t="s">
        <v>4120</v>
      </c>
      <c r="C152" s="79">
        <v>202043.68999999997</v>
      </c>
      <c r="D152" s="74">
        <v>286213.12999999995</v>
      </c>
    </row>
    <row r="153" spans="1:4" x14ac:dyDescent="0.25">
      <c r="A153" s="46" t="s">
        <v>4066</v>
      </c>
      <c r="B153" s="46" t="s">
        <v>4121</v>
      </c>
      <c r="C153" s="79">
        <v>1055354.27</v>
      </c>
      <c r="D153" s="74">
        <v>1352403.39</v>
      </c>
    </row>
    <row r="154" spans="1:4" x14ac:dyDescent="0.25">
      <c r="A154" s="46" t="s">
        <v>4066</v>
      </c>
      <c r="B154" s="46" t="s">
        <v>4122</v>
      </c>
      <c r="C154" s="79">
        <v>139276.59</v>
      </c>
      <c r="D154" s="74">
        <v>180486.47999999998</v>
      </c>
    </row>
    <row r="155" spans="1:4" x14ac:dyDescent="0.25">
      <c r="A155" s="46" t="s">
        <v>4066</v>
      </c>
      <c r="B155" s="46" t="s">
        <v>4123</v>
      </c>
      <c r="C155" s="79">
        <v>13259.31</v>
      </c>
      <c r="D155" s="74">
        <v>69440.03</v>
      </c>
    </row>
    <row r="156" spans="1:4" x14ac:dyDescent="0.25">
      <c r="A156" s="46" t="s">
        <v>4066</v>
      </c>
      <c r="B156" s="46" t="s">
        <v>4124</v>
      </c>
      <c r="C156" s="79"/>
      <c r="D156" s="74">
        <v>59834.07</v>
      </c>
    </row>
    <row r="157" spans="1:4" x14ac:dyDescent="0.25">
      <c r="A157" s="46" t="s">
        <v>4066</v>
      </c>
      <c r="B157" s="46" t="s">
        <v>4125</v>
      </c>
      <c r="C157" s="79">
        <v>228139.78</v>
      </c>
      <c r="D157" s="74">
        <v>649656.68000000005</v>
      </c>
    </row>
    <row r="158" spans="1:4" x14ac:dyDescent="0.25">
      <c r="A158" s="46" t="s">
        <v>4066</v>
      </c>
      <c r="B158" s="46" t="s">
        <v>4126</v>
      </c>
      <c r="C158" s="79">
        <v>393531.60000000003</v>
      </c>
      <c r="D158" s="74">
        <v>954058.15</v>
      </c>
    </row>
    <row r="159" spans="1:4" x14ac:dyDescent="0.25">
      <c r="A159" s="46" t="s">
        <v>4066</v>
      </c>
      <c r="B159" s="46" t="s">
        <v>4127</v>
      </c>
      <c r="C159" s="79">
        <v>160926.76</v>
      </c>
      <c r="D159" s="74">
        <v>523492.80000000005</v>
      </c>
    </row>
    <row r="160" spans="1:4" x14ac:dyDescent="0.25">
      <c r="A160" s="46" t="s">
        <v>4066</v>
      </c>
      <c r="B160" s="46" t="s">
        <v>4128</v>
      </c>
      <c r="C160" s="79">
        <v>587663.97</v>
      </c>
      <c r="D160" s="74">
        <v>1036989.8500000001</v>
      </c>
    </row>
    <row r="161" spans="1:4" x14ac:dyDescent="0.25">
      <c r="A161" s="46" t="s">
        <v>4066</v>
      </c>
      <c r="B161" s="46" t="s">
        <v>4129</v>
      </c>
      <c r="C161" s="79">
        <v>59089.460000000006</v>
      </c>
      <c r="D161" s="74"/>
    </row>
    <row r="162" spans="1:4" x14ac:dyDescent="0.25">
      <c r="A162" s="46" t="s">
        <v>4066</v>
      </c>
      <c r="B162" s="46" t="s">
        <v>4130</v>
      </c>
      <c r="C162" s="79">
        <v>134381.29000000004</v>
      </c>
      <c r="D162" s="74">
        <v>222400.19999999998</v>
      </c>
    </row>
    <row r="163" spans="1:4" x14ac:dyDescent="0.25">
      <c r="A163" s="46" t="s">
        <v>4066</v>
      </c>
      <c r="B163" s="46" t="s">
        <v>3820</v>
      </c>
      <c r="C163" s="79">
        <v>77791.33</v>
      </c>
      <c r="D163" s="74">
        <v>94184.9</v>
      </c>
    </row>
    <row r="164" spans="1:4" x14ac:dyDescent="0.25">
      <c r="A164" s="46" t="s">
        <v>4066</v>
      </c>
      <c r="B164" s="46" t="s">
        <v>4131</v>
      </c>
      <c r="C164" s="79">
        <v>523451.6399999999</v>
      </c>
      <c r="D164" s="74">
        <v>924254.8400000002</v>
      </c>
    </row>
    <row r="165" spans="1:4" x14ac:dyDescent="0.25">
      <c r="A165" s="46" t="s">
        <v>4066</v>
      </c>
      <c r="B165" s="46" t="s">
        <v>4132</v>
      </c>
      <c r="C165" s="79">
        <v>1091147.31</v>
      </c>
      <c r="D165" s="74">
        <v>1690856.5899999999</v>
      </c>
    </row>
    <row r="166" spans="1:4" x14ac:dyDescent="0.25">
      <c r="A166" s="46" t="s">
        <v>4066</v>
      </c>
      <c r="B166" s="46" t="s">
        <v>4133</v>
      </c>
      <c r="C166" s="79">
        <v>476683.85999999993</v>
      </c>
      <c r="D166" s="74">
        <v>1014729.27</v>
      </c>
    </row>
    <row r="167" spans="1:4" x14ac:dyDescent="0.25">
      <c r="A167" s="46" t="s">
        <v>4066</v>
      </c>
      <c r="B167" s="46" t="s">
        <v>4134</v>
      </c>
      <c r="C167" s="79">
        <v>182008.1</v>
      </c>
      <c r="D167" s="74">
        <v>589732.38</v>
      </c>
    </row>
    <row r="168" spans="1:4" x14ac:dyDescent="0.25">
      <c r="A168" s="46" t="s">
        <v>4066</v>
      </c>
      <c r="B168" s="46" t="s">
        <v>4135</v>
      </c>
      <c r="C168" s="79">
        <v>125724.16000000002</v>
      </c>
      <c r="D168" s="74">
        <v>276721.52</v>
      </c>
    </row>
    <row r="169" spans="1:4" x14ac:dyDescent="0.25">
      <c r="A169" s="46" t="s">
        <v>4066</v>
      </c>
      <c r="B169" s="46" t="s">
        <v>4136</v>
      </c>
      <c r="C169" s="79">
        <v>524120.07999999996</v>
      </c>
      <c r="D169" s="74">
        <v>801402.61</v>
      </c>
    </row>
    <row r="170" spans="1:4" x14ac:dyDescent="0.25">
      <c r="A170" s="46" t="s">
        <v>4066</v>
      </c>
      <c r="B170" s="46" t="s">
        <v>1031</v>
      </c>
      <c r="C170" s="79">
        <v>3071474.5599999991</v>
      </c>
      <c r="D170" s="74">
        <v>3846615.5300000007</v>
      </c>
    </row>
    <row r="171" spans="1:4" x14ac:dyDescent="0.25">
      <c r="A171" s="46" t="s">
        <v>4066</v>
      </c>
      <c r="B171" s="46" t="s">
        <v>4137</v>
      </c>
      <c r="C171" s="79">
        <v>55978.729999999996</v>
      </c>
      <c r="D171" s="74">
        <v>217765.80000000002</v>
      </c>
    </row>
    <row r="172" spans="1:4" x14ac:dyDescent="0.25">
      <c r="A172" s="46" t="s">
        <v>4066</v>
      </c>
      <c r="B172" s="46" t="s">
        <v>3661</v>
      </c>
      <c r="C172" s="79">
        <v>1646008.8600000006</v>
      </c>
      <c r="D172" s="74">
        <v>3092976.26</v>
      </c>
    </row>
    <row r="173" spans="1:4" x14ac:dyDescent="0.25">
      <c r="A173" s="46" t="s">
        <v>4066</v>
      </c>
      <c r="B173" s="46" t="s">
        <v>3824</v>
      </c>
      <c r="C173" s="79">
        <v>383705.71</v>
      </c>
      <c r="D173" s="74">
        <v>389231.06</v>
      </c>
    </row>
    <row r="174" spans="1:4" x14ac:dyDescent="0.25">
      <c r="A174" s="46" t="s">
        <v>4066</v>
      </c>
      <c r="B174" s="46" t="s">
        <v>4138</v>
      </c>
      <c r="C174" s="79">
        <v>852991.21000000008</v>
      </c>
      <c r="D174" s="74">
        <v>1366895.5299999998</v>
      </c>
    </row>
    <row r="175" spans="1:4" x14ac:dyDescent="0.25">
      <c r="A175" s="46" t="s">
        <v>4066</v>
      </c>
      <c r="B175" s="46" t="s">
        <v>4139</v>
      </c>
      <c r="C175" s="79">
        <v>1552063.9500000002</v>
      </c>
      <c r="D175" s="74">
        <v>2154591.5200000005</v>
      </c>
    </row>
    <row r="176" spans="1:4" x14ac:dyDescent="0.25">
      <c r="A176" s="46" t="s">
        <v>4066</v>
      </c>
      <c r="B176" s="46" t="s">
        <v>4140</v>
      </c>
      <c r="C176" s="79">
        <v>166519.73000000001</v>
      </c>
      <c r="D176" s="74">
        <v>290447.71000000002</v>
      </c>
    </row>
    <row r="177" spans="1:4" x14ac:dyDescent="0.25">
      <c r="A177" s="46" t="s">
        <v>4066</v>
      </c>
      <c r="B177" s="46" t="s">
        <v>4141</v>
      </c>
      <c r="C177" s="79">
        <v>175986.06</v>
      </c>
      <c r="D177" s="74">
        <v>575666.42999999993</v>
      </c>
    </row>
    <row r="178" spans="1:4" x14ac:dyDescent="0.25">
      <c r="A178" s="46" t="s">
        <v>4066</v>
      </c>
      <c r="B178" s="46" t="s">
        <v>106</v>
      </c>
      <c r="C178" s="79">
        <v>987311.05000000051</v>
      </c>
      <c r="D178" s="74">
        <v>935463.32000000053</v>
      </c>
    </row>
    <row r="179" spans="1:4" x14ac:dyDescent="0.25">
      <c r="A179" s="46" t="s">
        <v>4066</v>
      </c>
      <c r="B179" s="46" t="s">
        <v>3825</v>
      </c>
      <c r="C179" s="79">
        <v>107021.31</v>
      </c>
      <c r="D179" s="74">
        <v>102729.32999999999</v>
      </c>
    </row>
    <row r="180" spans="1:4" x14ac:dyDescent="0.25">
      <c r="A180" s="46" t="s">
        <v>4066</v>
      </c>
      <c r="B180" s="46" t="s">
        <v>107</v>
      </c>
      <c r="C180" s="79">
        <v>254759.21000000002</v>
      </c>
      <c r="D180" s="74">
        <v>256627.74</v>
      </c>
    </row>
    <row r="181" spans="1:4" x14ac:dyDescent="0.25">
      <c r="A181" s="46" t="s">
        <v>4066</v>
      </c>
      <c r="B181" s="46" t="s">
        <v>3827</v>
      </c>
      <c r="C181" s="79">
        <v>493816.33000000019</v>
      </c>
      <c r="D181" s="74">
        <v>505199.99000000022</v>
      </c>
    </row>
    <row r="182" spans="1:4" x14ac:dyDescent="0.25">
      <c r="A182" s="46" t="s">
        <v>4066</v>
      </c>
      <c r="B182" s="46" t="s">
        <v>4142</v>
      </c>
      <c r="C182" s="79"/>
      <c r="D182" s="74">
        <v>12465.99</v>
      </c>
    </row>
    <row r="183" spans="1:4" x14ac:dyDescent="0.25">
      <c r="A183" s="46" t="s">
        <v>4066</v>
      </c>
      <c r="B183" s="46" t="s">
        <v>4143</v>
      </c>
      <c r="C183" s="79">
        <v>254211.44000000003</v>
      </c>
      <c r="D183" s="74">
        <v>429249.11000000004</v>
      </c>
    </row>
    <row r="184" spans="1:4" x14ac:dyDescent="0.25">
      <c r="A184" s="46" t="s">
        <v>4066</v>
      </c>
      <c r="B184" s="46" t="s">
        <v>4144</v>
      </c>
      <c r="C184" s="79">
        <v>6591021.8099999968</v>
      </c>
      <c r="D184" s="74">
        <v>11010513.689999999</v>
      </c>
    </row>
    <row r="185" spans="1:4" x14ac:dyDescent="0.25">
      <c r="A185" s="46" t="s">
        <v>4066</v>
      </c>
      <c r="B185" s="46" t="s">
        <v>4145</v>
      </c>
      <c r="C185" s="79">
        <v>305261.04000000004</v>
      </c>
      <c r="D185" s="74">
        <v>283869.08</v>
      </c>
    </row>
    <row r="186" spans="1:4" x14ac:dyDescent="0.25">
      <c r="A186" s="46" t="s">
        <v>4066</v>
      </c>
      <c r="B186" s="46" t="s">
        <v>3828</v>
      </c>
      <c r="C186" s="79">
        <v>4423535.1799999969</v>
      </c>
      <c r="D186" s="74">
        <v>6067159.5599999968</v>
      </c>
    </row>
    <row r="187" spans="1:4" x14ac:dyDescent="0.25">
      <c r="A187" s="46" t="s">
        <v>4066</v>
      </c>
      <c r="B187" s="46" t="s">
        <v>3830</v>
      </c>
      <c r="C187" s="79">
        <v>29500.47</v>
      </c>
      <c r="D187" s="74">
        <v>10263.870000000001</v>
      </c>
    </row>
    <row r="188" spans="1:4" x14ac:dyDescent="0.25">
      <c r="A188" s="46" t="s">
        <v>4066</v>
      </c>
      <c r="B188" s="46" t="s">
        <v>1277</v>
      </c>
      <c r="C188" s="79">
        <v>5000</v>
      </c>
      <c r="D188" s="74"/>
    </row>
    <row r="189" spans="1:4" x14ac:dyDescent="0.25">
      <c r="A189" s="46" t="s">
        <v>4066</v>
      </c>
      <c r="B189" s="46" t="s">
        <v>4146</v>
      </c>
      <c r="C189" s="79">
        <v>832.3</v>
      </c>
      <c r="D189" s="74"/>
    </row>
    <row r="190" spans="1:4" x14ac:dyDescent="0.25">
      <c r="A190" s="46" t="s">
        <v>4066</v>
      </c>
      <c r="B190" s="46" t="s">
        <v>4147</v>
      </c>
      <c r="C190" s="79">
        <v>378033.08</v>
      </c>
      <c r="D190" s="74">
        <v>470769.91000000003</v>
      </c>
    </row>
    <row r="191" spans="1:4" x14ac:dyDescent="0.25">
      <c r="A191" s="46" t="s">
        <v>4066</v>
      </c>
      <c r="B191" s="46" t="s">
        <v>4148</v>
      </c>
      <c r="C191" s="79">
        <v>164793.93</v>
      </c>
      <c r="D191" s="74">
        <v>279789.32</v>
      </c>
    </row>
    <row r="192" spans="1:4" x14ac:dyDescent="0.25">
      <c r="A192" s="46" t="s">
        <v>4066</v>
      </c>
      <c r="B192" s="46" t="s">
        <v>4149</v>
      </c>
      <c r="C192" s="79">
        <v>61419.83</v>
      </c>
      <c r="D192" s="74">
        <v>288215.07000000007</v>
      </c>
    </row>
    <row r="193" spans="1:4" x14ac:dyDescent="0.25">
      <c r="A193" s="46" t="s">
        <v>4066</v>
      </c>
      <c r="B193" s="46" t="s">
        <v>3835</v>
      </c>
      <c r="C193" s="79">
        <v>851511.62</v>
      </c>
      <c r="D193" s="74">
        <v>1145586.7099999997</v>
      </c>
    </row>
    <row r="194" spans="1:4" x14ac:dyDescent="0.25">
      <c r="A194" s="46" t="s">
        <v>4066</v>
      </c>
      <c r="B194" s="46" t="s">
        <v>4150</v>
      </c>
      <c r="C194" s="79">
        <v>793904.41999999981</v>
      </c>
      <c r="D194" s="74">
        <v>1701286.0899999996</v>
      </c>
    </row>
    <row r="195" spans="1:4" x14ac:dyDescent="0.25">
      <c r="A195" s="46" t="s">
        <v>4066</v>
      </c>
      <c r="B195" s="46" t="s">
        <v>4151</v>
      </c>
      <c r="C195" s="79">
        <v>2447078.0299999998</v>
      </c>
      <c r="D195" s="74">
        <v>2889346.28</v>
      </c>
    </row>
    <row r="196" spans="1:4" x14ac:dyDescent="0.25">
      <c r="A196" s="46" t="s">
        <v>4066</v>
      </c>
      <c r="B196" s="46" t="s">
        <v>3836</v>
      </c>
      <c r="C196" s="79">
        <v>2388923.8799999994</v>
      </c>
      <c r="D196" s="74">
        <v>3579628.2699999991</v>
      </c>
    </row>
    <row r="197" spans="1:4" x14ac:dyDescent="0.25">
      <c r="A197" s="46" t="s">
        <v>4066</v>
      </c>
      <c r="B197" s="46" t="s">
        <v>3417</v>
      </c>
      <c r="C197" s="79">
        <v>830414.46000000008</v>
      </c>
      <c r="D197" s="74">
        <v>1403606.94</v>
      </c>
    </row>
    <row r="198" spans="1:4" x14ac:dyDescent="0.25">
      <c r="A198" s="46" t="s">
        <v>4066</v>
      </c>
      <c r="B198" s="46" t="s">
        <v>4152</v>
      </c>
      <c r="C198" s="79">
        <v>639534.67000000004</v>
      </c>
      <c r="D198" s="74">
        <v>1055990.8800000001</v>
      </c>
    </row>
    <row r="199" spans="1:4" x14ac:dyDescent="0.25">
      <c r="A199" s="46" t="s">
        <v>4066</v>
      </c>
      <c r="B199" s="46" t="s">
        <v>4153</v>
      </c>
      <c r="C199" s="79">
        <v>149357.67999999996</v>
      </c>
      <c r="D199" s="74">
        <v>256379.79</v>
      </c>
    </row>
    <row r="200" spans="1:4" x14ac:dyDescent="0.25">
      <c r="A200" s="46" t="s">
        <v>4066</v>
      </c>
      <c r="B200" s="46" t="s">
        <v>4154</v>
      </c>
      <c r="C200" s="79"/>
      <c r="D200" s="74">
        <v>48634.11</v>
      </c>
    </row>
    <row r="201" spans="1:4" x14ac:dyDescent="0.25">
      <c r="A201" s="46" t="s">
        <v>4066</v>
      </c>
      <c r="B201" s="46" t="s">
        <v>4155</v>
      </c>
      <c r="C201" s="79">
        <v>252738.39</v>
      </c>
      <c r="D201" s="74">
        <v>392528.50000000006</v>
      </c>
    </row>
    <row r="202" spans="1:4" x14ac:dyDescent="0.25">
      <c r="A202" s="46" t="s">
        <v>4066</v>
      </c>
      <c r="B202" s="46" t="s">
        <v>4156</v>
      </c>
      <c r="C202" s="79">
        <v>803982.46000000008</v>
      </c>
      <c r="D202" s="74">
        <v>1956934.68</v>
      </c>
    </row>
    <row r="203" spans="1:4" x14ac:dyDescent="0.25">
      <c r="A203" s="46" t="s">
        <v>4066</v>
      </c>
      <c r="B203" s="46" t="s">
        <v>4157</v>
      </c>
      <c r="C203" s="79">
        <v>491175.92</v>
      </c>
      <c r="D203" s="74">
        <v>640130.07999999984</v>
      </c>
    </row>
    <row r="204" spans="1:4" x14ac:dyDescent="0.25">
      <c r="A204" s="46" t="s">
        <v>4066</v>
      </c>
      <c r="B204" s="46" t="s">
        <v>4158</v>
      </c>
      <c r="C204" s="79">
        <v>23083.919999999998</v>
      </c>
      <c r="D204" s="74">
        <v>23083.919999999998</v>
      </c>
    </row>
    <row r="205" spans="1:4" x14ac:dyDescent="0.25">
      <c r="A205" s="46" t="s">
        <v>4066</v>
      </c>
      <c r="B205" s="46" t="s">
        <v>4159</v>
      </c>
      <c r="C205" s="79">
        <v>135868.76999999999</v>
      </c>
      <c r="D205" s="74">
        <v>646522.73999999987</v>
      </c>
    </row>
    <row r="206" spans="1:4" x14ac:dyDescent="0.25">
      <c r="A206" s="46" t="s">
        <v>4066</v>
      </c>
      <c r="B206" s="46" t="s">
        <v>4160</v>
      </c>
      <c r="C206" s="79">
        <v>506451.84</v>
      </c>
      <c r="D206" s="74">
        <v>674986.08</v>
      </c>
    </row>
    <row r="207" spans="1:4" x14ac:dyDescent="0.25">
      <c r="A207" s="46" t="s">
        <v>4066</v>
      </c>
      <c r="B207" s="46" t="s">
        <v>1453</v>
      </c>
      <c r="C207" s="79">
        <v>128392.23</v>
      </c>
      <c r="D207" s="74">
        <v>324506.30999999994</v>
      </c>
    </row>
    <row r="208" spans="1:4" x14ac:dyDescent="0.25">
      <c r="A208" s="46" t="s">
        <v>4066</v>
      </c>
      <c r="B208" s="46" t="s">
        <v>4161</v>
      </c>
      <c r="C208" s="79">
        <v>348052.63</v>
      </c>
      <c r="D208" s="74">
        <v>529011.44999999995</v>
      </c>
    </row>
    <row r="209" spans="1:4" x14ac:dyDescent="0.25">
      <c r="A209" s="46" t="s">
        <v>4066</v>
      </c>
      <c r="B209" s="46" t="s">
        <v>4162</v>
      </c>
      <c r="C209" s="79">
        <v>244808.61000000002</v>
      </c>
      <c r="D209" s="74">
        <v>191933.77</v>
      </c>
    </row>
    <row r="210" spans="1:4" x14ac:dyDescent="0.25">
      <c r="A210" s="46" t="s">
        <v>4066</v>
      </c>
      <c r="B210" s="46" t="s">
        <v>4163</v>
      </c>
      <c r="C210" s="79">
        <v>233161.11</v>
      </c>
      <c r="D210" s="74">
        <v>458955.59</v>
      </c>
    </row>
    <row r="211" spans="1:4" x14ac:dyDescent="0.25">
      <c r="A211" s="46" t="s">
        <v>4066</v>
      </c>
      <c r="B211" s="46" t="s">
        <v>4164</v>
      </c>
      <c r="C211" s="79">
        <v>278920.52999999997</v>
      </c>
      <c r="D211" s="74">
        <v>274385.24</v>
      </c>
    </row>
    <row r="212" spans="1:4" x14ac:dyDescent="0.25">
      <c r="A212" s="46" t="s">
        <v>4066</v>
      </c>
      <c r="B212" s="46" t="s">
        <v>4165</v>
      </c>
      <c r="C212" s="79">
        <v>141168.29</v>
      </c>
      <c r="D212" s="74">
        <v>280619.51000000007</v>
      </c>
    </row>
    <row r="213" spans="1:4" x14ac:dyDescent="0.25">
      <c r="A213" s="46" t="s">
        <v>4066</v>
      </c>
      <c r="B213" s="46" t="s">
        <v>4166</v>
      </c>
      <c r="C213" s="79">
        <v>228867.51999999996</v>
      </c>
      <c r="D213" s="74">
        <v>210390.56</v>
      </c>
    </row>
    <row r="214" spans="1:4" x14ac:dyDescent="0.25">
      <c r="A214" s="46" t="s">
        <v>4066</v>
      </c>
      <c r="B214" s="46" t="s">
        <v>4167</v>
      </c>
      <c r="C214" s="79">
        <v>589887.86</v>
      </c>
      <c r="D214" s="74">
        <v>1061038.6600000001</v>
      </c>
    </row>
    <row r="215" spans="1:4" x14ac:dyDescent="0.25">
      <c r="A215" s="46" t="s">
        <v>4066</v>
      </c>
      <c r="B215" s="46" t="s">
        <v>4168</v>
      </c>
      <c r="C215" s="79">
        <v>713306.74</v>
      </c>
      <c r="D215" s="74">
        <v>656747.57000000007</v>
      </c>
    </row>
    <row r="216" spans="1:4" x14ac:dyDescent="0.25">
      <c r="A216" s="46" t="s">
        <v>4066</v>
      </c>
      <c r="B216" s="46" t="s">
        <v>4169</v>
      </c>
      <c r="C216" s="79">
        <v>734.21</v>
      </c>
      <c r="D216" s="74"/>
    </row>
    <row r="217" spans="1:4" x14ac:dyDescent="0.25">
      <c r="A217" s="46" t="s">
        <v>4066</v>
      </c>
      <c r="B217" s="46" t="s">
        <v>4170</v>
      </c>
      <c r="C217" s="79">
        <v>412639.88999999996</v>
      </c>
      <c r="D217" s="74">
        <v>949729.35</v>
      </c>
    </row>
    <row r="218" spans="1:4" x14ac:dyDescent="0.25">
      <c r="A218" s="46" t="s">
        <v>4066</v>
      </c>
      <c r="B218" s="46" t="s">
        <v>4171</v>
      </c>
      <c r="C218" s="79">
        <v>119900.97</v>
      </c>
      <c r="D218" s="74">
        <v>285797.51</v>
      </c>
    </row>
    <row r="219" spans="1:4" x14ac:dyDescent="0.25">
      <c r="A219" s="46" t="s">
        <v>4066</v>
      </c>
      <c r="B219" s="46" t="s">
        <v>4172</v>
      </c>
      <c r="C219" s="79">
        <v>630167.18999999994</v>
      </c>
      <c r="D219" s="74">
        <v>1191675.54</v>
      </c>
    </row>
    <row r="220" spans="1:4" x14ac:dyDescent="0.25">
      <c r="A220" s="46" t="s">
        <v>4066</v>
      </c>
      <c r="B220" s="46" t="s">
        <v>3841</v>
      </c>
      <c r="C220" s="79">
        <v>375055.37999999995</v>
      </c>
      <c r="D220" s="74">
        <v>498344.2900000001</v>
      </c>
    </row>
    <row r="221" spans="1:4" x14ac:dyDescent="0.25">
      <c r="A221" s="46" t="s">
        <v>4066</v>
      </c>
      <c r="B221" s="46" t="s">
        <v>4173</v>
      </c>
      <c r="C221" s="79">
        <v>185712.05999999997</v>
      </c>
      <c r="D221" s="74">
        <v>323667.05</v>
      </c>
    </row>
    <row r="222" spans="1:4" x14ac:dyDescent="0.25">
      <c r="A222" s="46" t="s">
        <v>4066</v>
      </c>
      <c r="B222" s="46" t="s">
        <v>4174</v>
      </c>
      <c r="C222" s="79">
        <v>1236292.8100000003</v>
      </c>
      <c r="D222" s="74">
        <v>1789817.5799999998</v>
      </c>
    </row>
    <row r="223" spans="1:4" x14ac:dyDescent="0.25">
      <c r="A223" s="46" t="s">
        <v>4066</v>
      </c>
      <c r="B223" s="46" t="s">
        <v>4175</v>
      </c>
      <c r="C223" s="79">
        <v>444068.68000000005</v>
      </c>
      <c r="D223" s="74">
        <v>541651.27</v>
      </c>
    </row>
    <row r="224" spans="1:4" x14ac:dyDescent="0.25">
      <c r="A224" s="46" t="s">
        <v>4066</v>
      </c>
      <c r="B224" s="46" t="s">
        <v>4176</v>
      </c>
      <c r="C224" s="79">
        <v>116812.12</v>
      </c>
      <c r="D224" s="74">
        <v>173017.47</v>
      </c>
    </row>
    <row r="225" spans="1:4" x14ac:dyDescent="0.25">
      <c r="A225" s="46" t="s">
        <v>4066</v>
      </c>
      <c r="B225" s="46" t="s">
        <v>4177</v>
      </c>
      <c r="C225" s="79">
        <v>17988.100000000002</v>
      </c>
      <c r="D225" s="74">
        <v>20384.310000000005</v>
      </c>
    </row>
    <row r="226" spans="1:4" x14ac:dyDescent="0.25">
      <c r="A226" s="46" t="s">
        <v>4066</v>
      </c>
      <c r="B226" s="46" t="s">
        <v>4178</v>
      </c>
      <c r="C226" s="79"/>
      <c r="D226" s="74">
        <v>13319.49</v>
      </c>
    </row>
    <row r="227" spans="1:4" x14ac:dyDescent="0.25">
      <c r="A227" s="46" t="s">
        <v>4066</v>
      </c>
      <c r="B227" s="46" t="s">
        <v>4179</v>
      </c>
      <c r="C227" s="79">
        <v>190310.15999999997</v>
      </c>
      <c r="D227" s="74">
        <v>269083.12000000005</v>
      </c>
    </row>
    <row r="228" spans="1:4" x14ac:dyDescent="0.25">
      <c r="A228" s="46" t="s">
        <v>4066</v>
      </c>
      <c r="B228" s="46" t="s">
        <v>4180</v>
      </c>
      <c r="C228" s="79">
        <v>766376.07</v>
      </c>
      <c r="D228" s="74">
        <v>1348852.3699999999</v>
      </c>
    </row>
    <row r="229" spans="1:4" x14ac:dyDescent="0.25">
      <c r="A229" s="46" t="s">
        <v>4066</v>
      </c>
      <c r="B229" s="46" t="s">
        <v>4181</v>
      </c>
      <c r="C229" s="79">
        <v>242590.68</v>
      </c>
      <c r="D229" s="74">
        <v>151382.51</v>
      </c>
    </row>
    <row r="230" spans="1:4" x14ac:dyDescent="0.25">
      <c r="A230" s="46" t="s">
        <v>4066</v>
      </c>
      <c r="B230" s="46" t="s">
        <v>4182</v>
      </c>
      <c r="C230" s="79">
        <v>473307.18</v>
      </c>
      <c r="D230" s="74">
        <v>589066.54</v>
      </c>
    </row>
    <row r="231" spans="1:4" x14ac:dyDescent="0.25">
      <c r="A231" s="46" t="s">
        <v>4066</v>
      </c>
      <c r="B231" s="46" t="s">
        <v>4183</v>
      </c>
      <c r="C231" s="79">
        <v>831797.4800000001</v>
      </c>
      <c r="D231" s="74">
        <v>854399.03</v>
      </c>
    </row>
    <row r="232" spans="1:4" x14ac:dyDescent="0.25">
      <c r="A232" s="46" t="s">
        <v>4066</v>
      </c>
      <c r="B232" s="46" t="s">
        <v>4184</v>
      </c>
      <c r="C232" s="79">
        <v>225726.56</v>
      </c>
      <c r="D232" s="74">
        <v>1291109.7499999998</v>
      </c>
    </row>
    <row r="233" spans="1:4" x14ac:dyDescent="0.25">
      <c r="A233" s="46" t="s">
        <v>4066</v>
      </c>
      <c r="B233" s="46" t="s">
        <v>4185</v>
      </c>
      <c r="C233" s="79">
        <v>613015.16</v>
      </c>
      <c r="D233" s="74">
        <v>794362.96</v>
      </c>
    </row>
    <row r="234" spans="1:4" x14ac:dyDescent="0.25">
      <c r="A234" s="46" t="s">
        <v>4066</v>
      </c>
      <c r="B234" s="46" t="s">
        <v>4186</v>
      </c>
      <c r="C234" s="79">
        <v>1237244.7</v>
      </c>
      <c r="D234" s="74">
        <v>1884353.87</v>
      </c>
    </row>
    <row r="235" spans="1:4" x14ac:dyDescent="0.25">
      <c r="A235" s="46" t="s">
        <v>4066</v>
      </c>
      <c r="B235" s="46" t="s">
        <v>1722</v>
      </c>
      <c r="C235" s="79">
        <v>667497.66000000015</v>
      </c>
      <c r="D235" s="74">
        <v>1128453.9600000004</v>
      </c>
    </row>
    <row r="236" spans="1:4" x14ac:dyDescent="0.25">
      <c r="A236" s="46" t="s">
        <v>4066</v>
      </c>
      <c r="B236" s="46" t="s">
        <v>1723</v>
      </c>
      <c r="C236" s="79">
        <v>106689.23000000001</v>
      </c>
      <c r="D236" s="74">
        <v>101039.29000000001</v>
      </c>
    </row>
    <row r="237" spans="1:4" x14ac:dyDescent="0.25">
      <c r="A237" s="46" t="s">
        <v>4066</v>
      </c>
      <c r="B237" s="46" t="s">
        <v>4187</v>
      </c>
      <c r="C237" s="79">
        <v>335389.08000000007</v>
      </c>
      <c r="D237" s="74">
        <v>512570.06</v>
      </c>
    </row>
    <row r="238" spans="1:4" x14ac:dyDescent="0.25">
      <c r="A238" s="46" t="s">
        <v>4066</v>
      </c>
      <c r="B238" s="46" t="s">
        <v>4188</v>
      </c>
      <c r="C238" s="79">
        <v>457323.05</v>
      </c>
      <c r="D238" s="74">
        <v>434263.93999999994</v>
      </c>
    </row>
    <row r="239" spans="1:4" x14ac:dyDescent="0.25">
      <c r="A239" s="46" t="s">
        <v>4066</v>
      </c>
      <c r="B239" s="46" t="s">
        <v>4189</v>
      </c>
      <c r="C239" s="79">
        <v>819869.22999999986</v>
      </c>
      <c r="D239" s="74">
        <v>826113.86</v>
      </c>
    </row>
    <row r="240" spans="1:4" x14ac:dyDescent="0.25">
      <c r="A240" s="46" t="s">
        <v>4066</v>
      </c>
      <c r="B240" s="46" t="s">
        <v>4190</v>
      </c>
      <c r="C240" s="79">
        <v>4362164.91</v>
      </c>
      <c r="D240" s="74">
        <v>6120661.110000005</v>
      </c>
    </row>
    <row r="241" spans="1:4" x14ac:dyDescent="0.25">
      <c r="A241" s="46" t="s">
        <v>4066</v>
      </c>
      <c r="B241" s="46" t="s">
        <v>4191</v>
      </c>
      <c r="C241" s="79">
        <v>150204</v>
      </c>
      <c r="D241" s="74">
        <v>348461.22000000003</v>
      </c>
    </row>
    <row r="242" spans="1:4" x14ac:dyDescent="0.25">
      <c r="A242" s="46" t="s">
        <v>4066</v>
      </c>
      <c r="B242" s="46" t="s">
        <v>4192</v>
      </c>
      <c r="C242" s="79">
        <v>66983.56</v>
      </c>
      <c r="D242" s="74">
        <v>64189.69000000001</v>
      </c>
    </row>
    <row r="243" spans="1:4" x14ac:dyDescent="0.25">
      <c r="A243" s="46" t="s">
        <v>4066</v>
      </c>
      <c r="B243" s="46" t="s">
        <v>4193</v>
      </c>
      <c r="C243" s="79">
        <v>63400.27</v>
      </c>
      <c r="D243" s="74">
        <v>76212.92</v>
      </c>
    </row>
    <row r="244" spans="1:4" x14ac:dyDescent="0.25">
      <c r="A244" s="46" t="s">
        <v>4066</v>
      </c>
      <c r="B244" s="46" t="s">
        <v>4194</v>
      </c>
      <c r="C244" s="79">
        <v>2363.4299999999998</v>
      </c>
      <c r="D244" s="74">
        <v>51981.380000000005</v>
      </c>
    </row>
    <row r="245" spans="1:4" x14ac:dyDescent="0.25">
      <c r="A245" s="46" t="s">
        <v>4066</v>
      </c>
      <c r="B245" s="46" t="s">
        <v>4195</v>
      </c>
      <c r="C245" s="79">
        <v>25073.260000000002</v>
      </c>
      <c r="D245" s="74">
        <v>127251.82</v>
      </c>
    </row>
    <row r="246" spans="1:4" x14ac:dyDescent="0.25">
      <c r="A246" s="46" t="s">
        <v>4066</v>
      </c>
      <c r="B246" s="46" t="s">
        <v>4196</v>
      </c>
      <c r="C246" s="79">
        <v>347483.36</v>
      </c>
      <c r="D246" s="74">
        <v>360968.10999999993</v>
      </c>
    </row>
    <row r="247" spans="1:4" x14ac:dyDescent="0.25">
      <c r="A247" s="46" t="s">
        <v>4066</v>
      </c>
      <c r="B247" s="46" t="s">
        <v>1963</v>
      </c>
      <c r="C247" s="79">
        <v>57252.02</v>
      </c>
      <c r="D247" s="74">
        <v>99429.909999999989</v>
      </c>
    </row>
    <row r="248" spans="1:4" x14ac:dyDescent="0.25">
      <c r="A248" s="46" t="s">
        <v>4066</v>
      </c>
      <c r="B248" s="46" t="s">
        <v>4197</v>
      </c>
      <c r="C248" s="79">
        <v>414924.30999999994</v>
      </c>
      <c r="D248" s="74">
        <v>1007966.7800000001</v>
      </c>
    </row>
    <row r="249" spans="1:4" x14ac:dyDescent="0.25">
      <c r="A249" s="46" t="s">
        <v>4066</v>
      </c>
      <c r="B249" s="46" t="s">
        <v>3847</v>
      </c>
      <c r="C249" s="79">
        <v>100501.54999999999</v>
      </c>
      <c r="D249" s="74">
        <v>103482.53</v>
      </c>
    </row>
    <row r="250" spans="1:4" x14ac:dyDescent="0.25">
      <c r="A250" s="46" t="s">
        <v>4066</v>
      </c>
      <c r="B250" s="46" t="s">
        <v>4198</v>
      </c>
      <c r="C250" s="79">
        <v>123679.37000000001</v>
      </c>
      <c r="D250" s="74">
        <v>393582.13</v>
      </c>
    </row>
    <row r="251" spans="1:4" x14ac:dyDescent="0.25">
      <c r="A251" s="46" t="s">
        <v>4066</v>
      </c>
      <c r="B251" s="46" t="s">
        <v>4199</v>
      </c>
      <c r="C251" s="79">
        <v>499090.35999999993</v>
      </c>
      <c r="D251" s="74">
        <v>947721.8600000001</v>
      </c>
    </row>
    <row r="252" spans="1:4" x14ac:dyDescent="0.25">
      <c r="A252" s="46" t="s">
        <v>4066</v>
      </c>
      <c r="B252" s="46" t="s">
        <v>4200</v>
      </c>
      <c r="C252" s="79">
        <v>220866.34</v>
      </c>
      <c r="D252" s="74">
        <v>273628.16000000003</v>
      </c>
    </row>
    <row r="253" spans="1:4" x14ac:dyDescent="0.25">
      <c r="A253" s="46" t="s">
        <v>4066</v>
      </c>
      <c r="B253" s="46" t="s">
        <v>4201</v>
      </c>
      <c r="C253" s="79"/>
      <c r="D253" s="74">
        <v>55496.05</v>
      </c>
    </row>
    <row r="254" spans="1:4" x14ac:dyDescent="0.25">
      <c r="A254" s="46" t="s">
        <v>4066</v>
      </c>
      <c r="B254" s="46" t="s">
        <v>4202</v>
      </c>
      <c r="C254" s="79">
        <v>230758.63</v>
      </c>
      <c r="D254" s="74">
        <v>141411.27999999997</v>
      </c>
    </row>
    <row r="255" spans="1:4" x14ac:dyDescent="0.25">
      <c r="A255" s="46" t="s">
        <v>4066</v>
      </c>
      <c r="B255" s="46" t="s">
        <v>4203</v>
      </c>
      <c r="C255" s="79">
        <v>596803.30000000005</v>
      </c>
      <c r="D255" s="74">
        <v>866526.06</v>
      </c>
    </row>
    <row r="256" spans="1:4" x14ac:dyDescent="0.25">
      <c r="A256" s="46" t="s">
        <v>4066</v>
      </c>
      <c r="B256" s="46" t="s">
        <v>4204</v>
      </c>
      <c r="C256" s="79">
        <v>1118707.77</v>
      </c>
      <c r="D256" s="74">
        <v>1737319.8899999997</v>
      </c>
    </row>
    <row r="257" spans="1:4" x14ac:dyDescent="0.25">
      <c r="A257" s="46" t="s">
        <v>4066</v>
      </c>
      <c r="B257" s="46" t="s">
        <v>4205</v>
      </c>
      <c r="C257" s="79">
        <v>3116.69</v>
      </c>
      <c r="D257" s="74"/>
    </row>
    <row r="258" spans="1:4" x14ac:dyDescent="0.25">
      <c r="A258" s="46" t="s">
        <v>4066</v>
      </c>
      <c r="B258" s="46" t="s">
        <v>4206</v>
      </c>
      <c r="C258" s="79">
        <v>350187.78</v>
      </c>
      <c r="D258" s="74">
        <v>677345.29999999993</v>
      </c>
    </row>
    <row r="259" spans="1:4" x14ac:dyDescent="0.25">
      <c r="A259" s="46" t="s">
        <v>4066</v>
      </c>
      <c r="B259" s="46" t="s">
        <v>4207</v>
      </c>
      <c r="C259" s="79">
        <v>105932.12000000001</v>
      </c>
      <c r="D259" s="74">
        <v>96319.819999999978</v>
      </c>
    </row>
    <row r="260" spans="1:4" x14ac:dyDescent="0.25">
      <c r="A260" s="46" t="s">
        <v>4066</v>
      </c>
      <c r="B260" s="46" t="s">
        <v>3856</v>
      </c>
      <c r="C260" s="79">
        <v>4793319.97</v>
      </c>
      <c r="D260" s="74">
        <v>4839141.620000001</v>
      </c>
    </row>
    <row r="261" spans="1:4" x14ac:dyDescent="0.25">
      <c r="A261" s="46" t="s">
        <v>4066</v>
      </c>
      <c r="B261" s="46" t="s">
        <v>3452</v>
      </c>
      <c r="C261" s="79">
        <v>1462109.1700000004</v>
      </c>
      <c r="D261" s="74">
        <v>2121616.6</v>
      </c>
    </row>
    <row r="262" spans="1:4" x14ac:dyDescent="0.25">
      <c r="A262" s="46" t="s">
        <v>4066</v>
      </c>
      <c r="B262" s="46" t="s">
        <v>4208</v>
      </c>
      <c r="C262" s="79">
        <v>152932.64000000001</v>
      </c>
      <c r="D262" s="74">
        <v>330342.37999999995</v>
      </c>
    </row>
    <row r="263" spans="1:4" x14ac:dyDescent="0.25">
      <c r="A263" s="46" t="s">
        <v>4066</v>
      </c>
      <c r="B263" s="46" t="s">
        <v>4209</v>
      </c>
      <c r="C263" s="79">
        <v>352745.94</v>
      </c>
      <c r="D263" s="74">
        <v>750765.92</v>
      </c>
    </row>
    <row r="264" spans="1:4" x14ac:dyDescent="0.25">
      <c r="A264" s="46" t="s">
        <v>4066</v>
      </c>
      <c r="B264" s="46" t="s">
        <v>2167</v>
      </c>
      <c r="C264" s="79">
        <v>1732123.86</v>
      </c>
      <c r="D264" s="74">
        <v>1969576.2299999995</v>
      </c>
    </row>
    <row r="265" spans="1:4" x14ac:dyDescent="0.25">
      <c r="A265" s="46" t="s">
        <v>4066</v>
      </c>
      <c r="B265" s="46" t="s">
        <v>4210</v>
      </c>
      <c r="C265" s="79">
        <v>130995.18000000001</v>
      </c>
      <c r="D265" s="74">
        <v>186748.69</v>
      </c>
    </row>
    <row r="266" spans="1:4" x14ac:dyDescent="0.25">
      <c r="A266" s="46" t="s">
        <v>4066</v>
      </c>
      <c r="B266" s="46" t="s">
        <v>4211</v>
      </c>
      <c r="C266" s="79"/>
      <c r="D266" s="74">
        <v>27704.89</v>
      </c>
    </row>
    <row r="267" spans="1:4" x14ac:dyDescent="0.25">
      <c r="A267" s="46" t="s">
        <v>4066</v>
      </c>
      <c r="B267" s="46" t="s">
        <v>4212</v>
      </c>
      <c r="C267" s="79">
        <v>370016.70999999996</v>
      </c>
      <c r="D267" s="74">
        <v>566680.47999999986</v>
      </c>
    </row>
    <row r="268" spans="1:4" x14ac:dyDescent="0.25">
      <c r="A268" s="46" t="s">
        <v>4066</v>
      </c>
      <c r="B268" s="46" t="s">
        <v>4213</v>
      </c>
      <c r="C268" s="79">
        <v>1374164.8600000003</v>
      </c>
      <c r="D268" s="74">
        <v>1785943.8800000001</v>
      </c>
    </row>
    <row r="269" spans="1:4" x14ac:dyDescent="0.25">
      <c r="A269" s="46" t="s">
        <v>4066</v>
      </c>
      <c r="B269" s="46" t="s">
        <v>3471</v>
      </c>
      <c r="C269" s="79"/>
      <c r="D269" s="74">
        <v>9994.6</v>
      </c>
    </row>
    <row r="270" spans="1:4" x14ac:dyDescent="0.25">
      <c r="A270" s="46" t="s">
        <v>4066</v>
      </c>
      <c r="B270" s="46" t="s">
        <v>24</v>
      </c>
      <c r="C270" s="79">
        <v>281531.48000000004</v>
      </c>
      <c r="D270" s="74">
        <v>729700.45</v>
      </c>
    </row>
    <row r="271" spans="1:4" x14ac:dyDescent="0.25">
      <c r="A271" s="46" t="s">
        <v>4066</v>
      </c>
      <c r="B271" s="46" t="s">
        <v>4214</v>
      </c>
      <c r="C271" s="79">
        <v>831941.61999999965</v>
      </c>
      <c r="D271" s="74">
        <v>1844966.4999999998</v>
      </c>
    </row>
    <row r="272" spans="1:4" x14ac:dyDescent="0.25">
      <c r="A272" s="46" t="s">
        <v>4066</v>
      </c>
      <c r="B272" s="46" t="s">
        <v>4215</v>
      </c>
      <c r="C272" s="79">
        <v>294155.58999999997</v>
      </c>
      <c r="D272" s="74">
        <v>452587.59</v>
      </c>
    </row>
    <row r="273" spans="1:4" x14ac:dyDescent="0.25">
      <c r="A273" s="46" t="s">
        <v>4066</v>
      </c>
      <c r="B273" s="46" t="s">
        <v>4216</v>
      </c>
      <c r="C273" s="79">
        <v>67060.820000000007</v>
      </c>
      <c r="D273" s="74"/>
    </row>
    <row r="274" spans="1:4" x14ac:dyDescent="0.25">
      <c r="A274" s="46" t="s">
        <v>4066</v>
      </c>
      <c r="B274" s="46" t="s">
        <v>3862</v>
      </c>
      <c r="C274" s="79">
        <v>2587144.9100000006</v>
      </c>
      <c r="D274" s="74">
        <v>1554197.1900000002</v>
      </c>
    </row>
    <row r="275" spans="1:4" x14ac:dyDescent="0.25">
      <c r="A275" s="46" t="s">
        <v>4066</v>
      </c>
      <c r="B275" s="46" t="s">
        <v>3863</v>
      </c>
      <c r="C275" s="79">
        <v>764269.84</v>
      </c>
      <c r="D275" s="74">
        <v>1166640.8400000001</v>
      </c>
    </row>
    <row r="276" spans="1:4" x14ac:dyDescent="0.25">
      <c r="A276" s="46" t="s">
        <v>4066</v>
      </c>
      <c r="B276" s="46" t="s">
        <v>4217</v>
      </c>
      <c r="C276" s="79">
        <v>211969.02</v>
      </c>
      <c r="D276" s="74">
        <v>185705.83000000002</v>
      </c>
    </row>
    <row r="277" spans="1:4" x14ac:dyDescent="0.25">
      <c r="A277" s="46" t="s">
        <v>4066</v>
      </c>
      <c r="B277" s="46" t="s">
        <v>4218</v>
      </c>
      <c r="C277" s="79">
        <v>85602.87000000001</v>
      </c>
      <c r="D277" s="74">
        <v>85602.87000000001</v>
      </c>
    </row>
    <row r="278" spans="1:4" x14ac:dyDescent="0.25">
      <c r="A278" s="46" t="s">
        <v>4066</v>
      </c>
      <c r="B278" s="46" t="s">
        <v>4219</v>
      </c>
      <c r="C278" s="79">
        <v>17312.939999999999</v>
      </c>
      <c r="D278" s="74">
        <v>17312.939999999999</v>
      </c>
    </row>
    <row r="279" spans="1:4" x14ac:dyDescent="0.25">
      <c r="A279" s="46" t="s">
        <v>4066</v>
      </c>
      <c r="B279" s="46" t="s">
        <v>3864</v>
      </c>
      <c r="C279" s="79">
        <v>394863.12</v>
      </c>
      <c r="D279" s="74">
        <v>963338.79</v>
      </c>
    </row>
    <row r="280" spans="1:4" x14ac:dyDescent="0.25">
      <c r="A280" s="46" t="s">
        <v>4066</v>
      </c>
      <c r="B280" s="46" t="s">
        <v>4220</v>
      </c>
      <c r="C280" s="79">
        <v>224309.61</v>
      </c>
      <c r="D280" s="74">
        <v>166422.69</v>
      </c>
    </row>
    <row r="281" spans="1:4" x14ac:dyDescent="0.25">
      <c r="A281" s="46" t="s">
        <v>4066</v>
      </c>
      <c r="B281" s="46" t="s">
        <v>4221</v>
      </c>
      <c r="C281" s="79">
        <v>375011.68</v>
      </c>
      <c r="D281" s="74">
        <v>352816.37</v>
      </c>
    </row>
    <row r="282" spans="1:4" x14ac:dyDescent="0.25">
      <c r="A282" s="46" t="s">
        <v>4066</v>
      </c>
      <c r="B282" s="46" t="s">
        <v>3866</v>
      </c>
      <c r="C282" s="79">
        <v>307854.17</v>
      </c>
      <c r="D282" s="74">
        <v>329794.45</v>
      </c>
    </row>
    <row r="283" spans="1:4" x14ac:dyDescent="0.25">
      <c r="A283" s="46" t="s">
        <v>4066</v>
      </c>
      <c r="B283" s="46" t="s">
        <v>3867</v>
      </c>
      <c r="C283" s="79">
        <v>184008.75</v>
      </c>
      <c r="D283" s="74">
        <v>223124.89999999997</v>
      </c>
    </row>
    <row r="284" spans="1:4" x14ac:dyDescent="0.25">
      <c r="A284" s="46" t="s">
        <v>4066</v>
      </c>
      <c r="B284" s="46" t="s">
        <v>3868</v>
      </c>
      <c r="C284" s="79">
        <v>433323.06999999989</v>
      </c>
      <c r="D284" s="74">
        <v>391596.16000000009</v>
      </c>
    </row>
    <row r="285" spans="1:4" x14ac:dyDescent="0.25">
      <c r="A285" s="46" t="s">
        <v>4066</v>
      </c>
      <c r="B285" s="46" t="s">
        <v>4222</v>
      </c>
      <c r="C285" s="79">
        <v>348594.15</v>
      </c>
      <c r="D285" s="74">
        <v>573518.15</v>
      </c>
    </row>
    <row r="286" spans="1:4" x14ac:dyDescent="0.25">
      <c r="A286" s="46" t="s">
        <v>4066</v>
      </c>
      <c r="B286" s="46" t="s">
        <v>3869</v>
      </c>
      <c r="C286" s="79">
        <v>664014.49999999988</v>
      </c>
      <c r="D286" s="74">
        <v>532448.4600000002</v>
      </c>
    </row>
    <row r="287" spans="1:4" x14ac:dyDescent="0.25">
      <c r="A287" s="46" t="s">
        <v>4066</v>
      </c>
      <c r="B287" s="46" t="s">
        <v>3392</v>
      </c>
      <c r="C287" s="79">
        <v>729961.63</v>
      </c>
      <c r="D287" s="74">
        <v>662923.14</v>
      </c>
    </row>
    <row r="288" spans="1:4" x14ac:dyDescent="0.25">
      <c r="A288" s="46" t="s">
        <v>4066</v>
      </c>
      <c r="B288" s="46" t="s">
        <v>4223</v>
      </c>
      <c r="C288" s="79">
        <v>856513.40999999992</v>
      </c>
      <c r="D288" s="74">
        <v>917426.55999999982</v>
      </c>
    </row>
    <row r="289" spans="1:4" x14ac:dyDescent="0.25">
      <c r="A289" s="46" t="s">
        <v>4066</v>
      </c>
      <c r="B289" s="46" t="s">
        <v>4224</v>
      </c>
      <c r="C289" s="79">
        <v>288629.50999999995</v>
      </c>
      <c r="D289" s="74">
        <v>267521.87000000005</v>
      </c>
    </row>
    <row r="290" spans="1:4" x14ac:dyDescent="0.25">
      <c r="A290" s="46" t="s">
        <v>4066</v>
      </c>
      <c r="B290" s="46" t="s">
        <v>3874</v>
      </c>
      <c r="C290" s="79">
        <v>471506.93</v>
      </c>
      <c r="D290" s="74">
        <v>509724.23000000004</v>
      </c>
    </row>
    <row r="291" spans="1:4" x14ac:dyDescent="0.25">
      <c r="A291" s="46" t="s">
        <v>4066</v>
      </c>
      <c r="B291" s="46" t="s">
        <v>3875</v>
      </c>
      <c r="C291" s="79">
        <v>562064.07999999996</v>
      </c>
      <c r="D291" s="74">
        <v>533618.98</v>
      </c>
    </row>
    <row r="292" spans="1:4" x14ac:dyDescent="0.25">
      <c r="A292" s="46" t="s">
        <v>4066</v>
      </c>
      <c r="B292" s="46" t="s">
        <v>4225</v>
      </c>
      <c r="C292" s="79">
        <v>347902.43</v>
      </c>
      <c r="D292" s="74">
        <v>311253.61000000004</v>
      </c>
    </row>
    <row r="293" spans="1:4" x14ac:dyDescent="0.25">
      <c r="A293" s="46" t="s">
        <v>4066</v>
      </c>
      <c r="B293" s="46" t="s">
        <v>4226</v>
      </c>
      <c r="C293" s="79">
        <v>174751.06</v>
      </c>
      <c r="D293" s="74">
        <v>259515.22000000003</v>
      </c>
    </row>
    <row r="294" spans="1:4" x14ac:dyDescent="0.25">
      <c r="A294" s="46" t="s">
        <v>4066</v>
      </c>
      <c r="B294" s="46" t="s">
        <v>3390</v>
      </c>
      <c r="C294" s="79">
        <v>265295.59999999998</v>
      </c>
      <c r="D294" s="74">
        <v>210333.11</v>
      </c>
    </row>
    <row r="295" spans="1:4" x14ac:dyDescent="0.25">
      <c r="A295" s="46" t="s">
        <v>4066</v>
      </c>
      <c r="B295" s="46" t="s">
        <v>3877</v>
      </c>
      <c r="C295" s="79">
        <v>228340.96</v>
      </c>
      <c r="D295" s="74">
        <v>251251.56</v>
      </c>
    </row>
    <row r="296" spans="1:4" x14ac:dyDescent="0.25">
      <c r="A296" s="46" t="s">
        <v>4066</v>
      </c>
      <c r="B296" s="46" t="s">
        <v>3878</v>
      </c>
      <c r="C296" s="79">
        <v>1386142.3400000005</v>
      </c>
      <c r="D296" s="74">
        <v>1990937.94</v>
      </c>
    </row>
    <row r="297" spans="1:4" x14ac:dyDescent="0.25">
      <c r="A297" s="46" t="s">
        <v>4066</v>
      </c>
      <c r="B297" s="46" t="s">
        <v>3880</v>
      </c>
      <c r="C297" s="79"/>
      <c r="D297" s="74">
        <v>45617.2</v>
      </c>
    </row>
    <row r="298" spans="1:4" x14ac:dyDescent="0.25">
      <c r="A298" s="46" t="s">
        <v>4066</v>
      </c>
      <c r="B298" s="46" t="s">
        <v>4227</v>
      </c>
      <c r="C298" s="79"/>
      <c r="D298" s="74">
        <v>38473.199999999997</v>
      </c>
    </row>
    <row r="299" spans="1:4" x14ac:dyDescent="0.25">
      <c r="A299" s="46" t="s">
        <v>4066</v>
      </c>
      <c r="B299" s="46" t="s">
        <v>109</v>
      </c>
      <c r="C299" s="79">
        <v>422904.77999999997</v>
      </c>
      <c r="D299" s="74">
        <v>320197.89000000007</v>
      </c>
    </row>
    <row r="300" spans="1:4" x14ac:dyDescent="0.25">
      <c r="A300" s="46" t="s">
        <v>4066</v>
      </c>
      <c r="B300" s="46" t="s">
        <v>3882</v>
      </c>
      <c r="C300" s="79">
        <v>440078.44999999995</v>
      </c>
      <c r="D300" s="74">
        <v>510190.81</v>
      </c>
    </row>
    <row r="301" spans="1:4" x14ac:dyDescent="0.25">
      <c r="A301" s="46" t="s">
        <v>4066</v>
      </c>
      <c r="B301" s="46" t="s">
        <v>3883</v>
      </c>
      <c r="C301" s="79">
        <v>761596.87</v>
      </c>
      <c r="D301" s="74">
        <v>800259.88000000012</v>
      </c>
    </row>
    <row r="302" spans="1:4" x14ac:dyDescent="0.25">
      <c r="A302" s="46" t="s">
        <v>4066</v>
      </c>
      <c r="B302" s="46" t="s">
        <v>3884</v>
      </c>
      <c r="C302" s="79">
        <v>595176.71000000008</v>
      </c>
      <c r="D302" s="74">
        <v>460522.33</v>
      </c>
    </row>
    <row r="303" spans="1:4" x14ac:dyDescent="0.25">
      <c r="A303" s="46" t="s">
        <v>4066</v>
      </c>
      <c r="B303" s="46" t="s">
        <v>4228</v>
      </c>
      <c r="C303" s="79">
        <v>332240.10999999993</v>
      </c>
      <c r="D303" s="74">
        <v>697350.56</v>
      </c>
    </row>
    <row r="304" spans="1:4" x14ac:dyDescent="0.25">
      <c r="A304" s="46" t="s">
        <v>4066</v>
      </c>
      <c r="B304" s="46" t="s">
        <v>3409</v>
      </c>
      <c r="C304" s="79">
        <v>512543.29000000004</v>
      </c>
      <c r="D304" s="74">
        <v>359814.35000000003</v>
      </c>
    </row>
    <row r="305" spans="1:4" x14ac:dyDescent="0.25">
      <c r="A305" s="46" t="s">
        <v>4066</v>
      </c>
      <c r="B305" s="46" t="s">
        <v>3410</v>
      </c>
      <c r="C305" s="79">
        <v>2699786.5</v>
      </c>
      <c r="D305" s="74">
        <v>3743409.3700000006</v>
      </c>
    </row>
    <row r="306" spans="1:4" x14ac:dyDescent="0.25">
      <c r="A306" s="46" t="s">
        <v>4066</v>
      </c>
      <c r="B306" s="46" t="s">
        <v>3887</v>
      </c>
      <c r="C306" s="79">
        <v>751192.43000000017</v>
      </c>
      <c r="D306" s="74">
        <v>1150576.5900000001</v>
      </c>
    </row>
    <row r="307" spans="1:4" x14ac:dyDescent="0.25">
      <c r="A307" s="46" t="s">
        <v>4066</v>
      </c>
      <c r="B307" s="46" t="s">
        <v>3890</v>
      </c>
      <c r="C307" s="79">
        <v>325370.43999999994</v>
      </c>
      <c r="D307" s="74">
        <v>310267.77999999997</v>
      </c>
    </row>
    <row r="308" spans="1:4" x14ac:dyDescent="0.25">
      <c r="A308" s="46" t="s">
        <v>4066</v>
      </c>
      <c r="B308" s="46" t="s">
        <v>4229</v>
      </c>
      <c r="C308" s="79">
        <v>283665.28999999992</v>
      </c>
      <c r="D308" s="74">
        <v>202510.53</v>
      </c>
    </row>
    <row r="309" spans="1:4" x14ac:dyDescent="0.25">
      <c r="A309" s="46" t="s">
        <v>4066</v>
      </c>
      <c r="B309" s="46" t="s">
        <v>3892</v>
      </c>
      <c r="C309" s="79">
        <v>137271.94</v>
      </c>
      <c r="D309" s="74">
        <v>160270.94</v>
      </c>
    </row>
    <row r="310" spans="1:4" x14ac:dyDescent="0.25">
      <c r="A310" s="46" t="s">
        <v>4066</v>
      </c>
      <c r="B310" s="46" t="s">
        <v>3893</v>
      </c>
      <c r="C310" s="79">
        <v>42195.91</v>
      </c>
      <c r="D310" s="74">
        <v>42195.91</v>
      </c>
    </row>
    <row r="311" spans="1:4" x14ac:dyDescent="0.25">
      <c r="A311" s="46" t="s">
        <v>4066</v>
      </c>
      <c r="B311" s="46" t="s">
        <v>4230</v>
      </c>
      <c r="C311" s="79">
        <v>1015434.57</v>
      </c>
      <c r="D311" s="74">
        <v>636447.53999999992</v>
      </c>
    </row>
    <row r="312" spans="1:4" x14ac:dyDescent="0.25">
      <c r="A312" s="46" t="s">
        <v>4066</v>
      </c>
      <c r="B312" s="46" t="s">
        <v>4231</v>
      </c>
      <c r="C312" s="79">
        <v>24045.75</v>
      </c>
      <c r="D312" s="74">
        <v>24045.75</v>
      </c>
    </row>
    <row r="313" spans="1:4" x14ac:dyDescent="0.25">
      <c r="A313" s="46" t="s">
        <v>4066</v>
      </c>
      <c r="B313" s="46" t="s">
        <v>3894</v>
      </c>
      <c r="C313" s="79">
        <v>1974316.6400000006</v>
      </c>
      <c r="D313" s="74">
        <v>1647431.7400000002</v>
      </c>
    </row>
    <row r="314" spans="1:4" x14ac:dyDescent="0.25">
      <c r="A314" s="46" t="s">
        <v>4066</v>
      </c>
      <c r="B314" s="46" t="s">
        <v>3896</v>
      </c>
      <c r="C314" s="79">
        <v>621291.78</v>
      </c>
      <c r="D314" s="74">
        <v>642445.79999999993</v>
      </c>
    </row>
    <row r="315" spans="1:4" x14ac:dyDescent="0.25">
      <c r="A315" s="46" t="s">
        <v>4066</v>
      </c>
      <c r="B315" s="46" t="s">
        <v>4232</v>
      </c>
      <c r="C315" s="79">
        <v>173842.96000000002</v>
      </c>
      <c r="D315" s="74">
        <v>208566.01999999996</v>
      </c>
    </row>
    <row r="316" spans="1:4" x14ac:dyDescent="0.25">
      <c r="A316" s="46" t="s">
        <v>4066</v>
      </c>
      <c r="B316" s="46" t="s">
        <v>4233</v>
      </c>
      <c r="C316" s="79">
        <v>23083.919999999998</v>
      </c>
      <c r="D316" s="74">
        <v>23083.919999999998</v>
      </c>
    </row>
    <row r="317" spans="1:4" x14ac:dyDescent="0.25">
      <c r="A317" s="46" t="s">
        <v>4066</v>
      </c>
      <c r="B317" s="46" t="s">
        <v>3898</v>
      </c>
      <c r="C317" s="79">
        <v>566546.45000000007</v>
      </c>
      <c r="D317" s="74">
        <v>822689.24999999988</v>
      </c>
    </row>
    <row r="318" spans="1:4" x14ac:dyDescent="0.25">
      <c r="A318" s="46" t="s">
        <v>4066</v>
      </c>
      <c r="B318" s="46" t="s">
        <v>3901</v>
      </c>
      <c r="C318" s="79">
        <v>354540.25999999995</v>
      </c>
      <c r="D318" s="74">
        <v>376589.2</v>
      </c>
    </row>
    <row r="319" spans="1:4" x14ac:dyDescent="0.25">
      <c r="A319" s="46" t="s">
        <v>4066</v>
      </c>
      <c r="B319" s="46" t="s">
        <v>3902</v>
      </c>
      <c r="C319" s="79">
        <v>181109.05</v>
      </c>
      <c r="D319" s="74">
        <v>159657.75</v>
      </c>
    </row>
    <row r="320" spans="1:4" x14ac:dyDescent="0.25">
      <c r="A320" s="46" t="s">
        <v>4066</v>
      </c>
      <c r="B320" s="46" t="s">
        <v>4234</v>
      </c>
      <c r="C320" s="79">
        <v>199362.36</v>
      </c>
      <c r="D320" s="74">
        <v>461104.2300000001</v>
      </c>
    </row>
    <row r="321" spans="1:4" x14ac:dyDescent="0.25">
      <c r="A321" s="46" t="s">
        <v>4066</v>
      </c>
      <c r="B321" s="46" t="s">
        <v>4235</v>
      </c>
      <c r="C321" s="79">
        <v>197273.93</v>
      </c>
      <c r="D321" s="74">
        <v>229718.24</v>
      </c>
    </row>
    <row r="322" spans="1:4" x14ac:dyDescent="0.25">
      <c r="A322" s="46" t="s">
        <v>4066</v>
      </c>
      <c r="B322" s="46" t="s">
        <v>4236</v>
      </c>
      <c r="C322" s="79">
        <v>477033.67999999988</v>
      </c>
      <c r="D322" s="74">
        <v>506440.37000000005</v>
      </c>
    </row>
    <row r="323" spans="1:4" x14ac:dyDescent="0.25">
      <c r="A323" s="46" t="s">
        <v>4066</v>
      </c>
      <c r="B323" s="46" t="s">
        <v>4237</v>
      </c>
      <c r="C323" s="79">
        <v>586702.97</v>
      </c>
      <c r="D323" s="74">
        <v>968027.66</v>
      </c>
    </row>
    <row r="324" spans="1:4" x14ac:dyDescent="0.25">
      <c r="A324" s="46" t="s">
        <v>4066</v>
      </c>
      <c r="B324" s="46" t="s">
        <v>3905</v>
      </c>
      <c r="C324" s="79">
        <v>762191.88</v>
      </c>
      <c r="D324" s="74">
        <v>857933.51</v>
      </c>
    </row>
    <row r="325" spans="1:4" x14ac:dyDescent="0.25">
      <c r="A325" s="46" t="s">
        <v>4066</v>
      </c>
      <c r="B325" s="46" t="s">
        <v>4238</v>
      </c>
      <c r="C325" s="79">
        <v>148952.5</v>
      </c>
      <c r="D325" s="74">
        <v>221660.5</v>
      </c>
    </row>
    <row r="326" spans="1:4" x14ac:dyDescent="0.25">
      <c r="A326" s="46" t="s">
        <v>4066</v>
      </c>
      <c r="B326" s="46" t="s">
        <v>4239</v>
      </c>
      <c r="C326" s="79">
        <v>294447.57</v>
      </c>
      <c r="D326" s="74">
        <v>446403.94000000006</v>
      </c>
    </row>
    <row r="327" spans="1:4" x14ac:dyDescent="0.25">
      <c r="A327" s="46" t="s">
        <v>4066</v>
      </c>
      <c r="B327" s="46" t="s">
        <v>4240</v>
      </c>
      <c r="C327" s="79">
        <v>189787.3</v>
      </c>
      <c r="D327" s="74">
        <v>112908.31000000003</v>
      </c>
    </row>
    <row r="328" spans="1:4" x14ac:dyDescent="0.25">
      <c r="A328" s="46" t="s">
        <v>4066</v>
      </c>
      <c r="B328" s="46" t="s">
        <v>3913</v>
      </c>
      <c r="C328" s="79">
        <v>23737.74</v>
      </c>
      <c r="D328" s="74">
        <v>24212.04</v>
      </c>
    </row>
    <row r="329" spans="1:4" x14ac:dyDescent="0.25">
      <c r="A329" s="46" t="s">
        <v>4066</v>
      </c>
      <c r="B329" s="46" t="s">
        <v>4241</v>
      </c>
      <c r="C329" s="79">
        <v>499922.24</v>
      </c>
      <c r="D329" s="74">
        <v>430594.21</v>
      </c>
    </row>
    <row r="330" spans="1:4" x14ac:dyDescent="0.25">
      <c r="A330" s="46" t="s">
        <v>4066</v>
      </c>
      <c r="B330" s="46" t="s">
        <v>4242</v>
      </c>
      <c r="C330" s="79">
        <v>24045.75</v>
      </c>
      <c r="D330" s="74">
        <v>24045.75</v>
      </c>
    </row>
    <row r="331" spans="1:4" x14ac:dyDescent="0.25">
      <c r="A331" s="46" t="s">
        <v>4066</v>
      </c>
      <c r="B331" s="46" t="s">
        <v>3917</v>
      </c>
      <c r="C331" s="79">
        <v>23083.919999999998</v>
      </c>
      <c r="D331" s="74">
        <v>23083.919999999998</v>
      </c>
    </row>
    <row r="332" spans="1:4" x14ac:dyDescent="0.25">
      <c r="A332" s="46" t="s">
        <v>4066</v>
      </c>
      <c r="B332" s="46" t="s">
        <v>3919</v>
      </c>
      <c r="C332" s="79">
        <v>2119658.6300000004</v>
      </c>
      <c r="D332" s="74">
        <v>3065598.6100000003</v>
      </c>
    </row>
    <row r="333" spans="1:4" x14ac:dyDescent="0.25">
      <c r="A333" s="46" t="s">
        <v>4066</v>
      </c>
      <c r="B333" s="46" t="s">
        <v>3922</v>
      </c>
      <c r="C333" s="79">
        <v>423752.29999999987</v>
      </c>
      <c r="D333" s="74">
        <v>351354.45</v>
      </c>
    </row>
    <row r="334" spans="1:4" x14ac:dyDescent="0.25">
      <c r="A334" s="46" t="s">
        <v>4066</v>
      </c>
      <c r="B334" s="46" t="s">
        <v>3923</v>
      </c>
      <c r="C334" s="79">
        <v>197371.50999999995</v>
      </c>
      <c r="D334" s="74">
        <v>363136.71</v>
      </c>
    </row>
    <row r="335" spans="1:4" x14ac:dyDescent="0.25">
      <c r="A335" s="46" t="s">
        <v>4066</v>
      </c>
      <c r="B335" s="46" t="s">
        <v>4243</v>
      </c>
      <c r="C335" s="79">
        <v>373217.3</v>
      </c>
      <c r="D335" s="74">
        <v>630827.36</v>
      </c>
    </row>
    <row r="336" spans="1:4" x14ac:dyDescent="0.25">
      <c r="A336" s="46" t="s">
        <v>4066</v>
      </c>
      <c r="B336" s="46" t="s">
        <v>4244</v>
      </c>
      <c r="C336" s="79">
        <v>245128.68</v>
      </c>
      <c r="D336" s="74">
        <v>395974.66000000003</v>
      </c>
    </row>
    <row r="337" spans="1:4" x14ac:dyDescent="0.25">
      <c r="A337" s="46" t="s">
        <v>4066</v>
      </c>
      <c r="B337" s="46" t="s">
        <v>4245</v>
      </c>
      <c r="C337" s="79">
        <v>18246.88</v>
      </c>
      <c r="D337" s="74">
        <v>18246.88</v>
      </c>
    </row>
    <row r="338" spans="1:4" x14ac:dyDescent="0.25">
      <c r="A338" s="46" t="s">
        <v>4066</v>
      </c>
      <c r="B338" s="46" t="s">
        <v>3397</v>
      </c>
      <c r="C338" s="79">
        <v>168827.02</v>
      </c>
      <c r="D338" s="74">
        <v>345216.59000000008</v>
      </c>
    </row>
    <row r="339" spans="1:4" x14ac:dyDescent="0.25">
      <c r="A339" s="46" t="s">
        <v>4066</v>
      </c>
      <c r="B339" s="46" t="s">
        <v>4246</v>
      </c>
      <c r="C339" s="79">
        <v>41055.480000000003</v>
      </c>
      <c r="D339" s="74">
        <v>41055.480000000003</v>
      </c>
    </row>
    <row r="340" spans="1:4" x14ac:dyDescent="0.25">
      <c r="A340" s="46" t="s">
        <v>4066</v>
      </c>
      <c r="B340" s="46" t="s">
        <v>3925</v>
      </c>
      <c r="C340" s="79">
        <v>679946.53999999992</v>
      </c>
      <c r="D340" s="74">
        <v>937006.22</v>
      </c>
    </row>
    <row r="341" spans="1:4" x14ac:dyDescent="0.25">
      <c r="A341" s="46" t="s">
        <v>4066</v>
      </c>
      <c r="B341" s="46" t="s">
        <v>3927</v>
      </c>
      <c r="C341" s="79">
        <v>340810.87000000005</v>
      </c>
      <c r="D341" s="74">
        <v>297293.08</v>
      </c>
    </row>
    <row r="342" spans="1:4" x14ac:dyDescent="0.25">
      <c r="A342" s="46" t="s">
        <v>4066</v>
      </c>
      <c r="B342" s="46" t="s">
        <v>3928</v>
      </c>
      <c r="C342" s="79">
        <v>127615.4</v>
      </c>
      <c r="D342" s="74">
        <v>165668.55999999997</v>
      </c>
    </row>
    <row r="343" spans="1:4" x14ac:dyDescent="0.25">
      <c r="A343" s="46" t="s">
        <v>4066</v>
      </c>
      <c r="B343" s="46" t="s">
        <v>4247</v>
      </c>
      <c r="C343" s="79">
        <v>358730.36</v>
      </c>
      <c r="D343" s="74">
        <v>444844.98</v>
      </c>
    </row>
    <row r="344" spans="1:4" x14ac:dyDescent="0.25">
      <c r="A344" s="46" t="s">
        <v>4066</v>
      </c>
      <c r="B344" s="46" t="s">
        <v>3929</v>
      </c>
      <c r="C344" s="79">
        <v>210425.47000000003</v>
      </c>
      <c r="D344" s="74">
        <v>182897.84</v>
      </c>
    </row>
    <row r="345" spans="1:4" x14ac:dyDescent="0.25">
      <c r="A345" s="46" t="s">
        <v>4066</v>
      </c>
      <c r="B345" s="46" t="s">
        <v>4248</v>
      </c>
      <c r="C345" s="79">
        <v>217224.18</v>
      </c>
      <c r="D345" s="74">
        <v>206632.12000000002</v>
      </c>
    </row>
    <row r="346" spans="1:4" x14ac:dyDescent="0.25">
      <c r="A346" s="46" t="s">
        <v>4066</v>
      </c>
      <c r="B346" s="46" t="s">
        <v>3930</v>
      </c>
      <c r="C346" s="79">
        <v>677870.14999999979</v>
      </c>
      <c r="D346" s="74">
        <v>778886.84000000008</v>
      </c>
    </row>
    <row r="347" spans="1:4" x14ac:dyDescent="0.25">
      <c r="A347" s="46" t="s">
        <v>4066</v>
      </c>
      <c r="B347" s="46" t="s">
        <v>3931</v>
      </c>
      <c r="C347" s="79">
        <v>883268.95000000007</v>
      </c>
      <c r="D347" s="74">
        <v>749151.99000000011</v>
      </c>
    </row>
    <row r="348" spans="1:4" x14ac:dyDescent="0.25">
      <c r="A348" s="46" t="s">
        <v>4066</v>
      </c>
      <c r="B348" s="46" t="s">
        <v>3401</v>
      </c>
      <c r="C348" s="79">
        <v>491423.45</v>
      </c>
      <c r="D348" s="74">
        <v>401936.35</v>
      </c>
    </row>
    <row r="349" spans="1:4" x14ac:dyDescent="0.25">
      <c r="A349" s="46" t="s">
        <v>4066</v>
      </c>
      <c r="B349" s="46" t="s">
        <v>3933</v>
      </c>
      <c r="C349" s="79">
        <v>249492.44</v>
      </c>
      <c r="D349" s="74">
        <v>285566.77999999997</v>
      </c>
    </row>
    <row r="350" spans="1:4" x14ac:dyDescent="0.25">
      <c r="A350" s="46" t="s">
        <v>4066</v>
      </c>
      <c r="B350" s="46" t="s">
        <v>4249</v>
      </c>
      <c r="C350" s="79">
        <v>429368.4599999999</v>
      </c>
      <c r="D350" s="74">
        <v>433821.72000000003</v>
      </c>
    </row>
    <row r="351" spans="1:4" x14ac:dyDescent="0.25">
      <c r="A351" s="46" t="s">
        <v>4066</v>
      </c>
      <c r="B351" s="46" t="s">
        <v>3934</v>
      </c>
      <c r="C351" s="79">
        <v>321630.93</v>
      </c>
      <c r="D351" s="74">
        <v>331887.09000000003</v>
      </c>
    </row>
    <row r="352" spans="1:4" x14ac:dyDescent="0.25">
      <c r="A352" s="46" t="s">
        <v>4066</v>
      </c>
      <c r="B352" s="46" t="s">
        <v>3408</v>
      </c>
      <c r="C352" s="79">
        <v>781885.2699999999</v>
      </c>
      <c r="D352" s="74">
        <v>1357577.84</v>
      </c>
    </row>
    <row r="353" spans="1:4" x14ac:dyDescent="0.25">
      <c r="A353" s="46" t="s">
        <v>4066</v>
      </c>
      <c r="B353" s="46" t="s">
        <v>4250</v>
      </c>
      <c r="C353" s="79">
        <v>18274.77</v>
      </c>
      <c r="D353" s="74">
        <v>18274.77</v>
      </c>
    </row>
    <row r="354" spans="1:4" x14ac:dyDescent="0.25">
      <c r="A354" s="46" t="s">
        <v>4066</v>
      </c>
      <c r="B354" s="46" t="s">
        <v>4251</v>
      </c>
      <c r="C354" s="79">
        <v>270160.37</v>
      </c>
      <c r="D354" s="74">
        <v>291321.28999999998</v>
      </c>
    </row>
    <row r="355" spans="1:4" x14ac:dyDescent="0.25">
      <c r="A355" s="46" t="s">
        <v>4066</v>
      </c>
      <c r="B355" s="46" t="s">
        <v>3935</v>
      </c>
      <c r="C355" s="79">
        <v>12041.759999999998</v>
      </c>
      <c r="D355" s="74"/>
    </row>
    <row r="356" spans="1:4" x14ac:dyDescent="0.25">
      <c r="A356" s="46" t="s">
        <v>4066</v>
      </c>
      <c r="B356" s="46" t="s">
        <v>3936</v>
      </c>
      <c r="C356" s="79">
        <v>505119.94</v>
      </c>
      <c r="D356" s="74">
        <v>710918.78</v>
      </c>
    </row>
    <row r="357" spans="1:4" x14ac:dyDescent="0.25">
      <c r="A357" s="46" t="s">
        <v>4066</v>
      </c>
      <c r="B357" s="46" t="s">
        <v>3937</v>
      </c>
      <c r="C357" s="79">
        <v>836302.79000000015</v>
      </c>
      <c r="D357" s="74">
        <v>895465.23999999987</v>
      </c>
    </row>
    <row r="358" spans="1:4" x14ac:dyDescent="0.25">
      <c r="A358" s="46" t="s">
        <v>4066</v>
      </c>
      <c r="B358" s="46" t="s">
        <v>4252</v>
      </c>
      <c r="C358" s="79">
        <v>16351.11</v>
      </c>
      <c r="D358" s="74">
        <v>16351.11</v>
      </c>
    </row>
    <row r="359" spans="1:4" x14ac:dyDescent="0.25">
      <c r="A359" s="46" t="s">
        <v>4066</v>
      </c>
      <c r="B359" s="46" t="s">
        <v>3938</v>
      </c>
      <c r="C359" s="79">
        <v>298209.62999999995</v>
      </c>
      <c r="D359" s="74">
        <v>511508.74</v>
      </c>
    </row>
    <row r="360" spans="1:4" x14ac:dyDescent="0.25">
      <c r="A360" s="46" t="s">
        <v>4066</v>
      </c>
      <c r="B360" s="46" t="s">
        <v>4253</v>
      </c>
      <c r="C360" s="79">
        <v>455486.92000000004</v>
      </c>
      <c r="D360" s="74">
        <v>418249.60000000003</v>
      </c>
    </row>
    <row r="361" spans="1:4" x14ac:dyDescent="0.25">
      <c r="A361" s="46" t="s">
        <v>4066</v>
      </c>
      <c r="B361" s="46" t="s">
        <v>4254</v>
      </c>
      <c r="C361" s="79">
        <v>695350.05</v>
      </c>
      <c r="D361" s="74">
        <v>662042.17999999993</v>
      </c>
    </row>
    <row r="362" spans="1:4" x14ac:dyDescent="0.25">
      <c r="A362" s="46" t="s">
        <v>4066</v>
      </c>
      <c r="B362" s="46" t="s">
        <v>3940</v>
      </c>
      <c r="C362" s="79">
        <v>1472075.7300000002</v>
      </c>
      <c r="D362" s="74">
        <v>2268550.7300000009</v>
      </c>
    </row>
    <row r="363" spans="1:4" x14ac:dyDescent="0.25">
      <c r="A363" s="46" t="s">
        <v>4066</v>
      </c>
      <c r="B363" s="46" t="s">
        <v>4255</v>
      </c>
      <c r="C363" s="79">
        <v>22646.82</v>
      </c>
      <c r="D363" s="74"/>
    </row>
    <row r="364" spans="1:4" x14ac:dyDescent="0.25">
      <c r="A364" s="46" t="s">
        <v>4066</v>
      </c>
      <c r="B364" s="46" t="s">
        <v>4256</v>
      </c>
      <c r="C364" s="79">
        <v>308437.55</v>
      </c>
      <c r="D364" s="74">
        <v>281303.57</v>
      </c>
    </row>
    <row r="365" spans="1:4" x14ac:dyDescent="0.25">
      <c r="A365" s="46" t="s">
        <v>4066</v>
      </c>
      <c r="B365" s="46" t="s">
        <v>4257</v>
      </c>
      <c r="C365" s="79">
        <v>36493.760000000002</v>
      </c>
      <c r="D365" s="74">
        <v>36493.760000000002</v>
      </c>
    </row>
    <row r="366" spans="1:4" x14ac:dyDescent="0.25">
      <c r="A366" s="46" t="s">
        <v>4066</v>
      </c>
      <c r="B366" s="46" t="s">
        <v>3941</v>
      </c>
      <c r="C366" s="79">
        <v>532977.63000000012</v>
      </c>
      <c r="D366" s="74">
        <v>518230.29</v>
      </c>
    </row>
    <row r="367" spans="1:4" x14ac:dyDescent="0.25">
      <c r="A367" s="46" t="s">
        <v>4066</v>
      </c>
      <c r="B367" s="46" t="s">
        <v>3942</v>
      </c>
      <c r="C367" s="79">
        <v>209664.78</v>
      </c>
      <c r="D367" s="74">
        <v>219077.95</v>
      </c>
    </row>
    <row r="368" spans="1:4" x14ac:dyDescent="0.25">
      <c r="A368" s="46" t="s">
        <v>4066</v>
      </c>
      <c r="B368" s="46" t="s">
        <v>4258</v>
      </c>
      <c r="C368" s="79">
        <v>509987.9</v>
      </c>
      <c r="D368" s="74">
        <v>910466.04999999981</v>
      </c>
    </row>
    <row r="369" spans="1:4" x14ac:dyDescent="0.25">
      <c r="A369" s="46" t="s">
        <v>4066</v>
      </c>
      <c r="B369" s="46" t="s">
        <v>4259</v>
      </c>
      <c r="C369" s="79">
        <v>143906.99999999997</v>
      </c>
      <c r="D369" s="74">
        <v>137923.26999999996</v>
      </c>
    </row>
    <row r="370" spans="1:4" x14ac:dyDescent="0.25">
      <c r="A370" s="46" t="s">
        <v>4066</v>
      </c>
      <c r="B370" s="46" t="s">
        <v>117</v>
      </c>
      <c r="C370" s="79">
        <v>428974.08999999997</v>
      </c>
      <c r="D370" s="74">
        <v>634780.06000000006</v>
      </c>
    </row>
    <row r="371" spans="1:4" x14ac:dyDescent="0.25">
      <c r="A371" s="46" t="s">
        <v>4066</v>
      </c>
      <c r="B371" s="46" t="s">
        <v>4260</v>
      </c>
      <c r="C371" s="79">
        <v>24045.75</v>
      </c>
      <c r="D371" s="74">
        <v>24045.75</v>
      </c>
    </row>
    <row r="372" spans="1:4" x14ac:dyDescent="0.25">
      <c r="A372" s="46" t="s">
        <v>4066</v>
      </c>
      <c r="B372" s="46" t="s">
        <v>4261</v>
      </c>
      <c r="C372" s="79">
        <v>23083.919999999998</v>
      </c>
      <c r="D372" s="74"/>
    </row>
    <row r="373" spans="1:4" x14ac:dyDescent="0.25">
      <c r="A373" s="46" t="s">
        <v>4066</v>
      </c>
      <c r="B373" s="46" t="s">
        <v>4262</v>
      </c>
      <c r="C373" s="79">
        <v>171103.00000000003</v>
      </c>
      <c r="D373" s="74">
        <v>76201.649999999994</v>
      </c>
    </row>
    <row r="374" spans="1:4" x14ac:dyDescent="0.25">
      <c r="A374" s="46" t="s">
        <v>4066</v>
      </c>
      <c r="B374" s="46" t="s">
        <v>4263</v>
      </c>
      <c r="C374" s="79">
        <v>762559.35</v>
      </c>
      <c r="D374" s="74">
        <v>588191.74</v>
      </c>
    </row>
    <row r="375" spans="1:4" x14ac:dyDescent="0.25">
      <c r="A375" s="46" t="s">
        <v>4066</v>
      </c>
      <c r="B375" s="46" t="s">
        <v>4264</v>
      </c>
      <c r="C375" s="79"/>
      <c r="D375" s="74">
        <v>50178.92</v>
      </c>
    </row>
    <row r="376" spans="1:4" x14ac:dyDescent="0.25">
      <c r="A376" s="46" t="s">
        <v>4066</v>
      </c>
      <c r="B376" s="46" t="s">
        <v>3951</v>
      </c>
      <c r="C376" s="79">
        <v>655442.66</v>
      </c>
      <c r="D376" s="74">
        <v>901853.75</v>
      </c>
    </row>
    <row r="377" spans="1:4" x14ac:dyDescent="0.25">
      <c r="A377" s="46" t="s">
        <v>4066</v>
      </c>
      <c r="B377" s="46" t="s">
        <v>4265</v>
      </c>
      <c r="C377" s="79">
        <v>278505.20999999996</v>
      </c>
      <c r="D377" s="74">
        <v>247851.11</v>
      </c>
    </row>
    <row r="378" spans="1:4" x14ac:dyDescent="0.25">
      <c r="A378" s="46" t="s">
        <v>4066</v>
      </c>
      <c r="B378" s="46" t="s">
        <v>3952</v>
      </c>
      <c r="C378" s="79">
        <v>193804.11000000002</v>
      </c>
      <c r="D378" s="74">
        <v>497143.14999999997</v>
      </c>
    </row>
    <row r="379" spans="1:4" x14ac:dyDescent="0.25">
      <c r="A379" s="46" t="s">
        <v>4066</v>
      </c>
      <c r="B379" s="46" t="s">
        <v>4266</v>
      </c>
      <c r="C379" s="79">
        <v>367488.25000000006</v>
      </c>
      <c r="D379" s="74">
        <v>326499.40000000002</v>
      </c>
    </row>
    <row r="380" spans="1:4" x14ac:dyDescent="0.25">
      <c r="A380" s="46" t="s">
        <v>4066</v>
      </c>
      <c r="B380" s="46" t="s">
        <v>3954</v>
      </c>
      <c r="C380" s="79">
        <v>1094221.7900000003</v>
      </c>
      <c r="D380" s="74">
        <v>778104.11999999976</v>
      </c>
    </row>
    <row r="381" spans="1:4" x14ac:dyDescent="0.25">
      <c r="A381" s="46" t="s">
        <v>4066</v>
      </c>
      <c r="B381" s="46" t="s">
        <v>3955</v>
      </c>
      <c r="C381" s="79">
        <v>554813.79</v>
      </c>
      <c r="D381" s="74">
        <v>405565.24</v>
      </c>
    </row>
    <row r="382" spans="1:4" x14ac:dyDescent="0.25">
      <c r="A382" s="46" t="s">
        <v>4066</v>
      </c>
      <c r="B382" s="46" t="s">
        <v>3957</v>
      </c>
      <c r="C382" s="79">
        <v>27932.23</v>
      </c>
      <c r="D382" s="74">
        <v>25900.32</v>
      </c>
    </row>
    <row r="383" spans="1:4" x14ac:dyDescent="0.25">
      <c r="A383" s="46" t="s">
        <v>4066</v>
      </c>
      <c r="B383" s="46" t="s">
        <v>4267</v>
      </c>
      <c r="C383" s="79">
        <v>325377.35000000003</v>
      </c>
      <c r="D383" s="74">
        <v>363045.08999999997</v>
      </c>
    </row>
    <row r="384" spans="1:4" x14ac:dyDescent="0.25">
      <c r="A384" s="46" t="s">
        <v>4066</v>
      </c>
      <c r="B384" s="46" t="s">
        <v>3958</v>
      </c>
      <c r="C384" s="79">
        <v>715296.4</v>
      </c>
      <c r="D384" s="74">
        <v>466227.14</v>
      </c>
    </row>
    <row r="385" spans="1:4" x14ac:dyDescent="0.25">
      <c r="A385" s="46" t="s">
        <v>4066</v>
      </c>
      <c r="B385" s="46" t="s">
        <v>4268</v>
      </c>
      <c r="C385" s="79">
        <v>576569.59999999998</v>
      </c>
      <c r="D385" s="74">
        <v>635479.1399999999</v>
      </c>
    </row>
    <row r="386" spans="1:4" x14ac:dyDescent="0.25">
      <c r="A386" s="46" t="s">
        <v>4066</v>
      </c>
      <c r="B386" s="46" t="s">
        <v>3960</v>
      </c>
      <c r="C386" s="79">
        <v>568401.43000000005</v>
      </c>
      <c r="D386" s="74">
        <v>1266441</v>
      </c>
    </row>
    <row r="387" spans="1:4" x14ac:dyDescent="0.25">
      <c r="A387" s="46" t="s">
        <v>4066</v>
      </c>
      <c r="B387" s="46" t="s">
        <v>3961</v>
      </c>
      <c r="C387" s="79">
        <v>25089.46</v>
      </c>
      <c r="D387" s="74">
        <v>25089.46</v>
      </c>
    </row>
    <row r="388" spans="1:4" x14ac:dyDescent="0.25">
      <c r="A388" s="46" t="s">
        <v>4066</v>
      </c>
      <c r="B388" s="46" t="s">
        <v>4269</v>
      </c>
      <c r="C388" s="79">
        <v>16351.11</v>
      </c>
      <c r="D388" s="74">
        <v>16351.11</v>
      </c>
    </row>
    <row r="389" spans="1:4" x14ac:dyDescent="0.25">
      <c r="A389" s="46" t="s">
        <v>4066</v>
      </c>
      <c r="B389" s="46" t="s">
        <v>4270</v>
      </c>
      <c r="C389" s="79">
        <v>595262.66999999993</v>
      </c>
      <c r="D389" s="74">
        <v>363526.43</v>
      </c>
    </row>
    <row r="390" spans="1:4" x14ac:dyDescent="0.25">
      <c r="A390" s="46" t="s">
        <v>4066</v>
      </c>
      <c r="B390" s="46" t="s">
        <v>3962</v>
      </c>
      <c r="C390" s="79">
        <v>2222080.66</v>
      </c>
      <c r="D390" s="74">
        <v>1378025.6600000001</v>
      </c>
    </row>
    <row r="391" spans="1:4" x14ac:dyDescent="0.25">
      <c r="A391" s="46" t="s">
        <v>4066</v>
      </c>
      <c r="B391" s="46" t="s">
        <v>4271</v>
      </c>
      <c r="C391" s="79">
        <v>60595.29</v>
      </c>
      <c r="D391" s="74">
        <v>60595.29</v>
      </c>
    </row>
    <row r="392" spans="1:4" x14ac:dyDescent="0.25">
      <c r="A392" s="46" t="s">
        <v>4066</v>
      </c>
      <c r="B392" s="46" t="s">
        <v>3965</v>
      </c>
      <c r="C392" s="79">
        <v>734736.8899999999</v>
      </c>
      <c r="D392" s="74">
        <v>517160.55000000005</v>
      </c>
    </row>
    <row r="393" spans="1:4" x14ac:dyDescent="0.25">
      <c r="A393" s="46" t="s">
        <v>4066</v>
      </c>
      <c r="B393" s="46" t="s">
        <v>3966</v>
      </c>
      <c r="C393" s="79">
        <v>373596.58999999997</v>
      </c>
      <c r="D393" s="74">
        <v>910243.82999999984</v>
      </c>
    </row>
    <row r="394" spans="1:4" x14ac:dyDescent="0.25">
      <c r="A394" s="46" t="s">
        <v>4066</v>
      </c>
      <c r="B394" s="46" t="s">
        <v>3967</v>
      </c>
      <c r="C394" s="79">
        <v>573308.00999999989</v>
      </c>
      <c r="D394" s="74">
        <v>570469.17999999993</v>
      </c>
    </row>
    <row r="395" spans="1:4" x14ac:dyDescent="0.25">
      <c r="A395" s="46" t="s">
        <v>4066</v>
      </c>
      <c r="B395" s="46" t="s">
        <v>4272</v>
      </c>
      <c r="C395" s="79">
        <v>880224.61999999988</v>
      </c>
      <c r="D395" s="74">
        <v>507193.75999999995</v>
      </c>
    </row>
    <row r="396" spans="1:4" x14ac:dyDescent="0.25">
      <c r="A396" s="46" t="s">
        <v>4066</v>
      </c>
      <c r="B396" s="46" t="s">
        <v>3968</v>
      </c>
      <c r="C396" s="79">
        <v>276917.56</v>
      </c>
      <c r="D396" s="74">
        <v>290796.05</v>
      </c>
    </row>
    <row r="397" spans="1:4" x14ac:dyDescent="0.25">
      <c r="A397" s="46" t="s">
        <v>4066</v>
      </c>
      <c r="B397" s="46" t="s">
        <v>3969</v>
      </c>
      <c r="C397" s="79">
        <v>581522.54</v>
      </c>
      <c r="D397" s="74">
        <v>781393.18000000017</v>
      </c>
    </row>
    <row r="398" spans="1:4" x14ac:dyDescent="0.25">
      <c r="A398" s="46" t="s">
        <v>4066</v>
      </c>
      <c r="B398" s="46" t="s">
        <v>3972</v>
      </c>
      <c r="C398" s="79">
        <v>340099.71</v>
      </c>
      <c r="D398" s="74">
        <v>337118.22000000003</v>
      </c>
    </row>
    <row r="399" spans="1:4" x14ac:dyDescent="0.25">
      <c r="A399" s="46" t="s">
        <v>4066</v>
      </c>
      <c r="B399" s="46" t="s">
        <v>3973</v>
      </c>
      <c r="C399" s="79">
        <v>13465.62</v>
      </c>
      <c r="D399" s="74"/>
    </row>
    <row r="400" spans="1:4" x14ac:dyDescent="0.25">
      <c r="A400" s="46" t="s">
        <v>4066</v>
      </c>
      <c r="B400" s="46" t="s">
        <v>3974</v>
      </c>
      <c r="C400" s="79">
        <v>428915.16</v>
      </c>
      <c r="D400" s="74">
        <v>402362.4499999999</v>
      </c>
    </row>
    <row r="401" spans="1:4" x14ac:dyDescent="0.25">
      <c r="A401" s="46" t="s">
        <v>4066</v>
      </c>
      <c r="B401" s="46" t="s">
        <v>4273</v>
      </c>
      <c r="C401" s="79">
        <v>315427.55</v>
      </c>
      <c r="D401" s="74">
        <v>598834.61</v>
      </c>
    </row>
    <row r="402" spans="1:4" x14ac:dyDescent="0.25">
      <c r="A402" s="46" t="s">
        <v>4066</v>
      </c>
      <c r="B402" s="46" t="s">
        <v>3976</v>
      </c>
      <c r="C402" s="79">
        <v>45617.2</v>
      </c>
      <c r="D402" s="74">
        <v>45617.2</v>
      </c>
    </row>
    <row r="403" spans="1:4" x14ac:dyDescent="0.25">
      <c r="A403" s="46" t="s">
        <v>4066</v>
      </c>
      <c r="B403" s="46" t="s">
        <v>4274</v>
      </c>
      <c r="C403" s="79">
        <v>29816.73</v>
      </c>
      <c r="D403" s="74"/>
    </row>
    <row r="404" spans="1:4" x14ac:dyDescent="0.25">
      <c r="A404" s="46" t="s">
        <v>4066</v>
      </c>
      <c r="B404" s="46" t="s">
        <v>3977</v>
      </c>
      <c r="C404" s="79">
        <v>952282.99999999988</v>
      </c>
      <c r="D404" s="74">
        <v>1767386.8399999996</v>
      </c>
    </row>
    <row r="405" spans="1:4" x14ac:dyDescent="0.25">
      <c r="A405" s="46" t="s">
        <v>4066</v>
      </c>
      <c r="B405" s="46" t="s">
        <v>4275</v>
      </c>
      <c r="C405" s="79">
        <v>171439.72999999998</v>
      </c>
      <c r="D405" s="74">
        <v>212898.5</v>
      </c>
    </row>
    <row r="406" spans="1:4" x14ac:dyDescent="0.25">
      <c r="A406" s="46" t="s">
        <v>4066</v>
      </c>
      <c r="B406" s="46" t="s">
        <v>4276</v>
      </c>
      <c r="C406" s="79">
        <v>795721.80000000016</v>
      </c>
      <c r="D406" s="74">
        <v>962971.7</v>
      </c>
    </row>
    <row r="407" spans="1:4" x14ac:dyDescent="0.25">
      <c r="A407" s="46" t="s">
        <v>4066</v>
      </c>
      <c r="B407" s="46" t="s">
        <v>4277</v>
      </c>
      <c r="C407" s="79">
        <v>400046.51999999996</v>
      </c>
      <c r="D407" s="74">
        <v>326408.57</v>
      </c>
    </row>
    <row r="408" spans="1:4" x14ac:dyDescent="0.25">
      <c r="A408" s="46" t="s">
        <v>4066</v>
      </c>
      <c r="B408" s="46" t="s">
        <v>4278</v>
      </c>
      <c r="C408" s="79">
        <v>2375935.0500000003</v>
      </c>
      <c r="D408" s="74">
        <v>2748388.35</v>
      </c>
    </row>
    <row r="409" spans="1:4" x14ac:dyDescent="0.25">
      <c r="A409" s="46" t="s">
        <v>4066</v>
      </c>
      <c r="B409" s="46" t="s">
        <v>2350</v>
      </c>
      <c r="C409" s="79">
        <v>1825425.5400000007</v>
      </c>
      <c r="D409" s="74">
        <v>2536652.8000000003</v>
      </c>
    </row>
    <row r="410" spans="1:4" x14ac:dyDescent="0.25">
      <c r="A410" s="46" t="s">
        <v>4066</v>
      </c>
      <c r="B410" s="46" t="s">
        <v>4279</v>
      </c>
      <c r="C410" s="79">
        <v>1244912.24</v>
      </c>
      <c r="D410" s="74">
        <v>1087052.8999999999</v>
      </c>
    </row>
    <row r="411" spans="1:4" x14ac:dyDescent="0.25">
      <c r="A411" s="46" t="s">
        <v>4066</v>
      </c>
      <c r="B411" s="46" t="s">
        <v>4280</v>
      </c>
      <c r="C411" s="79">
        <v>841764.12000000023</v>
      </c>
      <c r="D411" s="74">
        <v>1131945.1100000003</v>
      </c>
    </row>
    <row r="412" spans="1:4" x14ac:dyDescent="0.25">
      <c r="A412" s="46" t="s">
        <v>4066</v>
      </c>
      <c r="B412" s="46" t="s">
        <v>4281</v>
      </c>
      <c r="C412" s="79">
        <v>207746.67999999996</v>
      </c>
      <c r="D412" s="74">
        <v>342892.46000000008</v>
      </c>
    </row>
    <row r="413" spans="1:4" x14ac:dyDescent="0.25">
      <c r="A413" s="46" t="s">
        <v>4066</v>
      </c>
      <c r="B413" s="46" t="s">
        <v>4282</v>
      </c>
      <c r="C413" s="79">
        <v>297464.97000000003</v>
      </c>
      <c r="D413" s="74">
        <v>830457.43000000017</v>
      </c>
    </row>
    <row r="414" spans="1:4" x14ac:dyDescent="0.25">
      <c r="A414" s="46" t="s">
        <v>4066</v>
      </c>
      <c r="B414" s="46" t="s">
        <v>4283</v>
      </c>
      <c r="C414" s="79">
        <v>128386.63000000002</v>
      </c>
      <c r="D414" s="74">
        <v>325745.93999999994</v>
      </c>
    </row>
    <row r="415" spans="1:4" x14ac:dyDescent="0.25">
      <c r="A415" s="46" t="s">
        <v>4066</v>
      </c>
      <c r="B415" s="46" t="s">
        <v>4284</v>
      </c>
      <c r="C415" s="79">
        <v>19538.539999999997</v>
      </c>
      <c r="D415" s="74">
        <v>19890.23</v>
      </c>
    </row>
    <row r="416" spans="1:4" x14ac:dyDescent="0.25">
      <c r="A416" s="46" t="s">
        <v>4066</v>
      </c>
      <c r="B416" s="46" t="s">
        <v>4285</v>
      </c>
      <c r="C416" s="79">
        <v>8194.4</v>
      </c>
      <c r="D416" s="74">
        <v>85106.06</v>
      </c>
    </row>
    <row r="417" spans="1:4" x14ac:dyDescent="0.25">
      <c r="A417" s="46" t="s">
        <v>4066</v>
      </c>
      <c r="B417" s="46" t="s">
        <v>4286</v>
      </c>
      <c r="C417" s="79">
        <v>23751.16</v>
      </c>
      <c r="D417" s="74"/>
    </row>
    <row r="418" spans="1:4" x14ac:dyDescent="0.25">
      <c r="A418" s="46" t="s">
        <v>4066</v>
      </c>
      <c r="B418" s="46" t="s">
        <v>4287</v>
      </c>
      <c r="C418" s="79">
        <v>1475260.0799999998</v>
      </c>
      <c r="D418" s="74">
        <v>2293776.9400000004</v>
      </c>
    </row>
    <row r="419" spans="1:4" x14ac:dyDescent="0.25">
      <c r="A419" s="46" t="s">
        <v>4066</v>
      </c>
      <c r="B419" s="46" t="s">
        <v>4288</v>
      </c>
      <c r="C419" s="79">
        <v>402914.8000000001</v>
      </c>
      <c r="D419" s="74">
        <v>723691.59000000008</v>
      </c>
    </row>
    <row r="420" spans="1:4" x14ac:dyDescent="0.25">
      <c r="A420" s="46" t="s">
        <v>4066</v>
      </c>
      <c r="B420" s="46" t="s">
        <v>3984</v>
      </c>
      <c r="C420" s="79">
        <v>27898.18</v>
      </c>
      <c r="D420" s="74">
        <v>25900.32</v>
      </c>
    </row>
    <row r="421" spans="1:4" x14ac:dyDescent="0.25">
      <c r="A421" s="46" t="s">
        <v>4066</v>
      </c>
      <c r="B421" s="46" t="s">
        <v>4289</v>
      </c>
      <c r="C421" s="79">
        <v>136748.76</v>
      </c>
      <c r="D421" s="74">
        <v>484698.68</v>
      </c>
    </row>
    <row r="422" spans="1:4" x14ac:dyDescent="0.25">
      <c r="A422" s="46" t="s">
        <v>4066</v>
      </c>
      <c r="B422" s="46" t="s">
        <v>4290</v>
      </c>
      <c r="C422" s="79">
        <v>541469.30000000005</v>
      </c>
      <c r="D422" s="74">
        <v>564338.39999999991</v>
      </c>
    </row>
    <row r="423" spans="1:4" x14ac:dyDescent="0.25">
      <c r="A423" s="46" t="s">
        <v>4066</v>
      </c>
      <c r="B423" s="46" t="s">
        <v>4291</v>
      </c>
      <c r="C423" s="79">
        <v>689846.52</v>
      </c>
      <c r="D423" s="74">
        <v>957684.46000000008</v>
      </c>
    </row>
    <row r="424" spans="1:4" x14ac:dyDescent="0.25">
      <c r="A424" s="46" t="s">
        <v>4066</v>
      </c>
      <c r="B424" s="46" t="s">
        <v>4292</v>
      </c>
      <c r="C424" s="79">
        <v>76635.5</v>
      </c>
      <c r="D424" s="74">
        <v>91643.060000000027</v>
      </c>
    </row>
    <row r="425" spans="1:4" x14ac:dyDescent="0.25">
      <c r="A425" s="46" t="s">
        <v>4066</v>
      </c>
      <c r="B425" s="46" t="s">
        <v>4293</v>
      </c>
      <c r="C425" s="79">
        <v>260858.05</v>
      </c>
      <c r="D425" s="74">
        <v>342020.78</v>
      </c>
    </row>
    <row r="426" spans="1:4" x14ac:dyDescent="0.25">
      <c r="A426" s="46" t="s">
        <v>4066</v>
      </c>
      <c r="B426" s="46" t="s">
        <v>4294</v>
      </c>
      <c r="C426" s="79">
        <v>553608.21999999986</v>
      </c>
      <c r="D426" s="74">
        <v>1150926.4999999998</v>
      </c>
    </row>
    <row r="427" spans="1:4" x14ac:dyDescent="0.25">
      <c r="A427" s="46" t="s">
        <v>4066</v>
      </c>
      <c r="B427" s="46" t="s">
        <v>4295</v>
      </c>
      <c r="C427" s="79">
        <v>472990.68</v>
      </c>
      <c r="D427" s="74">
        <v>604398.63000000012</v>
      </c>
    </row>
    <row r="428" spans="1:4" x14ac:dyDescent="0.25">
      <c r="A428" s="46" t="s">
        <v>4066</v>
      </c>
      <c r="B428" s="46" t="s">
        <v>4296</v>
      </c>
      <c r="C428" s="79">
        <v>114645.62000000001</v>
      </c>
      <c r="D428" s="74">
        <v>114846.28</v>
      </c>
    </row>
    <row r="429" spans="1:4" x14ac:dyDescent="0.25">
      <c r="A429" s="46" t="s">
        <v>4066</v>
      </c>
      <c r="B429" s="46" t="s">
        <v>4297</v>
      </c>
      <c r="C429" s="79">
        <v>107497.94</v>
      </c>
      <c r="D429" s="74">
        <v>232389.66999999998</v>
      </c>
    </row>
    <row r="430" spans="1:4" x14ac:dyDescent="0.25">
      <c r="A430" s="46" t="s">
        <v>4066</v>
      </c>
      <c r="B430" s="46" t="s">
        <v>4298</v>
      </c>
      <c r="C430" s="79">
        <v>382121.39999999997</v>
      </c>
      <c r="D430" s="74">
        <v>1080650.74</v>
      </c>
    </row>
    <row r="431" spans="1:4" x14ac:dyDescent="0.25">
      <c r="A431" s="46" t="s">
        <v>4066</v>
      </c>
      <c r="B431" s="46" t="s">
        <v>4299</v>
      </c>
      <c r="C431" s="79">
        <v>174262.38</v>
      </c>
      <c r="D431" s="74">
        <v>173845.58</v>
      </c>
    </row>
    <row r="432" spans="1:4" x14ac:dyDescent="0.25">
      <c r="A432" s="46" t="s">
        <v>4066</v>
      </c>
      <c r="B432" s="46" t="s">
        <v>4300</v>
      </c>
      <c r="C432" s="79">
        <v>320369.81000000006</v>
      </c>
      <c r="D432" s="74">
        <v>391307.02999999997</v>
      </c>
    </row>
    <row r="433" spans="1:4" x14ac:dyDescent="0.25">
      <c r="A433" s="46" t="s">
        <v>4066</v>
      </c>
      <c r="B433" s="46" t="s">
        <v>4301</v>
      </c>
      <c r="C433" s="79">
        <v>394407.08999999997</v>
      </c>
      <c r="D433" s="74">
        <v>626259.14000000013</v>
      </c>
    </row>
    <row r="434" spans="1:4" x14ac:dyDescent="0.25">
      <c r="A434" s="46" t="s">
        <v>4066</v>
      </c>
      <c r="B434" s="46" t="s">
        <v>4302</v>
      </c>
      <c r="C434" s="79">
        <v>189525.67</v>
      </c>
      <c r="D434" s="74">
        <v>433138.08999999991</v>
      </c>
    </row>
    <row r="435" spans="1:4" x14ac:dyDescent="0.25">
      <c r="A435" s="46" t="s">
        <v>4066</v>
      </c>
      <c r="B435" s="46" t="s">
        <v>4303</v>
      </c>
      <c r="C435" s="79">
        <v>266672.31</v>
      </c>
      <c r="D435" s="74">
        <v>467545.69999999995</v>
      </c>
    </row>
    <row r="436" spans="1:4" x14ac:dyDescent="0.25">
      <c r="A436" s="46" t="s">
        <v>4066</v>
      </c>
      <c r="B436" s="46" t="s">
        <v>4304</v>
      </c>
      <c r="C436" s="79">
        <v>63259.03</v>
      </c>
      <c r="D436" s="74">
        <v>90088.99</v>
      </c>
    </row>
    <row r="437" spans="1:4" x14ac:dyDescent="0.25">
      <c r="A437" s="46" t="s">
        <v>4066</v>
      </c>
      <c r="B437" s="46" t="s">
        <v>3985</v>
      </c>
      <c r="C437" s="79">
        <v>344563.42999999993</v>
      </c>
      <c r="D437" s="74">
        <v>651692.9</v>
      </c>
    </row>
    <row r="438" spans="1:4" x14ac:dyDescent="0.25">
      <c r="A438" s="46" t="s">
        <v>4066</v>
      </c>
      <c r="B438" s="46" t="s">
        <v>4305</v>
      </c>
      <c r="C438" s="79"/>
      <c r="D438" s="74">
        <v>43449.02</v>
      </c>
    </row>
    <row r="439" spans="1:4" x14ac:dyDescent="0.25">
      <c r="A439" s="46" t="s">
        <v>4066</v>
      </c>
      <c r="B439" s="46" t="s">
        <v>4306</v>
      </c>
      <c r="C439" s="79">
        <v>221506.34</v>
      </c>
      <c r="D439" s="74">
        <v>281001.10000000003</v>
      </c>
    </row>
    <row r="440" spans="1:4" x14ac:dyDescent="0.25">
      <c r="A440" s="46" t="s">
        <v>4066</v>
      </c>
      <c r="B440" s="46" t="s">
        <v>4307</v>
      </c>
      <c r="C440" s="79">
        <v>708229.8</v>
      </c>
      <c r="D440" s="74">
        <v>995802.84</v>
      </c>
    </row>
    <row r="441" spans="1:4" x14ac:dyDescent="0.25">
      <c r="A441" s="46" t="s">
        <v>4066</v>
      </c>
      <c r="B441" s="46" t="s">
        <v>4308</v>
      </c>
      <c r="C441" s="79">
        <v>347017.36</v>
      </c>
      <c r="D441" s="74">
        <v>461516.75</v>
      </c>
    </row>
    <row r="442" spans="1:4" x14ac:dyDescent="0.25">
      <c r="A442" s="46" t="s">
        <v>4066</v>
      </c>
      <c r="B442" s="46" t="s">
        <v>4309</v>
      </c>
      <c r="C442" s="79">
        <v>158492.03999999998</v>
      </c>
      <c r="D442" s="74">
        <v>224450.24000000002</v>
      </c>
    </row>
    <row r="443" spans="1:4" x14ac:dyDescent="0.25">
      <c r="A443" s="46" t="s">
        <v>4066</v>
      </c>
      <c r="B443" s="46" t="s">
        <v>4310</v>
      </c>
      <c r="C443" s="79">
        <v>380119.67000000004</v>
      </c>
      <c r="D443" s="74">
        <v>294655.24999999994</v>
      </c>
    </row>
    <row r="444" spans="1:4" x14ac:dyDescent="0.25">
      <c r="A444" s="46" t="s">
        <v>4066</v>
      </c>
      <c r="B444" s="46" t="s">
        <v>4311</v>
      </c>
      <c r="C444" s="79">
        <v>477010.43</v>
      </c>
      <c r="D444" s="74">
        <v>566876.96</v>
      </c>
    </row>
    <row r="445" spans="1:4" x14ac:dyDescent="0.25">
      <c r="A445" s="46" t="s">
        <v>4066</v>
      </c>
      <c r="B445" s="46" t="s">
        <v>4312</v>
      </c>
      <c r="C445" s="79">
        <v>493243.37999999995</v>
      </c>
      <c r="D445" s="74">
        <v>692990.80999999982</v>
      </c>
    </row>
    <row r="446" spans="1:4" x14ac:dyDescent="0.25">
      <c r="A446" s="46" t="s">
        <v>4066</v>
      </c>
      <c r="B446" s="46" t="s">
        <v>4313</v>
      </c>
      <c r="C446" s="79">
        <v>287943.08999999997</v>
      </c>
      <c r="D446" s="74">
        <v>587962.2699999999</v>
      </c>
    </row>
    <row r="447" spans="1:4" x14ac:dyDescent="0.25">
      <c r="A447" s="46" t="s">
        <v>4066</v>
      </c>
      <c r="B447" s="46" t="s">
        <v>4314</v>
      </c>
      <c r="C447" s="79">
        <v>54187.479999999996</v>
      </c>
      <c r="D447" s="74">
        <v>68685.89</v>
      </c>
    </row>
    <row r="448" spans="1:4" x14ac:dyDescent="0.25">
      <c r="A448" s="46" t="s">
        <v>4066</v>
      </c>
      <c r="B448" s="46" t="s">
        <v>4315</v>
      </c>
      <c r="C448" s="79">
        <v>384327.84999999992</v>
      </c>
      <c r="D448" s="74">
        <v>357341.25</v>
      </c>
    </row>
    <row r="449" spans="1:4" x14ac:dyDescent="0.25">
      <c r="A449" s="46" t="s">
        <v>4066</v>
      </c>
      <c r="B449" s="46" t="s">
        <v>4316</v>
      </c>
      <c r="C449" s="79">
        <v>505805.80000000005</v>
      </c>
      <c r="D449" s="74">
        <v>648656.26000000013</v>
      </c>
    </row>
    <row r="450" spans="1:4" x14ac:dyDescent="0.25">
      <c r="A450" s="46" t="s">
        <v>4066</v>
      </c>
      <c r="B450" s="46" t="s">
        <v>4317</v>
      </c>
      <c r="C450" s="79">
        <v>270072.40999999997</v>
      </c>
      <c r="D450" s="74">
        <v>847431.56</v>
      </c>
    </row>
    <row r="451" spans="1:4" x14ac:dyDescent="0.25">
      <c r="A451" s="46" t="s">
        <v>4066</v>
      </c>
      <c r="B451" s="46" t="s">
        <v>4318</v>
      </c>
      <c r="C451" s="79">
        <v>208517.5</v>
      </c>
      <c r="D451" s="74">
        <v>746125.25999999989</v>
      </c>
    </row>
    <row r="452" spans="1:4" x14ac:dyDescent="0.25">
      <c r="A452" s="46" t="s">
        <v>4066</v>
      </c>
      <c r="B452" s="46" t="s">
        <v>4319</v>
      </c>
      <c r="C452" s="79">
        <v>424897.16999999993</v>
      </c>
      <c r="D452" s="74">
        <v>502183.13999999996</v>
      </c>
    </row>
    <row r="453" spans="1:4" x14ac:dyDescent="0.25">
      <c r="A453" s="46" t="s">
        <v>4066</v>
      </c>
      <c r="B453" s="46" t="s">
        <v>4320</v>
      </c>
      <c r="C453" s="79">
        <v>77673.590000000011</v>
      </c>
      <c r="D453" s="74">
        <v>180931.24999999997</v>
      </c>
    </row>
    <row r="454" spans="1:4" x14ac:dyDescent="0.25">
      <c r="A454" s="46" t="s">
        <v>4066</v>
      </c>
      <c r="B454" s="46" t="s">
        <v>4321</v>
      </c>
      <c r="C454" s="79">
        <v>494720.77</v>
      </c>
      <c r="D454" s="74">
        <v>589119.23</v>
      </c>
    </row>
    <row r="455" spans="1:4" x14ac:dyDescent="0.25">
      <c r="A455" s="46" t="s">
        <v>4066</v>
      </c>
      <c r="B455" s="46" t="s">
        <v>4322</v>
      </c>
      <c r="C455" s="79">
        <v>245442.54</v>
      </c>
      <c r="D455" s="74">
        <v>363233.01</v>
      </c>
    </row>
    <row r="456" spans="1:4" x14ac:dyDescent="0.25">
      <c r="A456" s="46" t="s">
        <v>4066</v>
      </c>
      <c r="B456" s="46" t="s">
        <v>4323</v>
      </c>
      <c r="C456" s="79">
        <v>1464425.0999999996</v>
      </c>
      <c r="D456" s="74">
        <v>2033677.91</v>
      </c>
    </row>
    <row r="457" spans="1:4" x14ac:dyDescent="0.25">
      <c r="A457" s="46" t="s">
        <v>4066</v>
      </c>
      <c r="B457" s="46" t="s">
        <v>3987</v>
      </c>
      <c r="C457" s="79">
        <v>648763.43999999994</v>
      </c>
      <c r="D457" s="74">
        <v>1684135.14</v>
      </c>
    </row>
    <row r="458" spans="1:4" x14ac:dyDescent="0.25">
      <c r="A458" s="46" t="s">
        <v>4066</v>
      </c>
      <c r="B458" s="46" t="s">
        <v>4324</v>
      </c>
      <c r="C458" s="79"/>
      <c r="D458" s="74">
        <v>36957.35</v>
      </c>
    </row>
    <row r="459" spans="1:4" x14ac:dyDescent="0.25">
      <c r="A459" s="46" t="s">
        <v>4066</v>
      </c>
      <c r="B459" s="46" t="s">
        <v>3988</v>
      </c>
      <c r="C459" s="79">
        <v>6726494.0099999951</v>
      </c>
      <c r="D459" s="74">
        <v>11100538.309999999</v>
      </c>
    </row>
    <row r="460" spans="1:4" x14ac:dyDescent="0.25">
      <c r="A460" s="46" t="s">
        <v>4066</v>
      </c>
      <c r="B460" s="46" t="s">
        <v>4325</v>
      </c>
      <c r="C460" s="79">
        <v>444276.22000000009</v>
      </c>
      <c r="D460" s="74">
        <v>678776.52</v>
      </c>
    </row>
    <row r="461" spans="1:4" x14ac:dyDescent="0.25">
      <c r="A461" s="46" t="s">
        <v>4066</v>
      </c>
      <c r="B461" s="46" t="s">
        <v>4326</v>
      </c>
      <c r="C461" s="79">
        <v>574568.02999999991</v>
      </c>
      <c r="D461" s="74">
        <v>911936.25000000012</v>
      </c>
    </row>
    <row r="462" spans="1:4" x14ac:dyDescent="0.25">
      <c r="A462" s="46" t="s">
        <v>4066</v>
      </c>
      <c r="B462" s="46" t="s">
        <v>4327</v>
      </c>
      <c r="C462" s="79">
        <v>699040.25</v>
      </c>
      <c r="D462" s="74">
        <v>1172654.6100000001</v>
      </c>
    </row>
    <row r="463" spans="1:4" x14ac:dyDescent="0.25">
      <c r="A463" s="46" t="s">
        <v>4066</v>
      </c>
      <c r="B463" s="46" t="s">
        <v>4328</v>
      </c>
      <c r="C463" s="79">
        <v>399221.7</v>
      </c>
      <c r="D463" s="74">
        <v>586926.29999999993</v>
      </c>
    </row>
    <row r="464" spans="1:4" x14ac:dyDescent="0.25">
      <c r="A464" s="46" t="s">
        <v>4066</v>
      </c>
      <c r="B464" s="46" t="s">
        <v>4329</v>
      </c>
      <c r="C464" s="79">
        <v>990582.28999999992</v>
      </c>
      <c r="D464" s="74">
        <v>907641.26</v>
      </c>
    </row>
    <row r="465" spans="1:4" x14ac:dyDescent="0.25">
      <c r="A465" s="46" t="s">
        <v>4066</v>
      </c>
      <c r="B465" s="46" t="s">
        <v>4330</v>
      </c>
      <c r="C465" s="79">
        <v>142760.43</v>
      </c>
      <c r="D465" s="74">
        <v>394124.88</v>
      </c>
    </row>
    <row r="466" spans="1:4" x14ac:dyDescent="0.25">
      <c r="A466" s="46" t="s">
        <v>4066</v>
      </c>
      <c r="B466" s="46" t="s">
        <v>4331</v>
      </c>
      <c r="C466" s="79">
        <v>276894.59000000003</v>
      </c>
      <c r="D466" s="74">
        <v>609294.41999999993</v>
      </c>
    </row>
    <row r="467" spans="1:4" x14ac:dyDescent="0.25">
      <c r="A467" s="46" t="s">
        <v>4066</v>
      </c>
      <c r="B467" s="46" t="s">
        <v>4332</v>
      </c>
      <c r="C467" s="79">
        <v>356079.79999999993</v>
      </c>
      <c r="D467" s="74">
        <v>765265.1399999999</v>
      </c>
    </row>
    <row r="468" spans="1:4" x14ac:dyDescent="0.25">
      <c r="A468" s="46" t="s">
        <v>4066</v>
      </c>
      <c r="B468" s="46" t="s">
        <v>4333</v>
      </c>
      <c r="C468" s="79">
        <v>906357.45999999985</v>
      </c>
      <c r="D468" s="74">
        <v>1450620.2700000003</v>
      </c>
    </row>
    <row r="469" spans="1:4" x14ac:dyDescent="0.25">
      <c r="A469" s="46" t="s">
        <v>4066</v>
      </c>
      <c r="B469" s="46" t="s">
        <v>4334</v>
      </c>
      <c r="C469" s="79">
        <v>354340.14</v>
      </c>
      <c r="D469" s="74">
        <v>621111.82999999996</v>
      </c>
    </row>
    <row r="470" spans="1:4" x14ac:dyDescent="0.25">
      <c r="A470" s="46" t="s">
        <v>4066</v>
      </c>
      <c r="B470" s="46" t="s">
        <v>4335</v>
      </c>
      <c r="C470" s="79">
        <v>674733.42999999993</v>
      </c>
      <c r="D470" s="74">
        <v>1206456.1200000003</v>
      </c>
    </row>
    <row r="471" spans="1:4" x14ac:dyDescent="0.25">
      <c r="A471" s="46" t="s">
        <v>4066</v>
      </c>
      <c r="B471" s="46" t="s">
        <v>4336</v>
      </c>
      <c r="C471" s="79">
        <v>418420.75</v>
      </c>
      <c r="D471" s="74">
        <v>470249.8</v>
      </c>
    </row>
    <row r="472" spans="1:4" x14ac:dyDescent="0.25">
      <c r="A472" s="46" t="s">
        <v>4066</v>
      </c>
      <c r="B472" s="46" t="s">
        <v>4337</v>
      </c>
      <c r="C472" s="79">
        <v>367446.57</v>
      </c>
      <c r="D472" s="74">
        <v>516361.80999999994</v>
      </c>
    </row>
    <row r="473" spans="1:4" x14ac:dyDescent="0.25">
      <c r="A473" s="46" t="s">
        <v>4066</v>
      </c>
      <c r="B473" s="46" t="s">
        <v>4338</v>
      </c>
      <c r="C473" s="79">
        <v>548323.43999999994</v>
      </c>
      <c r="D473" s="74">
        <v>923835.47</v>
      </c>
    </row>
    <row r="474" spans="1:4" x14ac:dyDescent="0.25">
      <c r="A474" s="46" t="s">
        <v>4066</v>
      </c>
      <c r="B474" s="46" t="s">
        <v>4339</v>
      </c>
      <c r="C474" s="79">
        <v>1185805.3799999997</v>
      </c>
      <c r="D474" s="74">
        <v>1661251.1799999995</v>
      </c>
    </row>
    <row r="475" spans="1:4" x14ac:dyDescent="0.25">
      <c r="A475" s="46" t="s">
        <v>4066</v>
      </c>
      <c r="B475" s="46" t="s">
        <v>4340</v>
      </c>
      <c r="C475" s="79">
        <v>692597.05</v>
      </c>
      <c r="D475" s="74">
        <v>1175327.1299999994</v>
      </c>
    </row>
    <row r="476" spans="1:4" x14ac:dyDescent="0.25">
      <c r="A476" s="46" t="s">
        <v>4066</v>
      </c>
      <c r="B476" s="46" t="s">
        <v>4341</v>
      </c>
      <c r="C476" s="79">
        <v>710211.86</v>
      </c>
      <c r="D476" s="74">
        <v>913359.99000000011</v>
      </c>
    </row>
    <row r="477" spans="1:4" x14ac:dyDescent="0.25">
      <c r="A477" s="46" t="s">
        <v>4066</v>
      </c>
      <c r="B477" s="46" t="s">
        <v>4342</v>
      </c>
      <c r="C477" s="79">
        <v>1924475.67</v>
      </c>
      <c r="D477" s="74">
        <v>2182882.5099999998</v>
      </c>
    </row>
    <row r="478" spans="1:4" x14ac:dyDescent="0.25">
      <c r="A478" s="46" t="s">
        <v>4066</v>
      </c>
      <c r="B478" s="46" t="s">
        <v>4343</v>
      </c>
      <c r="C478" s="79">
        <v>519008.08</v>
      </c>
      <c r="D478" s="74">
        <v>897849.11000000034</v>
      </c>
    </row>
    <row r="479" spans="1:4" x14ac:dyDescent="0.25">
      <c r="A479" s="46" t="s">
        <v>4066</v>
      </c>
      <c r="B479" s="46" t="s">
        <v>4344</v>
      </c>
      <c r="C479" s="79">
        <v>548967.73999999987</v>
      </c>
      <c r="D479" s="74">
        <v>820490.64000000013</v>
      </c>
    </row>
    <row r="480" spans="1:4" x14ac:dyDescent="0.25">
      <c r="A480" s="46" t="s">
        <v>4066</v>
      </c>
      <c r="B480" s="46" t="s">
        <v>4345</v>
      </c>
      <c r="C480" s="79">
        <v>467219.66</v>
      </c>
      <c r="D480" s="74">
        <v>851308.37</v>
      </c>
    </row>
    <row r="481" spans="1:4" x14ac:dyDescent="0.25">
      <c r="A481" s="46" t="s">
        <v>4066</v>
      </c>
      <c r="B481" s="46" t="s">
        <v>4346</v>
      </c>
      <c r="C481" s="79">
        <v>389759.93000000005</v>
      </c>
      <c r="D481" s="74">
        <v>739114.24</v>
      </c>
    </row>
    <row r="482" spans="1:4" x14ac:dyDescent="0.25">
      <c r="A482" s="46" t="s">
        <v>4066</v>
      </c>
      <c r="B482" s="46" t="s">
        <v>4347</v>
      </c>
      <c r="C482" s="79">
        <v>1325071.6200000003</v>
      </c>
      <c r="D482" s="74">
        <v>1787485.02</v>
      </c>
    </row>
    <row r="483" spans="1:4" x14ac:dyDescent="0.25">
      <c r="A483" s="46" t="s">
        <v>4066</v>
      </c>
      <c r="B483" s="46" t="s">
        <v>4348</v>
      </c>
      <c r="C483" s="79">
        <v>955575.88</v>
      </c>
      <c r="D483" s="74">
        <v>1128764.8199999998</v>
      </c>
    </row>
    <row r="484" spans="1:4" x14ac:dyDescent="0.25">
      <c r="A484" s="46" t="s">
        <v>4066</v>
      </c>
      <c r="B484" s="46" t="s">
        <v>4349</v>
      </c>
      <c r="C484" s="79">
        <v>244512.71</v>
      </c>
      <c r="D484" s="74">
        <v>639520.12</v>
      </c>
    </row>
    <row r="485" spans="1:4" x14ac:dyDescent="0.25">
      <c r="A485" s="46" t="s">
        <v>4066</v>
      </c>
      <c r="B485" s="46" t="s">
        <v>2575</v>
      </c>
      <c r="C485" s="79">
        <v>10000</v>
      </c>
      <c r="D485" s="74"/>
    </row>
    <row r="486" spans="1:4" x14ac:dyDescent="0.25">
      <c r="A486" s="46" t="s">
        <v>4066</v>
      </c>
      <c r="B486" s="46" t="s">
        <v>2612</v>
      </c>
      <c r="C486" s="79">
        <v>10000</v>
      </c>
      <c r="D486" s="74"/>
    </row>
    <row r="487" spans="1:4" x14ac:dyDescent="0.25">
      <c r="A487" s="46" t="s">
        <v>4066</v>
      </c>
      <c r="B487" s="46" t="s">
        <v>4350</v>
      </c>
      <c r="C487" s="79">
        <v>5000</v>
      </c>
      <c r="D487" s="74"/>
    </row>
    <row r="488" spans="1:4" x14ac:dyDescent="0.25">
      <c r="A488" s="46" t="s">
        <v>4066</v>
      </c>
      <c r="B488" s="46" t="s">
        <v>4351</v>
      </c>
      <c r="C488" s="79">
        <v>329117.93000000005</v>
      </c>
      <c r="D488" s="74">
        <v>397871.19000000006</v>
      </c>
    </row>
    <row r="489" spans="1:4" x14ac:dyDescent="0.25">
      <c r="A489" s="46" t="s">
        <v>4066</v>
      </c>
      <c r="B489" s="46" t="s">
        <v>4352</v>
      </c>
      <c r="C489" s="79">
        <v>47112.840000000004</v>
      </c>
      <c r="D489" s="74">
        <v>51784.42</v>
      </c>
    </row>
    <row r="490" spans="1:4" x14ac:dyDescent="0.25">
      <c r="A490" s="46" t="s">
        <v>4066</v>
      </c>
      <c r="B490" s="46" t="s">
        <v>4353</v>
      </c>
      <c r="C490" s="79">
        <v>479019.58000000007</v>
      </c>
      <c r="D490" s="74">
        <v>951708.13999999978</v>
      </c>
    </row>
    <row r="491" spans="1:4" x14ac:dyDescent="0.25">
      <c r="A491" s="46" t="s">
        <v>4066</v>
      </c>
      <c r="B491" s="46" t="s">
        <v>2674</v>
      </c>
      <c r="C491" s="79">
        <v>382157.24</v>
      </c>
      <c r="D491" s="74">
        <v>1197397.3600000003</v>
      </c>
    </row>
    <row r="492" spans="1:4" x14ac:dyDescent="0.25">
      <c r="A492" s="46" t="s">
        <v>4066</v>
      </c>
      <c r="B492" s="46" t="s">
        <v>4354</v>
      </c>
      <c r="C492" s="79">
        <v>177110.66</v>
      </c>
      <c r="D492" s="74">
        <v>351027.82000000007</v>
      </c>
    </row>
    <row r="493" spans="1:4" x14ac:dyDescent="0.25">
      <c r="A493" s="46" t="s">
        <v>4066</v>
      </c>
      <c r="B493" s="46" t="s">
        <v>4355</v>
      </c>
      <c r="C493" s="79">
        <v>129759.22</v>
      </c>
      <c r="D493" s="74">
        <v>131627.74</v>
      </c>
    </row>
    <row r="494" spans="1:4" x14ac:dyDescent="0.25">
      <c r="A494" s="46" t="s">
        <v>4066</v>
      </c>
      <c r="B494" s="46" t="s">
        <v>4356</v>
      </c>
      <c r="C494" s="79">
        <v>148341.39999999997</v>
      </c>
      <c r="D494" s="74">
        <v>391796.7900000001</v>
      </c>
    </row>
    <row r="495" spans="1:4" x14ac:dyDescent="0.25">
      <c r="A495" s="46" t="s">
        <v>4066</v>
      </c>
      <c r="B495" s="46" t="s">
        <v>4357</v>
      </c>
      <c r="C495" s="79">
        <v>189462.61000000002</v>
      </c>
      <c r="D495" s="74">
        <v>296139.97999999992</v>
      </c>
    </row>
    <row r="496" spans="1:4" x14ac:dyDescent="0.25">
      <c r="A496" s="46" t="s">
        <v>4066</v>
      </c>
      <c r="B496" s="46" t="s">
        <v>4358</v>
      </c>
      <c r="C496" s="79">
        <v>241402.96000000002</v>
      </c>
      <c r="D496" s="74">
        <v>282682.81000000006</v>
      </c>
    </row>
    <row r="497" spans="1:4" x14ac:dyDescent="0.25">
      <c r="A497" s="46" t="s">
        <v>4066</v>
      </c>
      <c r="B497" s="46" t="s">
        <v>4359</v>
      </c>
      <c r="C497" s="79">
        <v>444753.43999999994</v>
      </c>
      <c r="D497" s="74">
        <v>678688.62999999989</v>
      </c>
    </row>
    <row r="498" spans="1:4" x14ac:dyDescent="0.25">
      <c r="A498" s="46" t="s">
        <v>4066</v>
      </c>
      <c r="B498" s="46" t="s">
        <v>4360</v>
      </c>
      <c r="C498" s="79">
        <v>340979.81999999995</v>
      </c>
      <c r="D498" s="74">
        <v>643864.46</v>
      </c>
    </row>
    <row r="499" spans="1:4" x14ac:dyDescent="0.25">
      <c r="A499" s="46" t="s">
        <v>4066</v>
      </c>
      <c r="B499" s="46" t="s">
        <v>4361</v>
      </c>
      <c r="C499" s="79">
        <v>9570.2999999999993</v>
      </c>
      <c r="D499" s="74">
        <v>359924.74</v>
      </c>
    </row>
    <row r="500" spans="1:4" x14ac:dyDescent="0.25">
      <c r="A500" s="46" t="s">
        <v>4066</v>
      </c>
      <c r="B500" s="46" t="s">
        <v>4001</v>
      </c>
      <c r="C500" s="79">
        <v>23937.83</v>
      </c>
      <c r="D500" s="74">
        <v>24416.13</v>
      </c>
    </row>
    <row r="501" spans="1:4" x14ac:dyDescent="0.25">
      <c r="A501" s="46" t="s">
        <v>4066</v>
      </c>
      <c r="B501" s="46" t="s">
        <v>4362</v>
      </c>
      <c r="C501" s="79">
        <v>87965.81</v>
      </c>
      <c r="D501" s="74">
        <v>253390.43999999997</v>
      </c>
    </row>
    <row r="502" spans="1:4" x14ac:dyDescent="0.25">
      <c r="A502" s="46" t="s">
        <v>4066</v>
      </c>
      <c r="B502" s="46" t="s">
        <v>4363</v>
      </c>
      <c r="C502" s="79">
        <v>160184.19000000003</v>
      </c>
      <c r="D502" s="74">
        <v>323480.31</v>
      </c>
    </row>
    <row r="503" spans="1:4" x14ac:dyDescent="0.25">
      <c r="A503" s="46" t="s">
        <v>4066</v>
      </c>
      <c r="B503" s="46" t="s">
        <v>4364</v>
      </c>
      <c r="C503" s="79">
        <v>550226.30999999994</v>
      </c>
      <c r="D503" s="74">
        <v>828341.79000000039</v>
      </c>
    </row>
    <row r="504" spans="1:4" x14ac:dyDescent="0.25">
      <c r="A504" s="46" t="s">
        <v>4066</v>
      </c>
      <c r="B504" s="46" t="s">
        <v>4365</v>
      </c>
      <c r="C504" s="79">
        <v>28201.119999999999</v>
      </c>
      <c r="D504" s="74">
        <v>17193.799999999996</v>
      </c>
    </row>
    <row r="505" spans="1:4" x14ac:dyDescent="0.25">
      <c r="A505" s="46" t="s">
        <v>4066</v>
      </c>
      <c r="B505" s="46" t="s">
        <v>4366</v>
      </c>
      <c r="C505" s="79">
        <v>985210.31999999983</v>
      </c>
      <c r="D505" s="74">
        <v>1846189.1299999992</v>
      </c>
    </row>
    <row r="506" spans="1:4" x14ac:dyDescent="0.25">
      <c r="A506" s="46" t="s">
        <v>4066</v>
      </c>
      <c r="B506" s="46" t="s">
        <v>4367</v>
      </c>
      <c r="C506" s="79">
        <v>5206.74</v>
      </c>
      <c r="D506" s="74">
        <v>31081.85</v>
      </c>
    </row>
    <row r="507" spans="1:4" x14ac:dyDescent="0.25">
      <c r="A507" s="46" t="s">
        <v>4066</v>
      </c>
      <c r="B507" s="46" t="s">
        <v>4368</v>
      </c>
      <c r="C507" s="79">
        <v>690065.32</v>
      </c>
      <c r="D507" s="74">
        <v>1206144.4400000002</v>
      </c>
    </row>
    <row r="508" spans="1:4" x14ac:dyDescent="0.25">
      <c r="A508" s="46" t="s">
        <v>4066</v>
      </c>
      <c r="B508" s="46" t="s">
        <v>4369</v>
      </c>
      <c r="C508" s="79">
        <v>775434.72000000009</v>
      </c>
      <c r="D508" s="74">
        <v>1412646.3599999996</v>
      </c>
    </row>
    <row r="509" spans="1:4" x14ac:dyDescent="0.25">
      <c r="A509" s="46" t="s">
        <v>4066</v>
      </c>
      <c r="B509" s="46" t="s">
        <v>4370</v>
      </c>
      <c r="C509" s="79">
        <v>1978578.96</v>
      </c>
      <c r="D509" s="74">
        <v>2012491.5700000003</v>
      </c>
    </row>
    <row r="510" spans="1:4" x14ac:dyDescent="0.25">
      <c r="A510" s="46" t="s">
        <v>4066</v>
      </c>
      <c r="B510" s="46" t="s">
        <v>4371</v>
      </c>
      <c r="C510" s="79">
        <v>98218.71</v>
      </c>
      <c r="D510" s="74">
        <v>57247.64</v>
      </c>
    </row>
    <row r="511" spans="1:4" x14ac:dyDescent="0.25">
      <c r="A511" s="46" t="s">
        <v>4066</v>
      </c>
      <c r="B511" s="46" t="s">
        <v>4372</v>
      </c>
      <c r="C511" s="79">
        <v>9606437.5399999954</v>
      </c>
      <c r="D511" s="74">
        <v>15554311.640000008</v>
      </c>
    </row>
    <row r="512" spans="1:4" x14ac:dyDescent="0.25">
      <c r="A512" s="46" t="s">
        <v>4066</v>
      </c>
      <c r="B512" s="46" t="s">
        <v>4016</v>
      </c>
      <c r="C512" s="79">
        <v>456034.79</v>
      </c>
      <c r="D512" s="74">
        <v>641956.9700000002</v>
      </c>
    </row>
    <row r="513" spans="1:4" x14ac:dyDescent="0.25">
      <c r="A513" s="46" t="s">
        <v>4066</v>
      </c>
      <c r="B513" s="46" t="s">
        <v>4373</v>
      </c>
      <c r="C513" s="79">
        <v>336365.06000000006</v>
      </c>
      <c r="D513" s="74">
        <v>608239.16</v>
      </c>
    </row>
    <row r="514" spans="1:4" x14ac:dyDescent="0.25">
      <c r="A514" s="46" t="s">
        <v>4066</v>
      </c>
      <c r="B514" s="46" t="s">
        <v>4374</v>
      </c>
      <c r="C514" s="79">
        <v>832542.1100000001</v>
      </c>
      <c r="D514" s="74">
        <v>778936.73000000021</v>
      </c>
    </row>
    <row r="515" spans="1:4" x14ac:dyDescent="0.25">
      <c r="A515" s="46" t="s">
        <v>4066</v>
      </c>
      <c r="B515" s="46" t="s">
        <v>4375</v>
      </c>
      <c r="C515" s="79">
        <v>470979.17000000004</v>
      </c>
      <c r="D515" s="74">
        <v>451834.12</v>
      </c>
    </row>
    <row r="516" spans="1:4" x14ac:dyDescent="0.25">
      <c r="A516" s="46" t="s">
        <v>4066</v>
      </c>
      <c r="B516" s="46" t="s">
        <v>4376</v>
      </c>
      <c r="C516" s="79"/>
      <c r="D516" s="74">
        <v>84792.63</v>
      </c>
    </row>
    <row r="517" spans="1:4" x14ac:dyDescent="0.25">
      <c r="A517" s="46" t="s">
        <v>4066</v>
      </c>
      <c r="B517" s="46" t="s">
        <v>4018</v>
      </c>
      <c r="C517" s="79">
        <v>211050.09</v>
      </c>
      <c r="D517" s="74">
        <v>197646.10999999996</v>
      </c>
    </row>
    <row r="518" spans="1:4" x14ac:dyDescent="0.25">
      <c r="A518" s="46" t="s">
        <v>4066</v>
      </c>
      <c r="B518" s="46" t="s">
        <v>4377</v>
      </c>
      <c r="C518" s="79">
        <v>730253.55</v>
      </c>
      <c r="D518" s="74">
        <v>755506.78</v>
      </c>
    </row>
    <row r="519" spans="1:4" x14ac:dyDescent="0.25">
      <c r="A519" s="46" t="s">
        <v>4066</v>
      </c>
      <c r="B519" s="46" t="s">
        <v>4378</v>
      </c>
      <c r="C519" s="79">
        <v>1051671.81</v>
      </c>
      <c r="D519" s="74">
        <v>1440095.6700000002</v>
      </c>
    </row>
    <row r="520" spans="1:4" x14ac:dyDescent="0.25">
      <c r="A520" s="46" t="s">
        <v>4066</v>
      </c>
      <c r="B520" s="46" t="s">
        <v>4379</v>
      </c>
      <c r="C520" s="79">
        <v>614569.53999999992</v>
      </c>
      <c r="D520" s="74">
        <v>498375.56000000006</v>
      </c>
    </row>
    <row r="521" spans="1:4" x14ac:dyDescent="0.25">
      <c r="A521" s="46" t="s">
        <v>4066</v>
      </c>
      <c r="B521" s="46" t="s">
        <v>4021</v>
      </c>
      <c r="C521" s="79">
        <v>1040524.9699999999</v>
      </c>
      <c r="D521" s="74">
        <v>727473.80999999994</v>
      </c>
    </row>
    <row r="522" spans="1:4" x14ac:dyDescent="0.25">
      <c r="A522" s="46" t="s">
        <v>4066</v>
      </c>
      <c r="B522" s="46" t="s">
        <v>4022</v>
      </c>
      <c r="C522" s="79">
        <v>129947.32</v>
      </c>
      <c r="D522" s="74">
        <v>126125.04000000001</v>
      </c>
    </row>
    <row r="523" spans="1:4" x14ac:dyDescent="0.25">
      <c r="A523" s="46" t="s">
        <v>4066</v>
      </c>
      <c r="B523" s="46" t="s">
        <v>3250</v>
      </c>
      <c r="C523" s="79">
        <v>889386.27999999991</v>
      </c>
      <c r="D523" s="74">
        <v>1343903.9300000006</v>
      </c>
    </row>
    <row r="524" spans="1:4" x14ac:dyDescent="0.25">
      <c r="A524" s="46" t="s">
        <v>4066</v>
      </c>
      <c r="B524" s="46" t="s">
        <v>4023</v>
      </c>
      <c r="C524" s="79">
        <v>239621.44</v>
      </c>
      <c r="D524" s="74">
        <v>1066029.3499999999</v>
      </c>
    </row>
    <row r="525" spans="1:4" x14ac:dyDescent="0.25">
      <c r="A525" s="46" t="s">
        <v>4066</v>
      </c>
      <c r="B525" s="46" t="s">
        <v>4380</v>
      </c>
      <c r="C525" s="79">
        <v>216574.2</v>
      </c>
      <c r="D525" s="74">
        <v>1040422.18</v>
      </c>
    </row>
    <row r="526" spans="1:4" x14ac:dyDescent="0.25">
      <c r="A526" s="46" t="s">
        <v>4066</v>
      </c>
      <c r="B526" s="46" t="s">
        <v>4381</v>
      </c>
      <c r="C526" s="79">
        <v>158193.85</v>
      </c>
      <c r="D526" s="74">
        <v>498722.65</v>
      </c>
    </row>
    <row r="527" spans="1:4" x14ac:dyDescent="0.25">
      <c r="A527" s="46" t="s">
        <v>4066</v>
      </c>
      <c r="B527" s="46" t="s">
        <v>4382</v>
      </c>
      <c r="C527" s="79">
        <v>394310.21</v>
      </c>
      <c r="D527" s="74">
        <v>511177.44</v>
      </c>
    </row>
    <row r="528" spans="1:4" x14ac:dyDescent="0.25">
      <c r="A528" s="46" t="s">
        <v>4066</v>
      </c>
      <c r="B528" s="46" t="s">
        <v>4383</v>
      </c>
      <c r="C528" s="79">
        <v>169887.14</v>
      </c>
      <c r="D528" s="74">
        <v>250012.18000000002</v>
      </c>
    </row>
    <row r="529" spans="1:4" x14ac:dyDescent="0.25">
      <c r="A529" s="46" t="s">
        <v>4066</v>
      </c>
      <c r="B529" s="46" t="s">
        <v>4384</v>
      </c>
      <c r="C529" s="79">
        <v>1337785.9100000001</v>
      </c>
      <c r="D529" s="74">
        <v>2909760.57</v>
      </c>
    </row>
    <row r="530" spans="1:4" x14ac:dyDescent="0.25">
      <c r="A530" s="46" t="s">
        <v>4066</v>
      </c>
      <c r="B530" s="46" t="s">
        <v>4025</v>
      </c>
      <c r="C530" s="79">
        <v>1185476.44</v>
      </c>
      <c r="D530" s="74">
        <v>729710.92000000016</v>
      </c>
    </row>
    <row r="531" spans="1:4" x14ac:dyDescent="0.25">
      <c r="A531" s="46" t="s">
        <v>4066</v>
      </c>
      <c r="B531" s="46" t="s">
        <v>4385</v>
      </c>
      <c r="C531" s="79">
        <v>898184.22999999975</v>
      </c>
      <c r="D531" s="74">
        <v>1204362.0500000003</v>
      </c>
    </row>
    <row r="532" spans="1:4" x14ac:dyDescent="0.25">
      <c r="A532" s="46" t="s">
        <v>4066</v>
      </c>
      <c r="B532" s="46" t="s">
        <v>4386</v>
      </c>
      <c r="C532" s="79">
        <v>165567.72</v>
      </c>
      <c r="D532" s="74">
        <v>204408.94</v>
      </c>
    </row>
    <row r="533" spans="1:4" x14ac:dyDescent="0.25">
      <c r="A533" s="46" t="s">
        <v>4066</v>
      </c>
      <c r="B533" s="46" t="s">
        <v>4387</v>
      </c>
      <c r="C533" s="79">
        <v>200950.6</v>
      </c>
      <c r="D533" s="74">
        <v>397484.41000000003</v>
      </c>
    </row>
    <row r="534" spans="1:4" x14ac:dyDescent="0.25">
      <c r="A534" s="46" t="s">
        <v>4066</v>
      </c>
      <c r="B534" s="46" t="s">
        <v>4388</v>
      </c>
      <c r="C534" s="79">
        <v>58457.08</v>
      </c>
      <c r="D534" s="74">
        <v>122818.43</v>
      </c>
    </row>
    <row r="535" spans="1:4" x14ac:dyDescent="0.25">
      <c r="A535" s="46" t="s">
        <v>4066</v>
      </c>
      <c r="B535" s="46" t="s">
        <v>4389</v>
      </c>
      <c r="C535" s="79">
        <v>331447.36000000004</v>
      </c>
      <c r="D535" s="74">
        <v>648918.54999999993</v>
      </c>
    </row>
    <row r="536" spans="1:4" x14ac:dyDescent="0.25">
      <c r="A536" s="46" t="s">
        <v>4066</v>
      </c>
      <c r="B536" s="46" t="s">
        <v>4390</v>
      </c>
      <c r="C536" s="79">
        <v>791321.09999999974</v>
      </c>
      <c r="D536" s="74">
        <v>838586.98000000021</v>
      </c>
    </row>
    <row r="537" spans="1:4" x14ac:dyDescent="0.25">
      <c r="A537" s="46" t="s">
        <v>4066</v>
      </c>
      <c r="B537" s="46" t="s">
        <v>4391</v>
      </c>
      <c r="C537" s="79">
        <v>31782.11</v>
      </c>
      <c r="D537" s="74"/>
    </row>
    <row r="538" spans="1:4" x14ac:dyDescent="0.25">
      <c r="A538" s="46" t="s">
        <v>4066</v>
      </c>
      <c r="B538" s="46" t="s">
        <v>4392</v>
      </c>
      <c r="C538" s="79">
        <v>731753.18</v>
      </c>
      <c r="D538" s="74">
        <v>1344507.9500000004</v>
      </c>
    </row>
    <row r="539" spans="1:4" x14ac:dyDescent="0.25">
      <c r="A539" s="46" t="s">
        <v>4066</v>
      </c>
      <c r="B539" s="46" t="s">
        <v>4393</v>
      </c>
      <c r="C539" s="79">
        <v>226740.77</v>
      </c>
      <c r="D539" s="74">
        <v>241190.23</v>
      </c>
    </row>
    <row r="540" spans="1:4" x14ac:dyDescent="0.25">
      <c r="A540" s="46" t="s">
        <v>4066</v>
      </c>
      <c r="B540" s="46" t="s">
        <v>4394</v>
      </c>
      <c r="C540" s="79">
        <v>615899.92999999993</v>
      </c>
      <c r="D540" s="74">
        <v>1254083.2799999998</v>
      </c>
    </row>
    <row r="541" spans="1:4" x14ac:dyDescent="0.25">
      <c r="A541" s="46" t="s">
        <v>4066</v>
      </c>
      <c r="B541" s="46" t="s">
        <v>4395</v>
      </c>
      <c r="C541" s="79">
        <v>425291.61000000004</v>
      </c>
      <c r="D541" s="74">
        <v>495167.75000000006</v>
      </c>
    </row>
    <row r="542" spans="1:4" x14ac:dyDescent="0.25">
      <c r="A542" s="46" t="s">
        <v>4066</v>
      </c>
      <c r="B542" s="46" t="s">
        <v>4396</v>
      </c>
      <c r="C542" s="79">
        <v>552016.04999999993</v>
      </c>
      <c r="D542" s="74">
        <v>1226362.7099999997</v>
      </c>
    </row>
    <row r="543" spans="1:4" x14ac:dyDescent="0.25">
      <c r="A543" s="46" t="s">
        <v>4066</v>
      </c>
      <c r="B543" s="46" t="s">
        <v>4026</v>
      </c>
      <c r="C543" s="79">
        <v>649232.30999999994</v>
      </c>
      <c r="D543" s="74">
        <v>1058100.3800000004</v>
      </c>
    </row>
    <row r="544" spans="1:4" x14ac:dyDescent="0.25">
      <c r="A544" s="46" t="s">
        <v>4066</v>
      </c>
      <c r="B544" s="46" t="s">
        <v>4397</v>
      </c>
      <c r="C544" s="79">
        <v>422184.96999999991</v>
      </c>
      <c r="D544" s="74">
        <v>495754.83</v>
      </c>
    </row>
    <row r="545" spans="1:4" x14ac:dyDescent="0.25">
      <c r="A545" s="46" t="s">
        <v>4066</v>
      </c>
      <c r="B545" s="46" t="s">
        <v>4398</v>
      </c>
      <c r="C545" s="79">
        <v>338723.91999999993</v>
      </c>
      <c r="D545" s="74">
        <v>454731.19</v>
      </c>
    </row>
    <row r="546" spans="1:4" x14ac:dyDescent="0.25">
      <c r="A546" s="46" t="s">
        <v>4066</v>
      </c>
      <c r="B546" s="46" t="s">
        <v>4399</v>
      </c>
      <c r="C546" s="79">
        <v>346719.41</v>
      </c>
      <c r="D546" s="74">
        <v>429731.89000000007</v>
      </c>
    </row>
    <row r="547" spans="1:4" x14ac:dyDescent="0.25">
      <c r="A547" s="46" t="s">
        <v>4066</v>
      </c>
      <c r="B547" s="46" t="s">
        <v>4400</v>
      </c>
      <c r="C547" s="79">
        <v>124333.03000000001</v>
      </c>
      <c r="D547" s="74">
        <v>428643.18000000005</v>
      </c>
    </row>
    <row r="548" spans="1:4" x14ac:dyDescent="0.25">
      <c r="A548" s="46" t="s">
        <v>4066</v>
      </c>
      <c r="B548" s="46" t="s">
        <v>4401</v>
      </c>
      <c r="C548" s="79">
        <v>481660.31</v>
      </c>
      <c r="D548" s="74">
        <v>913398.80999999994</v>
      </c>
    </row>
    <row r="549" spans="1:4" x14ac:dyDescent="0.25">
      <c r="A549" s="46" t="s">
        <v>4066</v>
      </c>
      <c r="B549" s="46" t="s">
        <v>4402</v>
      </c>
      <c r="C549" s="79">
        <v>391196.54</v>
      </c>
      <c r="D549" s="74">
        <v>711781.53999999992</v>
      </c>
    </row>
    <row r="550" spans="1:4" x14ac:dyDescent="0.25">
      <c r="A550" s="46" t="s">
        <v>4066</v>
      </c>
      <c r="B550" s="46" t="s">
        <v>4027</v>
      </c>
      <c r="C550" s="79">
        <v>1172269.1500000001</v>
      </c>
      <c r="D550" s="74">
        <v>1614151.1599999997</v>
      </c>
    </row>
    <row r="551" spans="1:4" x14ac:dyDescent="0.25">
      <c r="A551" s="46" t="s">
        <v>4066</v>
      </c>
      <c r="B551" s="46" t="s">
        <v>4403</v>
      </c>
      <c r="C551" s="79">
        <v>318732.90999999997</v>
      </c>
      <c r="D551" s="74">
        <v>496769.43999999989</v>
      </c>
    </row>
    <row r="552" spans="1:4" x14ac:dyDescent="0.25">
      <c r="A552" s="46" t="s">
        <v>4066</v>
      </c>
      <c r="B552" s="46" t="s">
        <v>4404</v>
      </c>
      <c r="C552" s="79">
        <v>630477.36</v>
      </c>
      <c r="D552" s="74">
        <v>967066.24999999988</v>
      </c>
    </row>
    <row r="553" spans="1:4" x14ac:dyDescent="0.25">
      <c r="A553" s="46" t="s">
        <v>4066</v>
      </c>
      <c r="B553" s="46" t="s">
        <v>4405</v>
      </c>
      <c r="C553" s="79">
        <v>340858.6</v>
      </c>
      <c r="D553" s="74">
        <v>484119.69000000006</v>
      </c>
    </row>
    <row r="554" spans="1:4" x14ac:dyDescent="0.25">
      <c r="A554" s="46" t="s">
        <v>4066</v>
      </c>
      <c r="B554" s="46" t="s">
        <v>4028</v>
      </c>
      <c r="C554" s="79">
        <v>1561397.7199999997</v>
      </c>
      <c r="D554" s="74">
        <v>2099054.0499999998</v>
      </c>
    </row>
    <row r="555" spans="1:4" x14ac:dyDescent="0.25">
      <c r="A555" s="46" t="s">
        <v>4066</v>
      </c>
      <c r="B555" s="46" t="s">
        <v>4406</v>
      </c>
      <c r="C555" s="79">
        <v>598393.06000000017</v>
      </c>
      <c r="D555" s="74">
        <v>813212.9800000001</v>
      </c>
    </row>
    <row r="556" spans="1:4" x14ac:dyDescent="0.25">
      <c r="A556" s="46" t="s">
        <v>4066</v>
      </c>
      <c r="B556" s="46" t="s">
        <v>4407</v>
      </c>
      <c r="C556" s="79">
        <v>673198.69000000018</v>
      </c>
      <c r="D556" s="74">
        <v>965101.08999999985</v>
      </c>
    </row>
    <row r="557" spans="1:4" x14ac:dyDescent="0.25">
      <c r="A557" s="46" t="s">
        <v>4066</v>
      </c>
      <c r="B557" s="46" t="s">
        <v>4408</v>
      </c>
      <c r="C557" s="79">
        <v>483175.03000000009</v>
      </c>
      <c r="D557" s="74">
        <v>701480.86</v>
      </c>
    </row>
    <row r="558" spans="1:4" x14ac:dyDescent="0.25">
      <c r="A558" s="46" t="s">
        <v>4066</v>
      </c>
      <c r="B558" s="46" t="s">
        <v>4409</v>
      </c>
      <c r="C558" s="79">
        <v>410497.89</v>
      </c>
      <c r="D558" s="74">
        <v>540739.78</v>
      </c>
    </row>
    <row r="559" spans="1:4" x14ac:dyDescent="0.25">
      <c r="A559" s="46" t="s">
        <v>4066</v>
      </c>
      <c r="B559" s="46" t="s">
        <v>4410</v>
      </c>
      <c r="C559" s="79">
        <v>504005.27</v>
      </c>
      <c r="D559" s="74">
        <v>915870.22000000009</v>
      </c>
    </row>
    <row r="560" spans="1:4" x14ac:dyDescent="0.25">
      <c r="A560" s="46" t="s">
        <v>4066</v>
      </c>
      <c r="B560" s="46" t="s">
        <v>4411</v>
      </c>
      <c r="C560" s="79">
        <v>711629.63</v>
      </c>
      <c r="D560" s="74">
        <v>1092642.1699999997</v>
      </c>
    </row>
    <row r="561" spans="1:4" x14ac:dyDescent="0.25">
      <c r="A561" s="46" t="s">
        <v>4066</v>
      </c>
      <c r="B561" s="46" t="s">
        <v>4412</v>
      </c>
      <c r="C561" s="79">
        <v>344455.49</v>
      </c>
      <c r="D561" s="74">
        <v>586598.31999999995</v>
      </c>
    </row>
    <row r="562" spans="1:4" x14ac:dyDescent="0.25">
      <c r="A562" s="46" t="s">
        <v>4066</v>
      </c>
      <c r="B562" s="46" t="s">
        <v>4413</v>
      </c>
      <c r="C562" s="79">
        <v>599874.45999999985</v>
      </c>
      <c r="D562" s="74">
        <v>532451.64000000013</v>
      </c>
    </row>
    <row r="563" spans="1:4" x14ac:dyDescent="0.25">
      <c r="A563" s="46" t="s">
        <v>4066</v>
      </c>
      <c r="B563" s="46" t="s">
        <v>4414</v>
      </c>
      <c r="C563" s="79">
        <v>277461.75000000006</v>
      </c>
      <c r="D563" s="74">
        <v>547223.56000000006</v>
      </c>
    </row>
    <row r="564" spans="1:4" x14ac:dyDescent="0.25">
      <c r="A564" s="46" t="s">
        <v>4066</v>
      </c>
      <c r="B564" s="46" t="s">
        <v>4415</v>
      </c>
      <c r="C564" s="79">
        <v>1973100.850000001</v>
      </c>
      <c r="D564" s="74">
        <v>3981616.1300000004</v>
      </c>
    </row>
    <row r="565" spans="1:4" x14ac:dyDescent="0.25">
      <c r="A565" s="46" t="s">
        <v>4066</v>
      </c>
      <c r="B565" s="46" t="s">
        <v>4416</v>
      </c>
      <c r="C565" s="79">
        <v>578051.76999999979</v>
      </c>
      <c r="D565" s="74">
        <v>1271713.28</v>
      </c>
    </row>
    <row r="566" spans="1:4" x14ac:dyDescent="0.25">
      <c r="A566" s="46" t="s">
        <v>4066</v>
      </c>
      <c r="B566" s="46" t="s">
        <v>4417</v>
      </c>
      <c r="C566" s="79">
        <v>2463326.2799999998</v>
      </c>
      <c r="D566" s="74">
        <v>3316789.7399999998</v>
      </c>
    </row>
    <row r="567" spans="1:4" x14ac:dyDescent="0.25">
      <c r="A567" s="46" t="s">
        <v>4066</v>
      </c>
      <c r="B567" s="46" t="s">
        <v>4418</v>
      </c>
      <c r="C567" s="79">
        <v>125914.99999999999</v>
      </c>
      <c r="D567" s="74">
        <v>312918.05000000005</v>
      </c>
    </row>
    <row r="568" spans="1:4" x14ac:dyDescent="0.25">
      <c r="A568" s="46" t="s">
        <v>4066</v>
      </c>
      <c r="B568" s="46" t="s">
        <v>4419</v>
      </c>
      <c r="C568" s="79">
        <v>374926.39</v>
      </c>
      <c r="D568" s="74">
        <v>610027.79</v>
      </c>
    </row>
    <row r="569" spans="1:4" x14ac:dyDescent="0.25">
      <c r="A569" s="46" t="s">
        <v>4066</v>
      </c>
      <c r="B569" s="46" t="s">
        <v>4420</v>
      </c>
      <c r="C569" s="79">
        <v>385416.75000000006</v>
      </c>
      <c r="D569" s="74">
        <v>434661.68000000011</v>
      </c>
    </row>
    <row r="570" spans="1:4" x14ac:dyDescent="0.25">
      <c r="A570" s="46" t="s">
        <v>4066</v>
      </c>
      <c r="B570" s="46" t="s">
        <v>4421</v>
      </c>
      <c r="C570" s="79">
        <v>679133.58</v>
      </c>
      <c r="D570" s="74">
        <v>1237467.8199999998</v>
      </c>
    </row>
    <row r="571" spans="1:4" x14ac:dyDescent="0.25">
      <c r="A571" s="46" t="s">
        <v>4066</v>
      </c>
      <c r="B571" s="46" t="s">
        <v>4422</v>
      </c>
      <c r="C571" s="79">
        <v>591214.43999999994</v>
      </c>
      <c r="D571" s="74">
        <v>1053145.07</v>
      </c>
    </row>
    <row r="572" spans="1:4" x14ac:dyDescent="0.25">
      <c r="A572" s="46" t="s">
        <v>4066</v>
      </c>
      <c r="B572" s="46" t="s">
        <v>4423</v>
      </c>
      <c r="C572" s="79">
        <v>218968.8</v>
      </c>
      <c r="D572" s="74">
        <v>383989.85</v>
      </c>
    </row>
    <row r="573" spans="1:4" x14ac:dyDescent="0.25">
      <c r="A573" s="46" t="s">
        <v>4066</v>
      </c>
      <c r="B573" s="46" t="s">
        <v>4424</v>
      </c>
      <c r="C573" s="79">
        <v>252946.50999999998</v>
      </c>
      <c r="D573" s="74">
        <v>408900.45999999996</v>
      </c>
    </row>
    <row r="574" spans="1:4" x14ac:dyDescent="0.25">
      <c r="A574" s="46" t="s">
        <v>4066</v>
      </c>
      <c r="B574" s="46" t="s">
        <v>4425</v>
      </c>
      <c r="C574" s="79">
        <v>1133535.51</v>
      </c>
      <c r="D574" s="74">
        <v>1127680.0300000003</v>
      </c>
    </row>
    <row r="575" spans="1:4" x14ac:dyDescent="0.25">
      <c r="A575" s="46" t="s">
        <v>4066</v>
      </c>
      <c r="B575" s="46" t="s">
        <v>4426</v>
      </c>
      <c r="C575" s="79">
        <v>614552.36</v>
      </c>
      <c r="D575" s="74">
        <v>917851.59</v>
      </c>
    </row>
    <row r="576" spans="1:4" x14ac:dyDescent="0.25">
      <c r="A576" s="46" t="s">
        <v>4066</v>
      </c>
      <c r="B576" s="46" t="s">
        <v>4427</v>
      </c>
      <c r="C576" s="79">
        <v>549872.53000000014</v>
      </c>
      <c r="D576" s="74">
        <v>821865.28999999992</v>
      </c>
    </row>
    <row r="577" spans="1:4" x14ac:dyDescent="0.25">
      <c r="A577" s="46" t="s">
        <v>4066</v>
      </c>
      <c r="B577" s="46" t="s">
        <v>4428</v>
      </c>
      <c r="C577" s="79">
        <v>470005.62</v>
      </c>
      <c r="D577" s="74">
        <v>586612.67999999993</v>
      </c>
    </row>
    <row r="578" spans="1:4" x14ac:dyDescent="0.25">
      <c r="A578" s="46" t="s">
        <v>4066</v>
      </c>
      <c r="B578" s="46" t="s">
        <v>4429</v>
      </c>
      <c r="C578" s="79">
        <v>446356.14000000007</v>
      </c>
      <c r="D578" s="74">
        <v>688797.09</v>
      </c>
    </row>
    <row r="579" spans="1:4" x14ac:dyDescent="0.25">
      <c r="A579" s="46" t="s">
        <v>4066</v>
      </c>
      <c r="B579" s="46" t="s">
        <v>4430</v>
      </c>
      <c r="C579" s="79">
        <v>249344.15000000002</v>
      </c>
      <c r="D579" s="74">
        <v>317926.38</v>
      </c>
    </row>
    <row r="580" spans="1:4" x14ac:dyDescent="0.25">
      <c r="A580" s="46" t="s">
        <v>4066</v>
      </c>
      <c r="B580" s="46" t="s">
        <v>4431</v>
      </c>
      <c r="C580" s="79">
        <v>242454.13999999998</v>
      </c>
      <c r="D580" s="74">
        <v>12975.92</v>
      </c>
    </row>
    <row r="581" spans="1:4" x14ac:dyDescent="0.25">
      <c r="A581" s="46" t="s">
        <v>4066</v>
      </c>
      <c r="B581" s="46" t="s">
        <v>4432</v>
      </c>
      <c r="C581" s="79">
        <v>425065.25999999995</v>
      </c>
      <c r="D581" s="74"/>
    </row>
    <row r="582" spans="1:4" x14ac:dyDescent="0.25">
      <c r="A582" s="46" t="s">
        <v>4066</v>
      </c>
      <c r="B582" s="46" t="s">
        <v>4433</v>
      </c>
      <c r="C582" s="79">
        <v>286129.77999999997</v>
      </c>
      <c r="D582" s="74">
        <v>422437.25</v>
      </c>
    </row>
    <row r="583" spans="1:4" x14ac:dyDescent="0.25">
      <c r="A583" s="46" t="s">
        <v>4066</v>
      </c>
      <c r="B583" s="46" t="s">
        <v>4434</v>
      </c>
      <c r="C583" s="79">
        <v>286952.09000000003</v>
      </c>
      <c r="D583" s="74">
        <v>398891.24</v>
      </c>
    </row>
    <row r="584" spans="1:4" x14ac:dyDescent="0.25">
      <c r="A584" s="46" t="s">
        <v>4066</v>
      </c>
      <c r="B584" s="46" t="s">
        <v>4435</v>
      </c>
      <c r="C584" s="79">
        <v>1327671.4900000002</v>
      </c>
      <c r="D584" s="74">
        <v>1886262.63</v>
      </c>
    </row>
    <row r="585" spans="1:4" x14ac:dyDescent="0.25">
      <c r="A585" s="46" t="s">
        <v>4066</v>
      </c>
      <c r="B585" s="46" t="s">
        <v>4436</v>
      </c>
      <c r="C585" s="79">
        <v>275829.13999999996</v>
      </c>
      <c r="D585" s="74">
        <v>487999.74000000005</v>
      </c>
    </row>
    <row r="586" spans="1:4" x14ac:dyDescent="0.25">
      <c r="A586" s="46" t="s">
        <v>4066</v>
      </c>
      <c r="B586" s="46" t="s">
        <v>4437</v>
      </c>
      <c r="C586" s="79">
        <v>912514.66999999993</v>
      </c>
      <c r="D586" s="74">
        <v>1297797.97</v>
      </c>
    </row>
    <row r="587" spans="1:4" x14ac:dyDescent="0.25">
      <c r="A587" s="46" t="s">
        <v>4066</v>
      </c>
      <c r="B587" s="46" t="s">
        <v>4438</v>
      </c>
      <c r="C587" s="79">
        <v>410906.56999999995</v>
      </c>
      <c r="D587" s="74">
        <v>1142931.55</v>
      </c>
    </row>
    <row r="588" spans="1:4" x14ac:dyDescent="0.25">
      <c r="A588" s="46" t="s">
        <v>4066</v>
      </c>
      <c r="B588" s="46" t="s">
        <v>4439</v>
      </c>
      <c r="C588" s="79">
        <v>540883.43999999994</v>
      </c>
      <c r="D588" s="74">
        <v>745095.5</v>
      </c>
    </row>
    <row r="589" spans="1:4" x14ac:dyDescent="0.25">
      <c r="A589" s="46" t="s">
        <v>4066</v>
      </c>
      <c r="B589" s="46" t="s">
        <v>4440</v>
      </c>
      <c r="C589" s="79">
        <v>1010378.8200000002</v>
      </c>
      <c r="D589" s="74">
        <v>2231347.9899999998</v>
      </c>
    </row>
    <row r="590" spans="1:4" x14ac:dyDescent="0.25">
      <c r="A590" s="46" t="s">
        <v>4066</v>
      </c>
      <c r="B590" s="46" t="s">
        <v>4441</v>
      </c>
      <c r="C590" s="79">
        <v>966789.88000000012</v>
      </c>
      <c r="D590" s="74">
        <v>1257226.54</v>
      </c>
    </row>
    <row r="591" spans="1:4" x14ac:dyDescent="0.25">
      <c r="A591" s="46" t="s">
        <v>4066</v>
      </c>
      <c r="B591" s="46" t="s">
        <v>4029</v>
      </c>
      <c r="C591" s="79">
        <v>2631880.6000000006</v>
      </c>
      <c r="D591" s="74">
        <v>3329652.04</v>
      </c>
    </row>
    <row r="592" spans="1:4" x14ac:dyDescent="0.25">
      <c r="A592" s="46" t="s">
        <v>4066</v>
      </c>
      <c r="B592" s="46" t="s">
        <v>4030</v>
      </c>
      <c r="C592" s="79">
        <v>498867.11999999994</v>
      </c>
      <c r="D592" s="74">
        <v>592001.32999999984</v>
      </c>
    </row>
    <row r="593" spans="1:4" x14ac:dyDescent="0.25">
      <c r="A593" s="46" t="s">
        <v>4066</v>
      </c>
      <c r="B593" s="46" t="s">
        <v>4442</v>
      </c>
      <c r="C593" s="79">
        <v>1826551.3100000003</v>
      </c>
      <c r="D593" s="74">
        <v>2433689.4600000014</v>
      </c>
    </row>
    <row r="594" spans="1:4" x14ac:dyDescent="0.25">
      <c r="A594" s="46" t="s">
        <v>4066</v>
      </c>
      <c r="B594" s="46" t="s">
        <v>4443</v>
      </c>
      <c r="C594" s="79"/>
      <c r="D594" s="74">
        <v>11127.92</v>
      </c>
    </row>
    <row r="595" spans="1:4" x14ac:dyDescent="0.25">
      <c r="A595" s="46" t="s">
        <v>4066</v>
      </c>
      <c r="B595" s="46" t="s">
        <v>4444</v>
      </c>
      <c r="C595" s="79">
        <v>140349.11999999997</v>
      </c>
      <c r="D595" s="74">
        <v>180597.08000000002</v>
      </c>
    </row>
    <row r="596" spans="1:4" x14ac:dyDescent="0.25">
      <c r="A596" s="46" t="s">
        <v>4066</v>
      </c>
      <c r="B596" s="46" t="s">
        <v>4445</v>
      </c>
      <c r="C596" s="79">
        <v>382463.08999999997</v>
      </c>
      <c r="D596" s="74">
        <v>599433.74</v>
      </c>
    </row>
    <row r="597" spans="1:4" x14ac:dyDescent="0.25">
      <c r="A597" s="46" t="s">
        <v>4066</v>
      </c>
      <c r="B597" s="46" t="s">
        <v>4446</v>
      </c>
      <c r="C597" s="79">
        <v>244106.33000000002</v>
      </c>
      <c r="D597" s="74">
        <v>449380.16000000009</v>
      </c>
    </row>
    <row r="598" spans="1:4" x14ac:dyDescent="0.25">
      <c r="A598" s="46" t="s">
        <v>4066</v>
      </c>
      <c r="B598" s="46" t="s">
        <v>4447</v>
      </c>
      <c r="C598" s="79">
        <v>471383.02999999997</v>
      </c>
      <c r="D598" s="74">
        <v>230066.37</v>
      </c>
    </row>
    <row r="599" spans="1:4" x14ac:dyDescent="0.25">
      <c r="A599" s="46" t="s">
        <v>4066</v>
      </c>
      <c r="B599" s="46" t="s">
        <v>4448</v>
      </c>
      <c r="C599" s="79">
        <v>266949.71999999997</v>
      </c>
      <c r="D599" s="74">
        <v>358628.72000000003</v>
      </c>
    </row>
    <row r="600" spans="1:4" x14ac:dyDescent="0.25">
      <c r="A600" s="46" t="s">
        <v>4066</v>
      </c>
      <c r="B600" s="46" t="s">
        <v>4449</v>
      </c>
      <c r="C600" s="79">
        <v>10000</v>
      </c>
      <c r="D600" s="74"/>
    </row>
    <row r="601" spans="1:4" x14ac:dyDescent="0.25">
      <c r="A601" s="46" t="s">
        <v>4066</v>
      </c>
      <c r="B601" s="46" t="s">
        <v>4450</v>
      </c>
      <c r="C601" s="79"/>
      <c r="D601" s="74">
        <v>48741.65</v>
      </c>
    </row>
    <row r="602" spans="1:4" x14ac:dyDescent="0.25">
      <c r="A602" s="46" t="s">
        <v>4066</v>
      </c>
      <c r="B602" s="46" t="s">
        <v>4451</v>
      </c>
      <c r="C602" s="79">
        <v>1030693.84</v>
      </c>
      <c r="D602" s="74">
        <v>1874531.74</v>
      </c>
    </row>
    <row r="603" spans="1:4" x14ac:dyDescent="0.25">
      <c r="A603" s="46" t="s">
        <v>4066</v>
      </c>
      <c r="B603" s="46" t="s">
        <v>4452</v>
      </c>
      <c r="C603" s="79">
        <v>958321.7200000002</v>
      </c>
      <c r="D603" s="74">
        <v>1608223.5600000003</v>
      </c>
    </row>
    <row r="604" spans="1:4" x14ac:dyDescent="0.25">
      <c r="A604" s="46" t="s">
        <v>4066</v>
      </c>
      <c r="B604" s="46" t="s">
        <v>4453</v>
      </c>
      <c r="C604" s="79">
        <v>488336.6</v>
      </c>
      <c r="D604" s="74">
        <v>766740.70000000007</v>
      </c>
    </row>
    <row r="605" spans="1:4" x14ac:dyDescent="0.25">
      <c r="A605" s="46" t="s">
        <v>4066</v>
      </c>
      <c r="B605" s="46" t="s">
        <v>3284</v>
      </c>
      <c r="C605" s="79">
        <v>740590.46</v>
      </c>
      <c r="D605" s="74">
        <v>913685.18999999983</v>
      </c>
    </row>
    <row r="606" spans="1:4" x14ac:dyDescent="0.25">
      <c r="A606" s="46" t="s">
        <v>4066</v>
      </c>
      <c r="B606" s="46" t="s">
        <v>3285</v>
      </c>
      <c r="C606" s="79">
        <v>787291.85000000009</v>
      </c>
      <c r="D606" s="74">
        <v>1158681.06</v>
      </c>
    </row>
    <row r="607" spans="1:4" x14ac:dyDescent="0.25">
      <c r="A607" s="46" t="s">
        <v>4066</v>
      </c>
      <c r="B607" s="46" t="s">
        <v>4032</v>
      </c>
      <c r="C607" s="79">
        <v>2700601.41</v>
      </c>
      <c r="D607" s="74">
        <v>2796567.5199999986</v>
      </c>
    </row>
    <row r="608" spans="1:4" x14ac:dyDescent="0.25">
      <c r="A608" s="46" t="s">
        <v>4066</v>
      </c>
      <c r="B608" s="46" t="s">
        <v>3286</v>
      </c>
      <c r="C608" s="79">
        <v>463741.61</v>
      </c>
      <c r="D608" s="74">
        <v>375536.61</v>
      </c>
    </row>
    <row r="609" spans="1:4" x14ac:dyDescent="0.25">
      <c r="A609" s="46" t="s">
        <v>4066</v>
      </c>
      <c r="B609" s="46" t="s">
        <v>4454</v>
      </c>
      <c r="C609" s="79">
        <v>110412.08</v>
      </c>
      <c r="D609" s="74">
        <v>188982.04</v>
      </c>
    </row>
    <row r="610" spans="1:4" x14ac:dyDescent="0.25">
      <c r="A610" s="46" t="s">
        <v>4066</v>
      </c>
      <c r="B610" s="46" t="s">
        <v>4034</v>
      </c>
      <c r="C610" s="79">
        <v>2809944.1500000004</v>
      </c>
      <c r="D610" s="74">
        <v>4057863.85</v>
      </c>
    </row>
    <row r="611" spans="1:4" x14ac:dyDescent="0.25">
      <c r="A611" s="46" t="s">
        <v>4066</v>
      </c>
      <c r="B611" s="46" t="s">
        <v>91</v>
      </c>
      <c r="C611" s="79">
        <v>7331416.099999994</v>
      </c>
      <c r="D611" s="74">
        <v>16270868.319999993</v>
      </c>
    </row>
    <row r="612" spans="1:4" x14ac:dyDescent="0.25">
      <c r="A612" s="46" t="s">
        <v>4066</v>
      </c>
      <c r="B612" s="46" t="s">
        <v>4455</v>
      </c>
      <c r="C612" s="79">
        <v>640133.37999999989</v>
      </c>
      <c r="D612" s="74">
        <v>667694.28999999992</v>
      </c>
    </row>
    <row r="613" spans="1:4" x14ac:dyDescent="0.25">
      <c r="A613" s="46" t="s">
        <v>4066</v>
      </c>
      <c r="B613" s="46" t="s">
        <v>4035</v>
      </c>
      <c r="C613" s="79">
        <v>1408203.43</v>
      </c>
      <c r="D613" s="74">
        <v>1439351.0499999996</v>
      </c>
    </row>
    <row r="614" spans="1:4" x14ac:dyDescent="0.25">
      <c r="A614" s="46" t="s">
        <v>4066</v>
      </c>
      <c r="B614" s="46" t="s">
        <v>4456</v>
      </c>
      <c r="C614" s="79">
        <v>716400.04000000015</v>
      </c>
      <c r="D614" s="74">
        <v>398548</v>
      </c>
    </row>
    <row r="615" spans="1:4" x14ac:dyDescent="0.25">
      <c r="A615" s="46" t="s">
        <v>4066</v>
      </c>
      <c r="B615" s="46" t="s">
        <v>4036</v>
      </c>
      <c r="C615" s="79">
        <v>1490640.4900000002</v>
      </c>
      <c r="D615" s="74">
        <v>2685432.6100000003</v>
      </c>
    </row>
    <row r="616" spans="1:4" x14ac:dyDescent="0.25">
      <c r="A616" s="46" t="s">
        <v>4066</v>
      </c>
      <c r="B616" s="46" t="s">
        <v>4457</v>
      </c>
      <c r="C616" s="79">
        <v>2288227.58</v>
      </c>
      <c r="D616" s="74">
        <v>1982409.6800000002</v>
      </c>
    </row>
    <row r="617" spans="1:4" x14ac:dyDescent="0.25">
      <c r="A617" s="46" t="s">
        <v>4066</v>
      </c>
      <c r="B617" s="46" t="s">
        <v>3288</v>
      </c>
      <c r="C617" s="79">
        <v>2700748.89</v>
      </c>
      <c r="D617" s="74">
        <v>4266131.419999999</v>
      </c>
    </row>
    <row r="618" spans="1:4" x14ac:dyDescent="0.25">
      <c r="A618" s="46" t="s">
        <v>4066</v>
      </c>
      <c r="B618" s="46" t="s">
        <v>3289</v>
      </c>
      <c r="C618" s="79">
        <v>1558701.3</v>
      </c>
      <c r="D618" s="74">
        <v>942341.82</v>
      </c>
    </row>
    <row r="619" spans="1:4" x14ac:dyDescent="0.25">
      <c r="A619" s="46" t="s">
        <v>4066</v>
      </c>
      <c r="B619" s="46" t="s">
        <v>4037</v>
      </c>
      <c r="C619" s="79">
        <v>598381.15999999992</v>
      </c>
      <c r="D619" s="74">
        <v>1380381.2999999998</v>
      </c>
    </row>
    <row r="620" spans="1:4" x14ac:dyDescent="0.25">
      <c r="A620" s="46" t="s">
        <v>4066</v>
      </c>
      <c r="B620" s="46" t="s">
        <v>3290</v>
      </c>
      <c r="C620" s="79">
        <v>579229.14</v>
      </c>
      <c r="D620" s="74">
        <v>413682.91000000003</v>
      </c>
    </row>
    <row r="621" spans="1:4" x14ac:dyDescent="0.25">
      <c r="A621" s="46" t="s">
        <v>4066</v>
      </c>
      <c r="B621" s="46" t="s">
        <v>4458</v>
      </c>
      <c r="C621" s="79">
        <v>721206.95000000007</v>
      </c>
      <c r="D621" s="74">
        <v>793508.55</v>
      </c>
    </row>
    <row r="622" spans="1:4" x14ac:dyDescent="0.25">
      <c r="A622" s="46" t="s">
        <v>4066</v>
      </c>
      <c r="B622" s="46" t="s">
        <v>4459</v>
      </c>
      <c r="C622" s="79">
        <v>373823.67000000004</v>
      </c>
      <c r="D622" s="74">
        <v>734521.19999999984</v>
      </c>
    </row>
    <row r="623" spans="1:4" x14ac:dyDescent="0.25">
      <c r="A623" s="46" t="s">
        <v>4066</v>
      </c>
      <c r="B623" s="46" t="s">
        <v>4460</v>
      </c>
      <c r="C623" s="79">
        <v>308148.16999999993</v>
      </c>
      <c r="D623" s="74">
        <v>1114303.8600000003</v>
      </c>
    </row>
    <row r="624" spans="1:4" x14ac:dyDescent="0.25">
      <c r="A624" s="46" t="s">
        <v>4066</v>
      </c>
      <c r="B624" s="46" t="s">
        <v>4040</v>
      </c>
      <c r="C624" s="79">
        <v>1384243.4100000004</v>
      </c>
      <c r="D624" s="74">
        <v>1251350.9600000002</v>
      </c>
    </row>
    <row r="625" spans="1:4" x14ac:dyDescent="0.25">
      <c r="A625" s="46" t="s">
        <v>4066</v>
      </c>
      <c r="B625" s="46" t="s">
        <v>4041</v>
      </c>
      <c r="C625" s="79">
        <v>680592.19000000006</v>
      </c>
      <c r="D625" s="74">
        <v>597924.34</v>
      </c>
    </row>
    <row r="626" spans="1:4" x14ac:dyDescent="0.25">
      <c r="A626" s="46" t="s">
        <v>4066</v>
      </c>
      <c r="B626" s="46" t="s">
        <v>4042</v>
      </c>
      <c r="C626" s="79">
        <v>3404591.1199999978</v>
      </c>
      <c r="D626" s="74">
        <v>5011751.8800000018</v>
      </c>
    </row>
    <row r="627" spans="1:4" x14ac:dyDescent="0.25">
      <c r="A627" s="46" t="s">
        <v>4066</v>
      </c>
      <c r="B627" s="46" t="s">
        <v>4461</v>
      </c>
      <c r="C627" s="79">
        <v>403699.58</v>
      </c>
      <c r="D627" s="74">
        <v>576583.20000000007</v>
      </c>
    </row>
    <row r="628" spans="1:4" x14ac:dyDescent="0.25">
      <c r="A628" s="46" t="s">
        <v>4066</v>
      </c>
      <c r="B628" s="46" t="s">
        <v>4462</v>
      </c>
      <c r="C628" s="79">
        <v>867686.32000000007</v>
      </c>
      <c r="D628" s="74">
        <v>2177166.69</v>
      </c>
    </row>
    <row r="629" spans="1:4" x14ac:dyDescent="0.25">
      <c r="A629" s="46" t="s">
        <v>4066</v>
      </c>
      <c r="B629" s="46" t="s">
        <v>4463</v>
      </c>
      <c r="C629" s="79">
        <v>1031573.1800000002</v>
      </c>
      <c r="D629" s="74">
        <v>1729221.1100000003</v>
      </c>
    </row>
    <row r="630" spans="1:4" x14ac:dyDescent="0.25">
      <c r="A630" s="46" t="s">
        <v>4066</v>
      </c>
      <c r="B630" s="46" t="s">
        <v>4464</v>
      </c>
      <c r="C630" s="79">
        <v>91357.61</v>
      </c>
      <c r="D630" s="74">
        <v>58514.32</v>
      </c>
    </row>
    <row r="631" spans="1:4" x14ac:dyDescent="0.25">
      <c r="A631" s="46" t="s">
        <v>4066</v>
      </c>
      <c r="B631" s="46" t="s">
        <v>3293</v>
      </c>
      <c r="C631" s="79">
        <v>4569376.5099999979</v>
      </c>
      <c r="D631" s="74">
        <v>5672348.71</v>
      </c>
    </row>
    <row r="632" spans="1:4" x14ac:dyDescent="0.25">
      <c r="A632" s="46" t="s">
        <v>4066</v>
      </c>
      <c r="B632" s="46" t="s">
        <v>4465</v>
      </c>
      <c r="C632" s="79">
        <v>8983653.3099999931</v>
      </c>
      <c r="D632" s="74">
        <v>14702928.589999985</v>
      </c>
    </row>
    <row r="633" spans="1:4" x14ac:dyDescent="0.25">
      <c r="A633" s="46" t="s">
        <v>4066</v>
      </c>
      <c r="B633" s="46" t="s">
        <v>4466</v>
      </c>
      <c r="C633" s="79">
        <v>310319.59000000003</v>
      </c>
      <c r="D633" s="74">
        <v>466775.98</v>
      </c>
    </row>
    <row r="634" spans="1:4" x14ac:dyDescent="0.25">
      <c r="A634" s="46" t="s">
        <v>4066</v>
      </c>
      <c r="B634" s="46" t="s">
        <v>4467</v>
      </c>
      <c r="C634" s="79">
        <v>602049.57999999996</v>
      </c>
      <c r="D634" s="74">
        <v>1089311.99</v>
      </c>
    </row>
    <row r="635" spans="1:4" x14ac:dyDescent="0.25">
      <c r="A635" s="46" t="s">
        <v>4066</v>
      </c>
      <c r="B635" s="46" t="s">
        <v>4468</v>
      </c>
      <c r="C635" s="79">
        <v>423044.76</v>
      </c>
      <c r="D635" s="74">
        <v>479060.36</v>
      </c>
    </row>
    <row r="636" spans="1:4" x14ac:dyDescent="0.25">
      <c r="A636" s="46" t="s">
        <v>4066</v>
      </c>
      <c r="B636" s="46" t="s">
        <v>4469</v>
      </c>
      <c r="C636" s="79">
        <v>112332.33</v>
      </c>
      <c r="D636" s="74">
        <v>114451.89</v>
      </c>
    </row>
    <row r="637" spans="1:4" x14ac:dyDescent="0.25">
      <c r="A637" s="46" t="s">
        <v>4066</v>
      </c>
      <c r="B637" s="46" t="s">
        <v>4470</v>
      </c>
      <c r="C637" s="79">
        <v>226715.34999999998</v>
      </c>
      <c r="D637" s="74">
        <v>454112.17</v>
      </c>
    </row>
    <row r="638" spans="1:4" x14ac:dyDescent="0.25">
      <c r="A638" s="51" t="s">
        <v>4471</v>
      </c>
      <c r="B638" s="51" t="s">
        <v>4472</v>
      </c>
      <c r="C638" s="75">
        <v>3149.75</v>
      </c>
      <c r="D638" s="75">
        <v>3149.75</v>
      </c>
    </row>
    <row r="639" spans="1:4" x14ac:dyDescent="0.25">
      <c r="A639" s="51" t="s">
        <v>4471</v>
      </c>
      <c r="B639" s="63" t="s">
        <v>4473</v>
      </c>
      <c r="C639" s="68">
        <v>17408.990000000002</v>
      </c>
      <c r="D639" s="68"/>
    </row>
    <row r="640" spans="1:4" x14ac:dyDescent="0.25">
      <c r="A640" s="51" t="s">
        <v>4471</v>
      </c>
      <c r="B640" s="63" t="s">
        <v>4474</v>
      </c>
      <c r="C640" s="68">
        <v>23561.57</v>
      </c>
      <c r="D640" s="76" t="e">
        <f>SUM(#REF!+C640)</f>
        <v>#REF!</v>
      </c>
    </row>
    <row r="641" spans="1:4" x14ac:dyDescent="0.25">
      <c r="A641" s="51" t="s">
        <v>4471</v>
      </c>
      <c r="B641" s="63" t="s">
        <v>4475</v>
      </c>
      <c r="C641" s="68">
        <v>57000.14</v>
      </c>
      <c r="D641" s="77">
        <v>74409.13</v>
      </c>
    </row>
    <row r="642" spans="1:4" x14ac:dyDescent="0.25">
      <c r="A642" s="51" t="s">
        <v>4471</v>
      </c>
      <c r="B642" s="63" t="s">
        <v>4476</v>
      </c>
      <c r="C642" s="80">
        <v>14355.939999999999</v>
      </c>
      <c r="D642" s="68" t="e">
        <f>SUM(#REF!+C642)</f>
        <v>#REF!</v>
      </c>
    </row>
    <row r="643" spans="1:4" x14ac:dyDescent="0.25">
      <c r="A643" s="51" t="s">
        <v>4471</v>
      </c>
      <c r="B643" s="63" t="s">
        <v>4477</v>
      </c>
      <c r="C643" s="80">
        <v>60313.05</v>
      </c>
      <c r="D643" s="68" t="e">
        <f>SUM(#REF!+C643)</f>
        <v>#REF!</v>
      </c>
    </row>
    <row r="644" spans="1:4" x14ac:dyDescent="0.25">
      <c r="A644" s="51" t="s">
        <v>4471</v>
      </c>
      <c r="B644" s="63" t="s">
        <v>4478</v>
      </c>
      <c r="C644" s="80">
        <v>57338.080000000002</v>
      </c>
      <c r="D644" s="68" t="e">
        <f>SUM(#REF!+C644)</f>
        <v>#REF!</v>
      </c>
    </row>
    <row r="645" spans="1:4" x14ac:dyDescent="0.25">
      <c r="A645" s="51" t="s">
        <v>4471</v>
      </c>
      <c r="B645" s="63" t="s">
        <v>4479</v>
      </c>
      <c r="C645" s="80">
        <v>78821.14</v>
      </c>
      <c r="D645" s="68" t="e">
        <f>SUM(#REF!+C645)</f>
        <v>#REF!</v>
      </c>
    </row>
    <row r="646" spans="1:4" x14ac:dyDescent="0.25">
      <c r="A646" s="51" t="s">
        <v>4471</v>
      </c>
      <c r="B646" s="63" t="s">
        <v>4480</v>
      </c>
      <c r="C646" s="80">
        <v>23166.68</v>
      </c>
      <c r="D646" s="68" t="e">
        <f>SUM(#REF!+C646)</f>
        <v>#REF!</v>
      </c>
    </row>
    <row r="647" spans="1:4" x14ac:dyDescent="0.25">
      <c r="A647" s="51" t="s">
        <v>4471</v>
      </c>
      <c r="B647" s="63" t="s">
        <v>4481</v>
      </c>
      <c r="C647" s="80">
        <v>15304.490000000002</v>
      </c>
      <c r="D647" s="68" t="e">
        <f>SUM(#REF!+C647)</f>
        <v>#REF!</v>
      </c>
    </row>
    <row r="648" spans="1:4" x14ac:dyDescent="0.25">
      <c r="A648" s="51" t="s">
        <v>4471</v>
      </c>
      <c r="B648" s="63" t="s">
        <v>4482</v>
      </c>
      <c r="C648" s="80">
        <v>20287.07</v>
      </c>
      <c r="D648" s="68" t="e">
        <f>SUM(#REF!+C648)</f>
        <v>#REF!</v>
      </c>
    </row>
    <row r="649" spans="1:4" x14ac:dyDescent="0.25">
      <c r="A649" s="51" t="s">
        <v>4471</v>
      </c>
      <c r="B649" s="69" t="s">
        <v>4483</v>
      </c>
      <c r="C649" s="81">
        <v>20315.5</v>
      </c>
      <c r="D649" s="68" t="e">
        <f>SUM(#REF!+C649)</f>
        <v>#REF!</v>
      </c>
    </row>
    <row r="650" spans="1:4" x14ac:dyDescent="0.25">
      <c r="A650" s="51" t="s">
        <v>4471</v>
      </c>
      <c r="B650" s="63" t="s">
        <v>4484</v>
      </c>
      <c r="C650" s="80">
        <v>47700.05</v>
      </c>
      <c r="D650" s="68" t="e">
        <f>SUM(#REF!+C650)</f>
        <v>#REF!</v>
      </c>
    </row>
    <row r="651" spans="1:4" x14ac:dyDescent="0.25">
      <c r="A651" s="51" t="s">
        <v>4471</v>
      </c>
      <c r="B651" s="63" t="s">
        <v>4485</v>
      </c>
      <c r="C651" s="80">
        <v>3438.11</v>
      </c>
      <c r="D651" s="68" t="e">
        <f>SUM(#REF!+C651)</f>
        <v>#REF!</v>
      </c>
    </row>
    <row r="652" spans="1:4" x14ac:dyDescent="0.25">
      <c r="A652" s="51" t="s">
        <v>4471</v>
      </c>
      <c r="B652" s="63" t="s">
        <v>4486</v>
      </c>
      <c r="C652" s="80">
        <v>6525.48</v>
      </c>
      <c r="D652" s="68"/>
    </row>
    <row r="653" spans="1:4" x14ac:dyDescent="0.25">
      <c r="A653" s="51" t="s">
        <v>4471</v>
      </c>
      <c r="B653" s="63" t="s">
        <v>4487</v>
      </c>
      <c r="C653" s="80">
        <v>15588.77</v>
      </c>
      <c r="D653" s="68" t="e">
        <f>SUM(#REF!+C653)</f>
        <v>#REF!</v>
      </c>
    </row>
    <row r="654" spans="1:4" x14ac:dyDescent="0.25">
      <c r="A654" s="51" t="s">
        <v>4471</v>
      </c>
      <c r="B654" s="63" t="s">
        <v>4488</v>
      </c>
      <c r="C654" s="80">
        <v>8285.4700000000012</v>
      </c>
      <c r="D654" s="68" t="e">
        <f>SUM(#REF!+C654)</f>
        <v>#REF!</v>
      </c>
    </row>
    <row r="655" spans="1:4" x14ac:dyDescent="0.25">
      <c r="A655" s="51" t="s">
        <v>4471</v>
      </c>
      <c r="B655" s="63" t="s">
        <v>4489</v>
      </c>
      <c r="C655" s="80">
        <v>12500.89</v>
      </c>
      <c r="D655" s="68" t="e">
        <f>SUM(#REF!+C655)</f>
        <v>#REF!</v>
      </c>
    </row>
    <row r="656" spans="1:4" x14ac:dyDescent="0.25">
      <c r="A656" s="51" t="s">
        <v>4471</v>
      </c>
      <c r="B656" s="63" t="s">
        <v>4490</v>
      </c>
      <c r="C656" s="80">
        <v>19080.25</v>
      </c>
      <c r="D656" s="68" t="e">
        <f>SUM(#REF!+C656)</f>
        <v>#REF!</v>
      </c>
    </row>
    <row r="657" spans="1:4" x14ac:dyDescent="0.25">
      <c r="A657" s="51" t="s">
        <v>4471</v>
      </c>
      <c r="B657" s="63" t="s">
        <v>4491</v>
      </c>
      <c r="C657" s="80">
        <v>13711.7</v>
      </c>
      <c r="D657" s="68" t="e">
        <f>SUM(#REF!+C657)</f>
        <v>#REF!</v>
      </c>
    </row>
    <row r="658" spans="1:4" x14ac:dyDescent="0.25">
      <c r="A658" s="51" t="s">
        <v>4471</v>
      </c>
      <c r="B658" s="63" t="s">
        <v>4492</v>
      </c>
      <c r="C658" s="80">
        <v>8497.86</v>
      </c>
      <c r="D658" s="68" t="e">
        <f>SUM(#REF!+C658)</f>
        <v>#REF!</v>
      </c>
    </row>
    <row r="659" spans="1:4" x14ac:dyDescent="0.25">
      <c r="A659" s="51" t="s">
        <v>4471</v>
      </c>
      <c r="B659" s="63" t="s">
        <v>4493</v>
      </c>
      <c r="C659" s="80">
        <v>53473.820000000007</v>
      </c>
      <c r="D659" s="68" t="e">
        <f>SUM(#REF!+C659)</f>
        <v>#REF!</v>
      </c>
    </row>
    <row r="660" spans="1:4" x14ac:dyDescent="0.25">
      <c r="A660" s="51" t="s">
        <v>4471</v>
      </c>
      <c r="B660" s="63" t="s">
        <v>4494</v>
      </c>
      <c r="C660" s="80">
        <v>94618.12</v>
      </c>
      <c r="D660" s="68" t="e">
        <f>SUM(#REF!+C660)</f>
        <v>#REF!</v>
      </c>
    </row>
    <row r="661" spans="1:4" x14ac:dyDescent="0.25">
      <c r="A661" s="51" t="s">
        <v>4471</v>
      </c>
      <c r="B661" s="63" t="s">
        <v>4495</v>
      </c>
      <c r="C661" s="80">
        <v>26923</v>
      </c>
      <c r="D661" s="68" t="e">
        <f>SUM(#REF!+C661)</f>
        <v>#REF!</v>
      </c>
    </row>
    <row r="662" spans="1:4" x14ac:dyDescent="0.25">
      <c r="A662" s="51" t="s">
        <v>4471</v>
      </c>
      <c r="B662" s="63" t="s">
        <v>4496</v>
      </c>
      <c r="C662" s="80">
        <v>15917.04</v>
      </c>
      <c r="D662" s="68" t="e">
        <f>SUM(#REF!+C662)</f>
        <v>#REF!</v>
      </c>
    </row>
    <row r="663" spans="1:4" x14ac:dyDescent="0.25">
      <c r="A663" s="51" t="s">
        <v>4471</v>
      </c>
      <c r="B663" s="63" t="s">
        <v>4497</v>
      </c>
      <c r="C663" s="80">
        <v>72642.17</v>
      </c>
      <c r="D663" s="68" t="e">
        <f>SUM(#REF!+C663)</f>
        <v>#REF!</v>
      </c>
    </row>
    <row r="664" spans="1:4" x14ac:dyDescent="0.25">
      <c r="A664" s="51" t="s">
        <v>4471</v>
      </c>
      <c r="B664" s="63" t="s">
        <v>4498</v>
      </c>
      <c r="C664" s="80">
        <v>46021.13</v>
      </c>
      <c r="D664" s="68" t="e">
        <f>SUM(#REF!+C664)</f>
        <v>#REF!</v>
      </c>
    </row>
    <row r="665" spans="1:4" x14ac:dyDescent="0.25">
      <c r="A665" s="51" t="s">
        <v>4471</v>
      </c>
      <c r="B665" s="63" t="s">
        <v>4499</v>
      </c>
      <c r="C665" s="80">
        <v>72746.69</v>
      </c>
      <c r="D665" s="68" t="e">
        <f>SUM(#REF!+C665)</f>
        <v>#REF!</v>
      </c>
    </row>
    <row r="666" spans="1:4" x14ac:dyDescent="0.25">
      <c r="A666" s="51" t="s">
        <v>4471</v>
      </c>
      <c r="B666" s="63" t="s">
        <v>4500</v>
      </c>
      <c r="C666" s="80">
        <v>29778.19</v>
      </c>
      <c r="D666" s="68" t="e">
        <f>SUM(#REF!+C666)</f>
        <v>#REF!</v>
      </c>
    </row>
    <row r="667" spans="1:4" x14ac:dyDescent="0.25">
      <c r="A667" s="51" t="s">
        <v>4471</v>
      </c>
      <c r="B667" s="63" t="s">
        <v>4501</v>
      </c>
      <c r="C667" s="80">
        <v>9663.26</v>
      </c>
      <c r="D667" s="68" t="e">
        <f>SUM(#REF!+C667)</f>
        <v>#REF!</v>
      </c>
    </row>
    <row r="668" spans="1:4" x14ac:dyDescent="0.25">
      <c r="A668" s="51" t="s">
        <v>4471</v>
      </c>
      <c r="B668" s="63" t="s">
        <v>4502</v>
      </c>
      <c r="C668" s="80">
        <v>112174.06</v>
      </c>
      <c r="D668" s="68" t="e">
        <f>SUM(#REF!+C668)</f>
        <v>#REF!</v>
      </c>
    </row>
    <row r="669" spans="1:4" x14ac:dyDescent="0.25">
      <c r="A669" s="51" t="s">
        <v>4471</v>
      </c>
      <c r="B669" s="63" t="s">
        <v>4503</v>
      </c>
      <c r="C669" s="80">
        <v>14860.05</v>
      </c>
      <c r="D669" s="68"/>
    </row>
    <row r="670" spans="1:4" x14ac:dyDescent="0.25">
      <c r="A670" s="51" t="s">
        <v>4471</v>
      </c>
      <c r="B670" s="63" t="s">
        <v>4504</v>
      </c>
      <c r="C670" s="80">
        <v>10383.950000000001</v>
      </c>
      <c r="D670" s="68" t="e">
        <f>SUM(#REF!+C670)</f>
        <v>#REF!</v>
      </c>
    </row>
    <row r="671" spans="1:4" x14ac:dyDescent="0.25">
      <c r="A671" s="51" t="s">
        <v>4471</v>
      </c>
      <c r="B671" s="63" t="s">
        <v>4505</v>
      </c>
      <c r="C671" s="80">
        <v>20032.410000000003</v>
      </c>
      <c r="D671" s="68" t="e">
        <f>SUM(#REF!+C671)</f>
        <v>#REF!</v>
      </c>
    </row>
    <row r="672" spans="1:4" x14ac:dyDescent="0.25">
      <c r="A672" s="51" t="s">
        <v>4471</v>
      </c>
      <c r="B672" s="63" t="s">
        <v>4506</v>
      </c>
      <c r="C672" s="80">
        <v>63340.73</v>
      </c>
      <c r="D672" s="68" t="e">
        <f>SUM(#REF!+C672)</f>
        <v>#REF!</v>
      </c>
    </row>
    <row r="673" spans="1:4" x14ac:dyDescent="0.25">
      <c r="A673" s="51" t="s">
        <v>4471</v>
      </c>
      <c r="B673" s="63" t="s">
        <v>4507</v>
      </c>
      <c r="C673" s="80">
        <v>32591.360000000001</v>
      </c>
      <c r="D673" s="68" t="e">
        <f>SUM(#REF!+C673)</f>
        <v>#REF!</v>
      </c>
    </row>
    <row r="674" spans="1:4" x14ac:dyDescent="0.25">
      <c r="A674" s="51" t="s">
        <v>4471</v>
      </c>
      <c r="B674" s="63" t="s">
        <v>4508</v>
      </c>
      <c r="C674" s="80">
        <v>58749.09</v>
      </c>
      <c r="D674" s="68" t="e">
        <f>SUM(#REF!+C674)</f>
        <v>#REF!</v>
      </c>
    </row>
    <row r="675" spans="1:4" x14ac:dyDescent="0.25">
      <c r="A675" s="51" t="s">
        <v>4471</v>
      </c>
      <c r="B675" s="63" t="s">
        <v>4509</v>
      </c>
      <c r="C675" s="80">
        <v>30213.08</v>
      </c>
      <c r="D675" s="68" t="e">
        <f>SUM(#REF!+C675)</f>
        <v>#REF!</v>
      </c>
    </row>
    <row r="676" spans="1:4" x14ac:dyDescent="0.25">
      <c r="A676" s="51" t="s">
        <v>4471</v>
      </c>
      <c r="B676" s="63" t="s">
        <v>4510</v>
      </c>
      <c r="C676" s="80">
        <v>13926.72</v>
      </c>
      <c r="D676" s="68" t="e">
        <f>SUM(#REF!+C676)</f>
        <v>#REF!</v>
      </c>
    </row>
    <row r="677" spans="1:4" x14ac:dyDescent="0.25">
      <c r="A677" s="51" t="s">
        <v>4471</v>
      </c>
      <c r="B677" s="63" t="s">
        <v>4511</v>
      </c>
      <c r="C677" s="80">
        <v>120120</v>
      </c>
      <c r="D677" s="68" t="e">
        <f>SUM(#REF!+C677)+200000</f>
        <v>#REF!</v>
      </c>
    </row>
    <row r="678" spans="1:4" x14ac:dyDescent="0.25">
      <c r="A678" s="51" t="s">
        <v>4471</v>
      </c>
      <c r="B678" s="63" t="s">
        <v>4512</v>
      </c>
      <c r="C678" s="80">
        <v>32818.78</v>
      </c>
      <c r="D678" s="68" t="e">
        <f>SUM(#REF!+C678)</f>
        <v>#REF!</v>
      </c>
    </row>
    <row r="679" spans="1:4" x14ac:dyDescent="0.25">
      <c r="A679" s="51" t="s">
        <v>4471</v>
      </c>
      <c r="B679" s="63" t="s">
        <v>4513</v>
      </c>
      <c r="C679" s="80">
        <v>4829.5</v>
      </c>
      <c r="D679" s="68" t="e">
        <f>SUM(#REF!+C679)</f>
        <v>#REF!</v>
      </c>
    </row>
    <row r="680" spans="1:4" x14ac:dyDescent="0.25">
      <c r="A680" s="51" t="s">
        <v>4471</v>
      </c>
      <c r="B680" s="63" t="s">
        <v>4514</v>
      </c>
      <c r="C680" s="80">
        <v>7251.29</v>
      </c>
      <c r="D680" s="68"/>
    </row>
    <row r="681" spans="1:4" x14ac:dyDescent="0.25">
      <c r="A681" s="51" t="s">
        <v>4471</v>
      </c>
      <c r="B681" s="63" t="s">
        <v>4515</v>
      </c>
      <c r="C681" s="80">
        <v>7419.18</v>
      </c>
      <c r="D681" s="68" t="e">
        <f>SUM(#REF!+C681)</f>
        <v>#REF!</v>
      </c>
    </row>
    <row r="682" spans="1:4" x14ac:dyDescent="0.25">
      <c r="A682" s="51" t="s">
        <v>4471</v>
      </c>
      <c r="B682" s="63" t="s">
        <v>4516</v>
      </c>
      <c r="C682" s="80">
        <v>39127.46</v>
      </c>
      <c r="D682" s="68" t="e">
        <f>SUM(#REF!+C682)</f>
        <v>#REF!</v>
      </c>
    </row>
    <row r="683" spans="1:4" x14ac:dyDescent="0.25">
      <c r="A683" s="51" t="s">
        <v>4471</v>
      </c>
      <c r="B683" s="63" t="s">
        <v>4517</v>
      </c>
      <c r="C683" s="80">
        <v>5287.88</v>
      </c>
      <c r="D683" s="68" t="e">
        <f>SUM(#REF!+C683)</f>
        <v>#REF!</v>
      </c>
    </row>
    <row r="684" spans="1:4" x14ac:dyDescent="0.25">
      <c r="A684" s="51" t="s">
        <v>4471</v>
      </c>
      <c r="B684" s="63" t="s">
        <v>4518</v>
      </c>
      <c r="C684" s="80">
        <v>16550.13</v>
      </c>
      <c r="D684" s="68"/>
    </row>
    <row r="685" spans="1:4" x14ac:dyDescent="0.25">
      <c r="A685" s="51" t="s">
        <v>4471</v>
      </c>
      <c r="B685" s="63" t="s">
        <v>4519</v>
      </c>
      <c r="C685" s="80">
        <v>10363.950000000001</v>
      </c>
      <c r="D685" s="68">
        <v>10363.950000000001</v>
      </c>
    </row>
    <row r="686" spans="1:4" x14ac:dyDescent="0.25">
      <c r="A686" s="51" t="s">
        <v>4471</v>
      </c>
      <c r="B686" s="63" t="s">
        <v>4520</v>
      </c>
      <c r="C686" s="80">
        <v>36173.74</v>
      </c>
      <c r="D686" s="68">
        <v>36173.74</v>
      </c>
    </row>
    <row r="687" spans="1:4" x14ac:dyDescent="0.25">
      <c r="A687" s="51" t="s">
        <v>4471</v>
      </c>
      <c r="B687" s="63" t="s">
        <v>4521</v>
      </c>
      <c r="C687" s="80">
        <v>7672.46</v>
      </c>
      <c r="D687" s="68">
        <v>7672.46</v>
      </c>
    </row>
    <row r="688" spans="1:4" x14ac:dyDescent="0.25">
      <c r="A688" s="51" t="s">
        <v>4471</v>
      </c>
      <c r="B688" s="63" t="s">
        <v>4522</v>
      </c>
      <c r="C688" s="80">
        <v>7556.35</v>
      </c>
      <c r="D688" s="68">
        <v>7556.35</v>
      </c>
    </row>
    <row r="689" spans="1:4" x14ac:dyDescent="0.25">
      <c r="A689" s="51" t="s">
        <v>4471</v>
      </c>
      <c r="B689" s="63" t="s">
        <v>4523</v>
      </c>
      <c r="C689" s="80">
        <v>40620.58</v>
      </c>
      <c r="D689" s="68">
        <v>40620.58</v>
      </c>
    </row>
    <row r="690" spans="1:4" x14ac:dyDescent="0.25">
      <c r="A690" s="51" t="s">
        <v>4471</v>
      </c>
      <c r="B690" s="63" t="s">
        <v>4524</v>
      </c>
      <c r="C690" s="68">
        <v>17599.46</v>
      </c>
      <c r="D690" s="78">
        <v>16054.82</v>
      </c>
    </row>
    <row r="691" spans="1:4" x14ac:dyDescent="0.25">
      <c r="A691" s="51" t="s">
        <v>4471</v>
      </c>
      <c r="B691" s="63" t="s">
        <v>4525</v>
      </c>
      <c r="C691" s="68">
        <v>40004.370000000003</v>
      </c>
      <c r="D691" s="68">
        <v>40004.36</v>
      </c>
    </row>
    <row r="692" spans="1:4" x14ac:dyDescent="0.25">
      <c r="A692" s="51" t="s">
        <v>4471</v>
      </c>
      <c r="B692" s="63" t="s">
        <v>4526</v>
      </c>
      <c r="C692" s="68">
        <v>35951.120000000003</v>
      </c>
      <c r="D692" s="68">
        <v>35951.120000000003</v>
      </c>
    </row>
    <row r="693" spans="1:4" x14ac:dyDescent="0.25">
      <c r="A693" s="51" t="s">
        <v>4471</v>
      </c>
      <c r="B693" s="63" t="s">
        <v>4527</v>
      </c>
      <c r="C693" s="68">
        <v>23609.989999999998</v>
      </c>
      <c r="D693" s="68">
        <v>23609.989999999998</v>
      </c>
    </row>
    <row r="694" spans="1:4" x14ac:dyDescent="0.25">
      <c r="A694" s="51" t="s">
        <v>4471</v>
      </c>
      <c r="B694" s="63" t="s">
        <v>4528</v>
      </c>
      <c r="C694" s="68">
        <v>18323.91</v>
      </c>
      <c r="D694" s="68"/>
    </row>
    <row r="695" spans="1:4" x14ac:dyDescent="0.25">
      <c r="A695" s="51" t="s">
        <v>4471</v>
      </c>
      <c r="B695" s="63" t="s">
        <v>4529</v>
      </c>
      <c r="C695" s="68">
        <v>21463.81</v>
      </c>
      <c r="D695" s="68">
        <v>16582.62</v>
      </c>
    </row>
    <row r="696" spans="1:4" x14ac:dyDescent="0.25">
      <c r="A696" s="51" t="s">
        <v>4471</v>
      </c>
      <c r="B696" s="63" t="s">
        <v>4530</v>
      </c>
      <c r="C696" s="68">
        <v>15571.44</v>
      </c>
      <c r="D696" s="68">
        <v>15571.44</v>
      </c>
    </row>
    <row r="697" spans="1:4" x14ac:dyDescent="0.25">
      <c r="A697" s="51" t="s">
        <v>4471</v>
      </c>
      <c r="B697" s="63" t="s">
        <v>4531</v>
      </c>
      <c r="C697" s="68">
        <v>22446.02</v>
      </c>
      <c r="D697" s="68">
        <v>36114.880000000005</v>
      </c>
    </row>
    <row r="698" spans="1:4" x14ac:dyDescent="0.25">
      <c r="A698" s="51" t="s">
        <v>4471</v>
      </c>
      <c r="B698" s="63" t="s">
        <v>4532</v>
      </c>
      <c r="C698" s="68">
        <v>85529.040000000008</v>
      </c>
      <c r="D698" s="68">
        <v>102079.17</v>
      </c>
    </row>
    <row r="699" spans="1:4" x14ac:dyDescent="0.25">
      <c r="A699" s="51" t="s">
        <v>4471</v>
      </c>
      <c r="B699" s="63" t="s">
        <v>4533</v>
      </c>
      <c r="C699" s="68">
        <v>27610.379999999997</v>
      </c>
      <c r="D699" s="68"/>
    </row>
    <row r="700" spans="1:4" x14ac:dyDescent="0.25">
      <c r="A700" s="51" t="s">
        <v>4471</v>
      </c>
      <c r="B700" s="63" t="s">
        <v>4534</v>
      </c>
      <c r="C700" s="68">
        <v>7553.9500000000007</v>
      </c>
      <c r="D700" s="68"/>
    </row>
    <row r="701" spans="1:4" x14ac:dyDescent="0.25">
      <c r="A701" s="51" t="s">
        <v>4471</v>
      </c>
      <c r="B701" s="63" t="s">
        <v>4535</v>
      </c>
      <c r="C701" s="68">
        <v>98584.09</v>
      </c>
      <c r="D701" s="68">
        <v>98584.09</v>
      </c>
    </row>
    <row r="702" spans="1:4" x14ac:dyDescent="0.25">
      <c r="A702" s="51" t="s">
        <v>4471</v>
      </c>
      <c r="B702" s="63" t="s">
        <v>4536</v>
      </c>
      <c r="C702" s="68">
        <v>22221.66</v>
      </c>
      <c r="D702" s="68">
        <v>22221.66</v>
      </c>
    </row>
    <row r="703" spans="1:4" x14ac:dyDescent="0.25">
      <c r="A703" s="51" t="s">
        <v>4471</v>
      </c>
      <c r="B703" s="63" t="s">
        <v>4537</v>
      </c>
      <c r="C703" s="68">
        <v>8013.42</v>
      </c>
      <c r="D703" s="68">
        <v>8013.42</v>
      </c>
    </row>
    <row r="704" spans="1:4" x14ac:dyDescent="0.25">
      <c r="A704" s="51" t="s">
        <v>4471</v>
      </c>
      <c r="B704" s="63" t="s">
        <v>4538</v>
      </c>
      <c r="C704" s="68">
        <v>52644.990000000005</v>
      </c>
      <c r="D704" s="68"/>
    </row>
    <row r="705" spans="1:4" x14ac:dyDescent="0.25">
      <c r="A705" s="51" t="s">
        <v>4471</v>
      </c>
      <c r="B705" s="63" t="s">
        <v>4539</v>
      </c>
      <c r="C705" s="68">
        <v>34271.43</v>
      </c>
      <c r="D705" s="68">
        <v>34271.43</v>
      </c>
    </row>
    <row r="706" spans="1:4" x14ac:dyDescent="0.25">
      <c r="A706" s="51" t="s">
        <v>4471</v>
      </c>
      <c r="B706" s="63" t="s">
        <v>4540</v>
      </c>
      <c r="C706" s="68">
        <v>43278.84</v>
      </c>
      <c r="D706" s="68">
        <v>43278.84</v>
      </c>
    </row>
    <row r="707" spans="1:4" x14ac:dyDescent="0.25">
      <c r="A707" s="51" t="s">
        <v>4471</v>
      </c>
      <c r="B707" s="63" t="s">
        <v>4541</v>
      </c>
      <c r="C707" s="68">
        <v>10737.89</v>
      </c>
      <c r="D707" s="68">
        <v>20128.510000000002</v>
      </c>
    </row>
    <row r="708" spans="1:4" x14ac:dyDescent="0.25">
      <c r="A708" s="51" t="s">
        <v>4471</v>
      </c>
      <c r="B708" s="63" t="s">
        <v>4542</v>
      </c>
      <c r="C708" s="68">
        <v>2436.75</v>
      </c>
      <c r="D708" s="68">
        <v>5446.16</v>
      </c>
    </row>
    <row r="709" spans="1:4" x14ac:dyDescent="0.25">
      <c r="A709" s="51" t="s">
        <v>4471</v>
      </c>
      <c r="B709" s="63" t="s">
        <v>4543</v>
      </c>
      <c r="C709" s="68">
        <v>5446.16</v>
      </c>
      <c r="D709" s="68">
        <v>4850.43</v>
      </c>
    </row>
    <row r="710" spans="1:4" x14ac:dyDescent="0.25">
      <c r="A710" s="51" t="s">
        <v>4471</v>
      </c>
      <c r="B710" s="63" t="s">
        <v>4544</v>
      </c>
      <c r="C710" s="68">
        <v>4850.43</v>
      </c>
      <c r="D710" s="68">
        <v>4850.43</v>
      </c>
    </row>
    <row r="711" spans="1:4" x14ac:dyDescent="0.25">
      <c r="A711" s="51" t="s">
        <v>4471</v>
      </c>
      <c r="B711" s="63" t="s">
        <v>4545</v>
      </c>
      <c r="C711" s="68">
        <v>47790.65</v>
      </c>
      <c r="D711" s="68">
        <v>47790.65</v>
      </c>
    </row>
    <row r="712" spans="1:4" x14ac:dyDescent="0.25">
      <c r="A712" s="51" t="s">
        <v>4471</v>
      </c>
      <c r="B712" s="63" t="s">
        <v>4546</v>
      </c>
      <c r="C712" s="68">
        <v>10803.19</v>
      </c>
      <c r="D712" s="68">
        <v>10803.19</v>
      </c>
    </row>
    <row r="713" spans="1:4" x14ac:dyDescent="0.25">
      <c r="A713" s="51" t="s">
        <v>4471</v>
      </c>
      <c r="B713" s="63" t="s">
        <v>4547</v>
      </c>
      <c r="C713" s="68">
        <v>6006.86</v>
      </c>
      <c r="D713" s="68">
        <v>6006.86</v>
      </c>
    </row>
    <row r="714" spans="1:4" x14ac:dyDescent="0.25">
      <c r="A714" s="51" t="s">
        <v>4471</v>
      </c>
      <c r="B714" s="63" t="s">
        <v>4548</v>
      </c>
      <c r="C714" s="68">
        <v>20409.27</v>
      </c>
      <c r="D714" s="68">
        <v>20409.27</v>
      </c>
    </row>
    <row r="715" spans="1:4" x14ac:dyDescent="0.25">
      <c r="A715" s="51" t="s">
        <v>4471</v>
      </c>
      <c r="B715" s="63" t="s">
        <v>4549</v>
      </c>
      <c r="C715" s="68">
        <v>4038.96</v>
      </c>
      <c r="D715" s="68">
        <v>4038.96</v>
      </c>
    </row>
    <row r="716" spans="1:4" x14ac:dyDescent="0.25">
      <c r="A716" s="51" t="s">
        <v>4471</v>
      </c>
      <c r="B716" s="67" t="s">
        <v>4550</v>
      </c>
      <c r="C716" s="72">
        <v>11954.34</v>
      </c>
      <c r="D716" s="72">
        <v>11954.34</v>
      </c>
    </row>
    <row r="717" spans="1:4" x14ac:dyDescent="0.25">
      <c r="A717" s="63" t="s">
        <v>4471</v>
      </c>
      <c r="B717" s="63" t="s">
        <v>4551</v>
      </c>
      <c r="C717" s="68"/>
      <c r="D717" s="68">
        <v>80255.38</v>
      </c>
    </row>
    <row r="718" spans="1:4" x14ac:dyDescent="0.25">
      <c r="A718" s="69" t="s">
        <v>4043</v>
      </c>
      <c r="B718" s="69" t="s">
        <v>4044</v>
      </c>
      <c r="C718" s="78">
        <v>4901082.99</v>
      </c>
      <c r="D718" s="78">
        <v>5482997.6200000001</v>
      </c>
    </row>
    <row r="719" spans="1:4" x14ac:dyDescent="0.25">
      <c r="A719" s="63" t="s">
        <v>4043</v>
      </c>
      <c r="B719" s="63" t="s">
        <v>4045</v>
      </c>
      <c r="C719" s="68">
        <v>7092108.1600000001</v>
      </c>
      <c r="D719" s="68">
        <v>7765976.5499999998</v>
      </c>
    </row>
    <row r="720" spans="1:4" x14ac:dyDescent="0.25">
      <c r="A720" s="63" t="s">
        <v>4043</v>
      </c>
      <c r="B720" s="63" t="s">
        <v>4046</v>
      </c>
      <c r="C720" s="68">
        <v>3477238.26</v>
      </c>
      <c r="D720" s="68">
        <v>4266795.7299999995</v>
      </c>
    </row>
    <row r="721" spans="1:4" x14ac:dyDescent="0.25">
      <c r="A721" s="63" t="s">
        <v>4043</v>
      </c>
      <c r="B721" s="63" t="s">
        <v>4047</v>
      </c>
      <c r="C721" s="68">
        <v>3221707.78</v>
      </c>
      <c r="D721" s="68">
        <v>4055054.11</v>
      </c>
    </row>
    <row r="722" spans="1:4" x14ac:dyDescent="0.25">
      <c r="A722" s="63" t="s">
        <v>4043</v>
      </c>
      <c r="B722" s="63" t="s">
        <v>4048</v>
      </c>
      <c r="C722" s="68">
        <v>5449946.6399999997</v>
      </c>
      <c r="D722" s="68">
        <v>5688833.2000000011</v>
      </c>
    </row>
    <row r="723" spans="1:4" x14ac:dyDescent="0.25">
      <c r="A723" s="63" t="s">
        <v>4043</v>
      </c>
      <c r="B723" s="63" t="s">
        <v>4049</v>
      </c>
      <c r="C723" s="68">
        <v>2202243.61</v>
      </c>
      <c r="D723" s="68">
        <v>2573276.4699999993</v>
      </c>
    </row>
    <row r="724" spans="1:4" x14ac:dyDescent="0.25">
      <c r="A724" s="63" t="s">
        <v>4043</v>
      </c>
      <c r="B724" s="63" t="s">
        <v>4050</v>
      </c>
      <c r="C724" s="68">
        <v>3462586.37</v>
      </c>
      <c r="D724" s="68">
        <v>3977820.92</v>
      </c>
    </row>
    <row r="725" spans="1:4" x14ac:dyDescent="0.25">
      <c r="A725" s="63" t="s">
        <v>4043</v>
      </c>
      <c r="B725" s="63" t="s">
        <v>4051</v>
      </c>
      <c r="C725" s="68">
        <v>4351006.1900000004</v>
      </c>
      <c r="D725" s="68">
        <v>4767036.66</v>
      </c>
    </row>
    <row r="726" spans="1:4" x14ac:dyDescent="0.25">
      <c r="A726" s="63" t="s">
        <v>4043</v>
      </c>
      <c r="B726" s="63" t="s">
        <v>4052</v>
      </c>
      <c r="C726" s="68">
        <v>3577070.95</v>
      </c>
      <c r="D726" s="68">
        <v>3988689.9899999993</v>
      </c>
    </row>
    <row r="727" spans="1:4" x14ac:dyDescent="0.25">
      <c r="A727" s="63" t="s">
        <v>4043</v>
      </c>
      <c r="B727" s="63" t="s">
        <v>4053</v>
      </c>
      <c r="C727" s="68">
        <v>2048305.87</v>
      </c>
      <c r="D727" s="68">
        <v>2363776.2299999995</v>
      </c>
    </row>
    <row r="728" spans="1:4" x14ac:dyDescent="0.25">
      <c r="A728" s="63" t="s">
        <v>4043</v>
      </c>
      <c r="B728" s="63" t="s">
        <v>4054</v>
      </c>
      <c r="C728" s="68">
        <v>4434113.2</v>
      </c>
      <c r="D728" s="68">
        <v>4790992.4400000004</v>
      </c>
    </row>
    <row r="729" spans="1:4" x14ac:dyDescent="0.25">
      <c r="A729" s="63" t="s">
        <v>4043</v>
      </c>
      <c r="B729" s="63" t="s">
        <v>4055</v>
      </c>
      <c r="C729" s="68">
        <v>2394875.5</v>
      </c>
      <c r="D729" s="68">
        <v>2650384.63</v>
      </c>
    </row>
    <row r="730" spans="1:4" x14ac:dyDescent="0.25">
      <c r="A730" s="63" t="s">
        <v>4043</v>
      </c>
      <c r="B730" s="63" t="s">
        <v>4056</v>
      </c>
      <c r="C730" s="68">
        <v>3678394.55</v>
      </c>
      <c r="D730" s="68">
        <v>4183034.64</v>
      </c>
    </row>
    <row r="731" spans="1:4" x14ac:dyDescent="0.25">
      <c r="A731" s="63" t="s">
        <v>4043</v>
      </c>
      <c r="B731" s="63" t="s">
        <v>4057</v>
      </c>
      <c r="C731" s="68">
        <v>2611624.14</v>
      </c>
      <c r="D731" s="68">
        <v>0</v>
      </c>
    </row>
    <row r="732" spans="1:4" x14ac:dyDescent="0.25">
      <c r="A732" s="63" t="s">
        <v>4043</v>
      </c>
      <c r="B732" s="63" t="s">
        <v>4058</v>
      </c>
      <c r="C732" s="68">
        <v>4559423.1500000004</v>
      </c>
      <c r="D732" s="68">
        <v>0</v>
      </c>
    </row>
    <row r="733" spans="1:4" x14ac:dyDescent="0.25">
      <c r="A733" s="63" t="s">
        <v>4043</v>
      </c>
      <c r="B733" s="63" t="s">
        <v>4059</v>
      </c>
      <c r="C733" s="68">
        <v>3236140.45</v>
      </c>
      <c r="D733" s="68">
        <v>3523443.5199999996</v>
      </c>
    </row>
    <row r="734" spans="1:4" x14ac:dyDescent="0.25">
      <c r="A734" s="63" t="s">
        <v>4043</v>
      </c>
      <c r="B734" s="63" t="s">
        <v>4060</v>
      </c>
      <c r="C734" s="68">
        <v>3217086.96</v>
      </c>
      <c r="D734" s="68">
        <v>3640019.6799999997</v>
      </c>
    </row>
    <row r="735" spans="1:4" x14ac:dyDescent="0.25">
      <c r="A735" s="63" t="s">
        <v>4043</v>
      </c>
      <c r="B735" s="63" t="s">
        <v>4061</v>
      </c>
      <c r="C735" s="68">
        <v>3096450.52</v>
      </c>
      <c r="D735" s="68">
        <v>3304035.99</v>
      </c>
    </row>
    <row r="736" spans="1:4" x14ac:dyDescent="0.25">
      <c r="A736" s="63" t="s">
        <v>4043</v>
      </c>
      <c r="B736" s="63" t="s">
        <v>4062</v>
      </c>
      <c r="C736" s="68">
        <v>2998238.57</v>
      </c>
      <c r="D736" s="68">
        <v>3411111.49</v>
      </c>
    </row>
    <row r="737" spans="1:4" x14ac:dyDescent="0.25">
      <c r="A737" s="63" t="s">
        <v>4043</v>
      </c>
      <c r="B737" s="63" t="s">
        <v>4063</v>
      </c>
      <c r="C737" s="68">
        <v>2497448.64</v>
      </c>
      <c r="D737" s="68">
        <v>2714349.49</v>
      </c>
    </row>
    <row r="738" spans="1:4" x14ac:dyDescent="0.25">
      <c r="A738" s="63" t="s">
        <v>4043</v>
      </c>
      <c r="B738" s="63" t="s">
        <v>4552</v>
      </c>
      <c r="C738" s="68">
        <v>0</v>
      </c>
      <c r="D738" s="68">
        <v>7813465.1500000013</v>
      </c>
    </row>
    <row r="739" spans="1:4" x14ac:dyDescent="0.25">
      <c r="A739" s="63" t="s">
        <v>4043</v>
      </c>
      <c r="B739" s="63" t="s">
        <v>4553</v>
      </c>
      <c r="C739" s="68">
        <v>471450.69</v>
      </c>
      <c r="D739" s="68">
        <v>472852.43</v>
      </c>
    </row>
    <row r="740" spans="1:4" x14ac:dyDescent="0.25">
      <c r="A740" s="63" t="s">
        <v>4043</v>
      </c>
      <c r="B740" s="63" t="s">
        <v>4554</v>
      </c>
      <c r="C740" s="68">
        <f>397500+1261140.77</f>
        <v>1658640.77</v>
      </c>
      <c r="D740" s="68">
        <f>530000+1275817.44</f>
        <v>1805817.44</v>
      </c>
    </row>
    <row r="741" spans="1:4" x14ac:dyDescent="0.25">
      <c r="A741" s="63" t="s">
        <v>4043</v>
      </c>
      <c r="B741" s="63" t="s">
        <v>4555</v>
      </c>
      <c r="C741" s="68">
        <v>1113619.4099999999</v>
      </c>
      <c r="D741" s="68">
        <v>1117749.02</v>
      </c>
    </row>
    <row r="742" spans="1:4" x14ac:dyDescent="0.25">
      <c r="A742" s="51" t="s">
        <v>4471</v>
      </c>
      <c r="B742" s="63" t="s">
        <v>4556</v>
      </c>
      <c r="C742" s="68">
        <v>250678.73</v>
      </c>
      <c r="D742" s="68">
        <v>254884.62</v>
      </c>
    </row>
    <row r="743" spans="1:4" x14ac:dyDescent="0.25">
      <c r="A743" s="51" t="s">
        <v>4471</v>
      </c>
      <c r="B743" s="63" t="s">
        <v>4557</v>
      </c>
      <c r="C743" s="68">
        <v>160409.84</v>
      </c>
      <c r="D743" s="68">
        <v>163274.79999999999</v>
      </c>
    </row>
    <row r="744" spans="1:4" x14ac:dyDescent="0.25">
      <c r="A744" s="51" t="s">
        <v>4471</v>
      </c>
      <c r="B744" s="63" t="s">
        <v>4558</v>
      </c>
      <c r="C744" s="68">
        <v>124652.66</v>
      </c>
      <c r="D744" s="68">
        <v>126930.28</v>
      </c>
    </row>
    <row r="745" spans="1:4" x14ac:dyDescent="0.25">
      <c r="A745" s="51" t="s">
        <v>4471</v>
      </c>
      <c r="B745" s="63" t="s">
        <v>4559</v>
      </c>
      <c r="C745" s="68">
        <v>107524.3</v>
      </c>
      <c r="D745" s="68">
        <v>109503.55</v>
      </c>
    </row>
    <row r="746" spans="1:4" x14ac:dyDescent="0.25">
      <c r="A746" s="51" t="s">
        <v>4471</v>
      </c>
      <c r="B746" s="63" t="s">
        <v>4560</v>
      </c>
      <c r="C746" s="68">
        <v>176486.08</v>
      </c>
      <c r="D746" s="68">
        <v>179626.78999999998</v>
      </c>
    </row>
    <row r="747" spans="1:4" x14ac:dyDescent="0.25">
      <c r="A747" s="51" t="s">
        <v>4471</v>
      </c>
      <c r="B747" s="63" t="s">
        <v>4561</v>
      </c>
      <c r="C747" s="68">
        <v>304579.27</v>
      </c>
      <c r="D747" s="68">
        <v>309996.79999999999</v>
      </c>
    </row>
    <row r="748" spans="1:4" x14ac:dyDescent="0.25">
      <c r="A748" s="51" t="s">
        <v>4471</v>
      </c>
      <c r="B748" s="63" t="s">
        <v>4562</v>
      </c>
      <c r="C748" s="68">
        <v>313137.78000000003</v>
      </c>
      <c r="D748" s="68">
        <v>318323.75</v>
      </c>
    </row>
    <row r="749" spans="1:4" x14ac:dyDescent="0.25">
      <c r="A749" s="51" t="s">
        <v>4471</v>
      </c>
      <c r="B749" s="63" t="s">
        <v>4563</v>
      </c>
      <c r="C749" s="68">
        <v>213230.28</v>
      </c>
      <c r="D749" s="68">
        <v>215905.55</v>
      </c>
    </row>
    <row r="750" spans="1:4" x14ac:dyDescent="0.25">
      <c r="A750" s="51" t="s">
        <v>4471</v>
      </c>
      <c r="B750" s="63" t="s">
        <v>4564</v>
      </c>
      <c r="C750" s="68">
        <v>142640.94</v>
      </c>
      <c r="D750" s="68">
        <v>145280.82</v>
      </c>
    </row>
    <row r="751" spans="1:4" x14ac:dyDescent="0.25">
      <c r="A751" s="51" t="s">
        <v>4471</v>
      </c>
      <c r="B751" s="63" t="s">
        <v>4565</v>
      </c>
      <c r="C751" s="68">
        <v>88671.76</v>
      </c>
      <c r="D751" s="68">
        <v>91276.33</v>
      </c>
    </row>
    <row r="752" spans="1:4" x14ac:dyDescent="0.25">
      <c r="A752" s="51" t="s">
        <v>4471</v>
      </c>
      <c r="B752" s="63" t="s">
        <v>4566</v>
      </c>
      <c r="C752" s="68">
        <v>101552.85</v>
      </c>
      <c r="D752" s="68">
        <v>103498.3</v>
      </c>
    </row>
    <row r="753" spans="1:4" x14ac:dyDescent="0.25">
      <c r="A753" s="51" t="s">
        <v>4471</v>
      </c>
      <c r="B753" s="63" t="s">
        <v>4567</v>
      </c>
      <c r="C753" s="68">
        <v>122765.5</v>
      </c>
      <c r="D753" s="68">
        <v>124787.28</v>
      </c>
    </row>
    <row r="754" spans="1:4" x14ac:dyDescent="0.25">
      <c r="A754" s="51" t="s">
        <v>4471</v>
      </c>
      <c r="B754" s="63" t="s">
        <v>4568</v>
      </c>
      <c r="C754" s="68">
        <v>104937.08</v>
      </c>
      <c r="D754" s="68">
        <v>106661.45999999999</v>
      </c>
    </row>
    <row r="755" spans="1:4" x14ac:dyDescent="0.25">
      <c r="A755" s="51" t="s">
        <v>4471</v>
      </c>
      <c r="B755" s="63" t="s">
        <v>4569</v>
      </c>
      <c r="C755" s="68">
        <v>120678.59</v>
      </c>
      <c r="D755" s="68">
        <v>122863.8</v>
      </c>
    </row>
    <row r="756" spans="1:4" x14ac:dyDescent="0.25">
      <c r="A756" s="51" t="s">
        <v>4471</v>
      </c>
      <c r="B756" s="63" t="s">
        <v>4570</v>
      </c>
      <c r="C756" s="68">
        <v>104202.07</v>
      </c>
      <c r="D756" s="68">
        <v>106066.3</v>
      </c>
    </row>
    <row r="757" spans="1:4" x14ac:dyDescent="0.25">
      <c r="A757" s="51" t="s">
        <v>4471</v>
      </c>
      <c r="B757" s="63" t="s">
        <v>4065</v>
      </c>
      <c r="C757" s="68">
        <v>611000</v>
      </c>
      <c r="D757" s="68">
        <v>611000</v>
      </c>
    </row>
    <row r="758" spans="1:4" x14ac:dyDescent="0.25">
      <c r="A758" s="51" t="s">
        <v>4471</v>
      </c>
      <c r="B758" s="63" t="s">
        <v>4571</v>
      </c>
      <c r="C758" s="68">
        <v>57447.33715841177</v>
      </c>
      <c r="D758" s="68">
        <v>119606.88080768163</v>
      </c>
    </row>
    <row r="759" spans="1:4" x14ac:dyDescent="0.25">
      <c r="A759" s="51" t="s">
        <v>4471</v>
      </c>
      <c r="B759" s="63" t="s">
        <v>4572</v>
      </c>
      <c r="C759" s="68">
        <v>132391.16576371525</v>
      </c>
      <c r="D759" s="68">
        <v>275641.92122301139</v>
      </c>
    </row>
    <row r="760" spans="1:4" x14ac:dyDescent="0.25">
      <c r="A760" s="51" t="s">
        <v>4471</v>
      </c>
      <c r="B760" s="63" t="s">
        <v>4573</v>
      </c>
      <c r="C760" s="68">
        <v>90028.878984498995</v>
      </c>
      <c r="D760" s="68">
        <v>187442.51571234822</v>
      </c>
    </row>
    <row r="761" spans="1:4" x14ac:dyDescent="0.25">
      <c r="A761" s="51" t="s">
        <v>4471</v>
      </c>
      <c r="B761" s="63" t="s">
        <v>4574</v>
      </c>
      <c r="C761" s="68">
        <v>71681.195078940247</v>
      </c>
      <c r="D761" s="68">
        <v>149242.15081226945</v>
      </c>
    </row>
    <row r="762" spans="1:4" x14ac:dyDescent="0.25">
      <c r="A762" s="51" t="s">
        <v>4471</v>
      </c>
      <c r="B762" s="63" t="s">
        <v>4575</v>
      </c>
      <c r="C762" s="68">
        <v>50694.876540906283</v>
      </c>
      <c r="D762" s="68">
        <v>105548.07856921646</v>
      </c>
    </row>
    <row r="763" spans="1:4" x14ac:dyDescent="0.25">
      <c r="A763" s="51" t="s">
        <v>4471</v>
      </c>
      <c r="B763" s="45" t="s">
        <v>4576</v>
      </c>
      <c r="C763" s="72">
        <v>46059.461067363882</v>
      </c>
      <c r="D763" s="72">
        <v>95897.020513919168</v>
      </c>
    </row>
    <row r="764" spans="1:4" x14ac:dyDescent="0.25">
      <c r="A764" s="51" t="s">
        <v>4471</v>
      </c>
      <c r="B764" s="63" t="s">
        <v>4577</v>
      </c>
      <c r="C764" s="68">
        <v>68331.781283849166</v>
      </c>
      <c r="D764" s="68">
        <v>142268.58238628015</v>
      </c>
    </row>
    <row r="765" spans="1:4" x14ac:dyDescent="0.25">
      <c r="A765" s="51" t="s">
        <v>4471</v>
      </c>
      <c r="B765" s="63" t="s">
        <v>4578</v>
      </c>
      <c r="C765" s="68">
        <v>72193.847356583312</v>
      </c>
      <c r="D765" s="68">
        <v>150309.50646182307</v>
      </c>
    </row>
    <row r="766" spans="1:4" x14ac:dyDescent="0.25">
      <c r="A766" s="51" t="s">
        <v>4471</v>
      </c>
      <c r="B766" s="63" t="s">
        <v>4579</v>
      </c>
      <c r="C766" s="68">
        <v>306598.41585654655</v>
      </c>
      <c r="D766" s="68">
        <v>638346.03995754314</v>
      </c>
    </row>
    <row r="767" spans="1:4" x14ac:dyDescent="0.25">
      <c r="A767" s="51" t="s">
        <v>4471</v>
      </c>
      <c r="B767" s="63" t="s">
        <v>4580</v>
      </c>
      <c r="C767" s="68">
        <v>64696.459718876016</v>
      </c>
      <c r="D767" s="68">
        <v>134699.74639445089</v>
      </c>
    </row>
    <row r="768" spans="1:4" x14ac:dyDescent="0.25">
      <c r="A768" s="51" t="s">
        <v>4471</v>
      </c>
      <c r="B768" s="63" t="s">
        <v>4581</v>
      </c>
      <c r="C768" s="68">
        <v>88695.697032830751</v>
      </c>
      <c r="D768" s="68">
        <v>184666.7955018809</v>
      </c>
    </row>
    <row r="769" spans="1:4" x14ac:dyDescent="0.25">
      <c r="A769" s="51" t="s">
        <v>4471</v>
      </c>
      <c r="B769" s="63" t="s">
        <v>4582</v>
      </c>
      <c r="C769" s="68">
        <v>53727.625821173446</v>
      </c>
      <c r="D769" s="68">
        <v>111862.34307001033</v>
      </c>
    </row>
    <row r="770" spans="1:4" x14ac:dyDescent="0.25">
      <c r="A770" s="51" t="s">
        <v>4471</v>
      </c>
      <c r="B770" s="63" t="s">
        <v>4583</v>
      </c>
      <c r="C770" s="68">
        <v>75642.004885088201</v>
      </c>
      <c r="D770" s="68">
        <v>157488.66196176785</v>
      </c>
    </row>
    <row r="771" spans="1:4" x14ac:dyDescent="0.25">
      <c r="A771" s="51" t="s">
        <v>4471</v>
      </c>
      <c r="B771" s="63" t="s">
        <v>4584</v>
      </c>
      <c r="C771" s="68">
        <v>171507.3023377615</v>
      </c>
      <c r="D771" s="68">
        <v>357082.75584286085</v>
      </c>
    </row>
    <row r="772" spans="1:4" x14ac:dyDescent="0.25">
      <c r="A772" s="51" t="s">
        <v>4471</v>
      </c>
      <c r="B772" s="63" t="s">
        <v>4585</v>
      </c>
      <c r="C772" s="68">
        <v>64828.270156294369</v>
      </c>
      <c r="D772" s="68">
        <v>134974.17922384437</v>
      </c>
    </row>
    <row r="773" spans="1:4" x14ac:dyDescent="0.25">
      <c r="A773" s="51" t="s">
        <v>4471</v>
      </c>
      <c r="B773" s="63" t="s">
        <v>4586</v>
      </c>
      <c r="C773" s="68">
        <v>90504.703705611828</v>
      </c>
      <c r="D773" s="68">
        <v>188433.19541167974</v>
      </c>
    </row>
    <row r="774" spans="1:4" x14ac:dyDescent="0.25">
      <c r="A774" s="51" t="s">
        <v>4471</v>
      </c>
      <c r="B774" s="63" t="s">
        <v>4587</v>
      </c>
      <c r="C774" s="68">
        <v>47263.861275957963</v>
      </c>
      <c r="D774" s="68">
        <v>98404.61371700927</v>
      </c>
    </row>
    <row r="775" spans="1:4" x14ac:dyDescent="0.25">
      <c r="A775" s="51" t="s">
        <v>4471</v>
      </c>
      <c r="B775" s="63" t="s">
        <v>4588</v>
      </c>
      <c r="C775" s="68">
        <v>89627.523292291822</v>
      </c>
      <c r="D775" s="68">
        <v>186606.88250785467</v>
      </c>
    </row>
    <row r="776" spans="1:4" x14ac:dyDescent="0.25">
      <c r="A776" s="51" t="s">
        <v>4471</v>
      </c>
      <c r="B776" s="63" t="s">
        <v>4589</v>
      </c>
      <c r="C776" s="68">
        <v>99994.386495260886</v>
      </c>
      <c r="D776" s="68">
        <v>208190.96686755071</v>
      </c>
    </row>
    <row r="777" spans="1:4" x14ac:dyDescent="0.25">
      <c r="A777" s="51" t="s">
        <v>4471</v>
      </c>
      <c r="B777" s="63" t="s">
        <v>4590</v>
      </c>
      <c r="C777" s="68">
        <v>41513.368891966427</v>
      </c>
      <c r="D777" s="68">
        <v>86431.935936297814</v>
      </c>
    </row>
    <row r="778" spans="1:4" x14ac:dyDescent="0.25">
      <c r="A778" s="51" t="s">
        <v>4471</v>
      </c>
      <c r="B778" s="63" t="s">
        <v>4591</v>
      </c>
      <c r="C778" s="68">
        <v>66468.32644763602</v>
      </c>
      <c r="D778" s="68">
        <v>138388.8199549799</v>
      </c>
    </row>
    <row r="779" spans="1:4" x14ac:dyDescent="0.25">
      <c r="A779" s="51" t="s">
        <v>4471</v>
      </c>
      <c r="B779" s="63" t="s">
        <v>4592</v>
      </c>
      <c r="C779" s="68">
        <v>49828.855438536266</v>
      </c>
      <c r="D779" s="68">
        <v>103744.99964699455</v>
      </c>
    </row>
    <row r="780" spans="1:4" x14ac:dyDescent="0.25">
      <c r="A780" s="51" t="s">
        <v>4471</v>
      </c>
      <c r="B780" s="63" t="s">
        <v>4593</v>
      </c>
      <c r="C780" s="68">
        <v>59575.101098152241</v>
      </c>
      <c r="D780" s="68">
        <v>124036.94180817061</v>
      </c>
    </row>
    <row r="781" spans="1:4" x14ac:dyDescent="0.25">
      <c r="A781" s="51" t="s">
        <v>4471</v>
      </c>
      <c r="B781" s="63" t="s">
        <v>4594</v>
      </c>
      <c r="C781" s="68">
        <v>82379.658823636157</v>
      </c>
      <c r="D781" s="68">
        <v>171516.63630162482</v>
      </c>
    </row>
    <row r="782" spans="1:4" x14ac:dyDescent="0.25">
      <c r="A782" s="51" t="s">
        <v>4471</v>
      </c>
      <c r="B782" s="63" t="s">
        <v>4595</v>
      </c>
      <c r="C782" s="68">
        <v>73959.944678872969</v>
      </c>
      <c r="D782" s="68">
        <v>153986.56796494155</v>
      </c>
    </row>
    <row r="783" spans="1:4" x14ac:dyDescent="0.25">
      <c r="A783" s="51" t="s">
        <v>4471</v>
      </c>
      <c r="B783" s="63" t="s">
        <v>4596</v>
      </c>
      <c r="C783" s="68">
        <v>78029.567833957859</v>
      </c>
      <c r="D783" s="68">
        <v>162459.6313951957</v>
      </c>
    </row>
    <row r="784" spans="1:4" x14ac:dyDescent="0.25">
      <c r="A784" s="51" t="s">
        <v>4471</v>
      </c>
      <c r="B784" s="63" t="s">
        <v>4597</v>
      </c>
      <c r="C784" s="68">
        <v>64656.732815946954</v>
      </c>
      <c r="D784" s="68">
        <v>134617.03392806812</v>
      </c>
    </row>
    <row r="785" spans="1:4" x14ac:dyDescent="0.25">
      <c r="A785" s="51" t="s">
        <v>4471</v>
      </c>
      <c r="B785" s="63" t="s">
        <v>4598</v>
      </c>
      <c r="C785" s="68">
        <v>56933.923436259924</v>
      </c>
      <c r="D785" s="68">
        <v>118537.93981044949</v>
      </c>
    </row>
    <row r="786" spans="1:4" x14ac:dyDescent="0.25">
      <c r="A786" s="51" t="s">
        <v>4471</v>
      </c>
      <c r="B786" s="63" t="s">
        <v>4599</v>
      </c>
      <c r="C786" s="68">
        <v>90927.637319691887</v>
      </c>
      <c r="D786" s="68">
        <v>189313.75442226266</v>
      </c>
    </row>
    <row r="787" spans="1:4" x14ac:dyDescent="0.25">
      <c r="A787" s="51" t="s">
        <v>4471</v>
      </c>
      <c r="B787" s="63" t="s">
        <v>4600</v>
      </c>
      <c r="C787" s="68">
        <v>75350.669382553824</v>
      </c>
      <c r="D787" s="68">
        <v>156882.09371247565</v>
      </c>
    </row>
    <row r="788" spans="1:4" x14ac:dyDescent="0.25">
      <c r="A788" s="51" t="s">
        <v>4471</v>
      </c>
      <c r="B788" s="63" t="s">
        <v>4601</v>
      </c>
      <c r="C788" s="68">
        <v>75190.204714438194</v>
      </c>
      <c r="D788" s="68">
        <v>156548.00201419165</v>
      </c>
    </row>
    <row r="789" spans="1:4" x14ac:dyDescent="0.25">
      <c r="A789" s="51" t="s">
        <v>4471</v>
      </c>
      <c r="B789" s="63" t="s">
        <v>4602</v>
      </c>
      <c r="C789" s="68">
        <v>74609.359223768697</v>
      </c>
      <c r="D789" s="68">
        <v>155338.66628504178</v>
      </c>
    </row>
    <row r="790" spans="1:4" x14ac:dyDescent="0.25">
      <c r="A790" s="51" t="s">
        <v>4471</v>
      </c>
      <c r="B790" s="63" t="s">
        <v>4603</v>
      </c>
      <c r="C790" s="68">
        <v>71498.714414306407</v>
      </c>
      <c r="D790" s="68">
        <v>148862.22122485656</v>
      </c>
    </row>
    <row r="791" spans="1:4" x14ac:dyDescent="0.25">
      <c r="A791" s="51" t="s">
        <v>4471</v>
      </c>
      <c r="B791" s="63" t="s">
        <v>4604</v>
      </c>
      <c r="C791" s="68">
        <v>50229.311796443784</v>
      </c>
      <c r="D791" s="68">
        <v>104578.76041360493</v>
      </c>
    </row>
    <row r="792" spans="1:4" x14ac:dyDescent="0.25">
      <c r="A792" s="51" t="s">
        <v>4471</v>
      </c>
      <c r="B792" s="67" t="s">
        <v>4605</v>
      </c>
      <c r="C792" s="72">
        <v>67131.198059908056</v>
      </c>
      <c r="D792" s="72">
        <v>139768.93624655303</v>
      </c>
    </row>
    <row r="793" spans="1:4" x14ac:dyDescent="0.25">
      <c r="A793" s="51" t="s">
        <v>4471</v>
      </c>
      <c r="B793" s="63" t="s">
        <v>4606</v>
      </c>
      <c r="C793" s="68">
        <v>66579.404605881107</v>
      </c>
      <c r="D793" s="68">
        <v>138620.08762883086</v>
      </c>
    </row>
    <row r="794" spans="1:4" x14ac:dyDescent="0.25">
      <c r="A794" s="51" t="s">
        <v>4471</v>
      </c>
      <c r="B794" s="63" t="s">
        <v>4607</v>
      </c>
      <c r="C794" s="68">
        <v>67008.595731885885</v>
      </c>
      <c r="D794" s="68">
        <v>139513.6749453363</v>
      </c>
    </row>
    <row r="795" spans="1:4" x14ac:dyDescent="0.25">
      <c r="A795" s="51" t="s">
        <v>4471</v>
      </c>
      <c r="B795" s="63" t="s">
        <v>4608</v>
      </c>
      <c r="C795" s="68">
        <v>54886.23807735915</v>
      </c>
      <c r="D795" s="68">
        <v>114274.60454082128</v>
      </c>
    </row>
    <row r="796" spans="1:4" x14ac:dyDescent="0.25">
      <c r="A796" s="51" t="s">
        <v>4471</v>
      </c>
      <c r="B796" s="63" t="s">
        <v>4609</v>
      </c>
      <c r="C796" s="68">
        <v>121269.86480576647</v>
      </c>
      <c r="D796" s="68">
        <v>252487.0774321541</v>
      </c>
    </row>
    <row r="797" spans="1:4" x14ac:dyDescent="0.25">
      <c r="A797" s="51" t="s">
        <v>4471</v>
      </c>
      <c r="B797" s="63" t="s">
        <v>4610</v>
      </c>
      <c r="C797" s="68">
        <v>64366.695673921138</v>
      </c>
      <c r="D797" s="68">
        <v>134013.1688998176</v>
      </c>
    </row>
    <row r="798" spans="1:4" x14ac:dyDescent="0.25">
      <c r="A798" s="51" t="s">
        <v>4471</v>
      </c>
      <c r="B798" s="63" t="s">
        <v>4611</v>
      </c>
      <c r="C798" s="68">
        <v>90889.846975152919</v>
      </c>
      <c r="D798" s="68">
        <v>189235.07392185082</v>
      </c>
    </row>
    <row r="799" spans="1:4" x14ac:dyDescent="0.25">
      <c r="A799" s="51" t="s">
        <v>4471</v>
      </c>
      <c r="B799" s="63" t="s">
        <v>4612</v>
      </c>
      <c r="C799" s="68">
        <v>59668.347599999994</v>
      </c>
      <c r="D799" s="68">
        <v>124231.0835000907</v>
      </c>
    </row>
    <row r="800" spans="1:4" x14ac:dyDescent="0.25">
      <c r="A800" s="51" t="s">
        <v>4471</v>
      </c>
      <c r="B800" s="63" t="s">
        <v>4613</v>
      </c>
      <c r="C800" s="68">
        <v>68524.456030896952</v>
      </c>
      <c r="D800" s="68">
        <v>142669.73632386385</v>
      </c>
    </row>
    <row r="801" spans="1:4" x14ac:dyDescent="0.25">
      <c r="A801" s="51" t="s">
        <v>4471</v>
      </c>
      <c r="B801" s="63" t="s">
        <v>4614</v>
      </c>
      <c r="C801" s="68">
        <v>73817.588723113498</v>
      </c>
      <c r="D801" s="68">
        <v>153690.17908644865</v>
      </c>
    </row>
    <row r="802" spans="1:4" x14ac:dyDescent="0.25">
      <c r="A802" s="51" t="s">
        <v>4471</v>
      </c>
      <c r="B802" s="63" t="s">
        <v>4615</v>
      </c>
      <c r="C802" s="68">
        <v>52981.103916399574</v>
      </c>
      <c r="D802" s="68">
        <v>110308.06464909074</v>
      </c>
    </row>
    <row r="803" spans="1:4" x14ac:dyDescent="0.25">
      <c r="A803" s="51" t="s">
        <v>4471</v>
      </c>
      <c r="B803" s="63" t="s">
        <v>4616</v>
      </c>
      <c r="C803" s="68">
        <v>54902.711636443266</v>
      </c>
      <c r="D803" s="68">
        <v>114308.9029280976</v>
      </c>
    </row>
    <row r="804" spans="1:4" x14ac:dyDescent="0.25">
      <c r="A804" s="51" t="s">
        <v>4471</v>
      </c>
      <c r="B804" s="63" t="s">
        <v>4617</v>
      </c>
      <c r="C804" s="68">
        <v>83370.046755245785</v>
      </c>
      <c r="D804" s="68">
        <v>173578.6502634339</v>
      </c>
    </row>
    <row r="805" spans="1:4" x14ac:dyDescent="0.25">
      <c r="A805" s="51" t="s">
        <v>4471</v>
      </c>
      <c r="B805" s="63" t="s">
        <v>4618</v>
      </c>
      <c r="C805" s="68">
        <v>76846.647926145815</v>
      </c>
      <c r="D805" s="68">
        <v>159996.76074849261</v>
      </c>
    </row>
    <row r="806" spans="1:4" x14ac:dyDescent="0.25">
      <c r="A806" s="51" t="s">
        <v>4471</v>
      </c>
      <c r="B806" s="63" t="s">
        <v>4619</v>
      </c>
      <c r="C806" s="68">
        <v>66666.663217954207</v>
      </c>
      <c r="D806" s="68">
        <v>138801.76237530157</v>
      </c>
    </row>
    <row r="807" spans="1:4" x14ac:dyDescent="0.25">
      <c r="A807" s="51" t="s">
        <v>4471</v>
      </c>
      <c r="B807" s="63" t="s">
        <v>4620</v>
      </c>
      <c r="C807" s="68">
        <v>46458.487276290187</v>
      </c>
      <c r="D807" s="68">
        <v>96727.803672389753</v>
      </c>
    </row>
    <row r="808" spans="1:4" x14ac:dyDescent="0.25">
      <c r="A808" s="51" t="s">
        <v>4471</v>
      </c>
      <c r="B808" s="63" t="s">
        <v>4621</v>
      </c>
      <c r="C808" s="68">
        <v>64497.927706376104</v>
      </c>
      <c r="D808" s="68">
        <v>134286.39747472451</v>
      </c>
    </row>
    <row r="809" spans="1:4" x14ac:dyDescent="0.25">
      <c r="A809" s="51" t="s">
        <v>4471</v>
      </c>
      <c r="B809" s="63" t="s">
        <v>4622</v>
      </c>
      <c r="C809" s="68">
        <v>62666.931882876837</v>
      </c>
      <c r="D809" s="68">
        <v>130474.215569465</v>
      </c>
    </row>
    <row r="810" spans="1:4" x14ac:dyDescent="0.25">
      <c r="A810" s="51" t="s">
        <v>4471</v>
      </c>
      <c r="B810" s="63" t="s">
        <v>4623</v>
      </c>
      <c r="C810" s="68">
        <v>58622.851286217781</v>
      </c>
      <c r="D810" s="68">
        <v>122054.33242383809</v>
      </c>
    </row>
    <row r="811" spans="1:4" x14ac:dyDescent="0.25">
      <c r="A811" s="51" t="s">
        <v>4471</v>
      </c>
      <c r="B811" s="63" t="s">
        <v>4624</v>
      </c>
      <c r="C811" s="68">
        <v>48104.012789247754</v>
      </c>
      <c r="D811" s="68">
        <v>100153.83146810102</v>
      </c>
    </row>
    <row r="812" spans="1:4" x14ac:dyDescent="0.25">
      <c r="A812" s="51" t="s">
        <v>4471</v>
      </c>
      <c r="B812" s="63" t="s">
        <v>4625</v>
      </c>
      <c r="C812" s="68">
        <v>84382.582471846297</v>
      </c>
      <c r="D812" s="68">
        <v>175686.77650147007</v>
      </c>
    </row>
    <row r="813" spans="1:4" x14ac:dyDescent="0.25">
      <c r="A813" s="51" t="s">
        <v>4471</v>
      </c>
      <c r="B813" s="63" t="s">
        <v>4626</v>
      </c>
      <c r="C813" s="68">
        <v>60135.387587084755</v>
      </c>
      <c r="D813" s="68">
        <v>125203.47314999964</v>
      </c>
    </row>
    <row r="814" spans="1:4" x14ac:dyDescent="0.25">
      <c r="A814" s="51" t="s">
        <v>4471</v>
      </c>
      <c r="B814" s="63" t="s">
        <v>4627</v>
      </c>
      <c r="C814" s="68">
        <v>68884.258085512163</v>
      </c>
      <c r="D814" s="68">
        <v>143418.85375191888</v>
      </c>
    </row>
    <row r="815" spans="1:4" x14ac:dyDescent="0.25">
      <c r="A815" s="51" t="s">
        <v>4471</v>
      </c>
      <c r="B815" s="63" t="s">
        <v>4628</v>
      </c>
      <c r="C815" s="68">
        <v>71271.328047872943</v>
      </c>
      <c r="D815" s="68">
        <v>148388.79677434976</v>
      </c>
    </row>
    <row r="816" spans="1:4" x14ac:dyDescent="0.25">
      <c r="A816" s="51" t="s">
        <v>4471</v>
      </c>
      <c r="B816" s="63" t="s">
        <v>4629</v>
      </c>
      <c r="C816" s="68">
        <v>70601.904840139978</v>
      </c>
      <c r="D816" s="68">
        <v>146995.03988712584</v>
      </c>
    </row>
    <row r="817" spans="1:4" x14ac:dyDescent="0.25">
      <c r="A817" s="51" t="s">
        <v>4471</v>
      </c>
      <c r="B817" s="63" t="s">
        <v>4630</v>
      </c>
      <c r="C817" s="68">
        <v>108192.38117791555</v>
      </c>
      <c r="D817" s="68">
        <v>225259.40939895023</v>
      </c>
    </row>
    <row r="818" spans="1:4" x14ac:dyDescent="0.25">
      <c r="A818" s="51" t="s">
        <v>4471</v>
      </c>
      <c r="B818" s="70" t="s">
        <v>4631</v>
      </c>
      <c r="C818" s="72">
        <v>51320.29</v>
      </c>
      <c r="D818" s="68"/>
    </row>
    <row r="819" spans="1:4" x14ac:dyDescent="0.25">
      <c r="A819" s="51" t="s">
        <v>4471</v>
      </c>
      <c r="B819" s="70" t="s">
        <v>4632</v>
      </c>
      <c r="C819" s="72">
        <v>111747.04</v>
      </c>
      <c r="D819" s="68"/>
    </row>
    <row r="820" spans="1:4" x14ac:dyDescent="0.25">
      <c r="A820" s="51" t="s">
        <v>4471</v>
      </c>
      <c r="B820" s="70" t="s">
        <v>4633</v>
      </c>
      <c r="C820" s="72">
        <v>95172.68</v>
      </c>
      <c r="D820" s="68"/>
    </row>
    <row r="821" spans="1:4" x14ac:dyDescent="0.25">
      <c r="A821" s="51" t="s">
        <v>4471</v>
      </c>
      <c r="B821" s="70" t="s">
        <v>4634</v>
      </c>
      <c r="C821" s="72">
        <v>29850.25</v>
      </c>
      <c r="D821" s="68"/>
    </row>
    <row r="822" spans="1:4" x14ac:dyDescent="0.25">
      <c r="A822" s="51" t="s">
        <v>4471</v>
      </c>
      <c r="B822" s="70" t="s">
        <v>4635</v>
      </c>
      <c r="C822" s="72">
        <v>51320.29</v>
      </c>
      <c r="D822" s="68"/>
    </row>
    <row r="823" spans="1:4" x14ac:dyDescent="0.25">
      <c r="A823" s="51" t="s">
        <v>4471</v>
      </c>
      <c r="B823" s="70" t="s">
        <v>4636</v>
      </c>
      <c r="C823" s="72">
        <v>12810.19</v>
      </c>
      <c r="D823" s="68"/>
    </row>
    <row r="824" spans="1:4" x14ac:dyDescent="0.25">
      <c r="A824" s="51" t="s">
        <v>4471</v>
      </c>
      <c r="B824" s="70" t="s">
        <v>4637</v>
      </c>
      <c r="C824" s="72">
        <v>51320.29</v>
      </c>
      <c r="D824" s="68"/>
    </row>
    <row r="825" spans="1:4" x14ac:dyDescent="0.25">
      <c r="A825" s="51" t="s">
        <v>4471</v>
      </c>
      <c r="B825" s="70" t="s">
        <v>4638</v>
      </c>
      <c r="C825" s="72">
        <v>115752.79</v>
      </c>
      <c r="D825" s="68"/>
    </row>
    <row r="826" spans="1:4" x14ac:dyDescent="0.25">
      <c r="A826" s="51" t="s">
        <v>4471</v>
      </c>
      <c r="B826" s="70" t="s">
        <v>4639</v>
      </c>
      <c r="C826" s="72">
        <v>51320.29</v>
      </c>
      <c r="D826" s="68"/>
    </row>
    <row r="827" spans="1:4" x14ac:dyDescent="0.25">
      <c r="A827" s="51" t="s">
        <v>4471</v>
      </c>
      <c r="B827" s="70" t="s">
        <v>4640</v>
      </c>
      <c r="C827" s="72">
        <v>51320.29</v>
      </c>
      <c r="D827" s="68"/>
    </row>
    <row r="828" spans="1:4" x14ac:dyDescent="0.25">
      <c r="A828" s="51" t="s">
        <v>4471</v>
      </c>
      <c r="B828" s="70" t="s">
        <v>4641</v>
      </c>
      <c r="C828" s="72">
        <v>49559.75</v>
      </c>
      <c r="D828" s="68"/>
    </row>
    <row r="829" spans="1:4" x14ac:dyDescent="0.25">
      <c r="A829" s="51" t="s">
        <v>4471</v>
      </c>
      <c r="B829" s="70" t="s">
        <v>4642</v>
      </c>
      <c r="C829" s="72">
        <v>58178.93</v>
      </c>
      <c r="D829" s="68"/>
    </row>
    <row r="830" spans="1:4" x14ac:dyDescent="0.25">
      <c r="A830" s="51" t="s">
        <v>4471</v>
      </c>
      <c r="B830" s="70" t="s">
        <v>4643</v>
      </c>
      <c r="C830" s="72">
        <v>46311.48</v>
      </c>
      <c r="D830" s="68"/>
    </row>
    <row r="831" spans="1:4" x14ac:dyDescent="0.25">
      <c r="A831" s="51" t="s">
        <v>4471</v>
      </c>
      <c r="B831" s="70" t="s">
        <v>4644</v>
      </c>
      <c r="C831" s="72">
        <v>51320.29</v>
      </c>
      <c r="D831" s="68"/>
    </row>
    <row r="832" spans="1:4" x14ac:dyDescent="0.25">
      <c r="A832" s="51" t="s">
        <v>4471</v>
      </c>
      <c r="B832" s="70" t="s">
        <v>4645</v>
      </c>
      <c r="C832" s="72">
        <v>51320.29</v>
      </c>
      <c r="D832" s="68"/>
    </row>
    <row r="833" spans="1:4" x14ac:dyDescent="0.25">
      <c r="A833" s="51" t="s">
        <v>4471</v>
      </c>
      <c r="B833" s="70" t="s">
        <v>4646</v>
      </c>
      <c r="C833" s="72">
        <v>51320.29</v>
      </c>
      <c r="D833" s="68"/>
    </row>
    <row r="834" spans="1:4" x14ac:dyDescent="0.25">
      <c r="A834" s="51" t="s">
        <v>4471</v>
      </c>
      <c r="B834" s="70" t="s">
        <v>4647</v>
      </c>
      <c r="C834" s="72">
        <v>51320.29</v>
      </c>
      <c r="D834" s="68"/>
    </row>
    <row r="835" spans="1:4" x14ac:dyDescent="0.25">
      <c r="A835" s="51" t="s">
        <v>4471</v>
      </c>
      <c r="B835" s="70" t="s">
        <v>4648</v>
      </c>
      <c r="C835" s="72">
        <v>51320.29</v>
      </c>
      <c r="D835" s="68"/>
    </row>
    <row r="836" spans="1:4" x14ac:dyDescent="0.25">
      <c r="A836" s="51" t="s">
        <v>4471</v>
      </c>
      <c r="B836" s="70" t="s">
        <v>4649</v>
      </c>
      <c r="C836" s="72">
        <v>51384.11</v>
      </c>
      <c r="D836" s="68"/>
    </row>
    <row r="837" spans="1:4" x14ac:dyDescent="0.25">
      <c r="A837" s="51" t="s">
        <v>4471</v>
      </c>
      <c r="B837" s="70" t="s">
        <v>4650</v>
      </c>
      <c r="C837" s="72">
        <v>51320.29</v>
      </c>
      <c r="D837" s="68"/>
    </row>
    <row r="838" spans="1:4" x14ac:dyDescent="0.25">
      <c r="A838" s="51" t="s">
        <v>4471</v>
      </c>
      <c r="B838" s="70" t="s">
        <v>4651</v>
      </c>
      <c r="C838" s="72">
        <v>51320.29</v>
      </c>
      <c r="D838" s="68"/>
    </row>
    <row r="839" spans="1:4" x14ac:dyDescent="0.25">
      <c r="A839" s="51" t="s">
        <v>4471</v>
      </c>
      <c r="B839" s="70" t="s">
        <v>4652</v>
      </c>
      <c r="C839" s="72">
        <v>51320.29</v>
      </c>
      <c r="D839" s="68"/>
    </row>
    <row r="840" spans="1:4" x14ac:dyDescent="0.25">
      <c r="A840" s="51" t="s">
        <v>4471</v>
      </c>
      <c r="B840" s="70" t="s">
        <v>4653</v>
      </c>
      <c r="C840" s="72">
        <v>66457.649999999994</v>
      </c>
      <c r="D840" s="68"/>
    </row>
    <row r="841" spans="1:4" x14ac:dyDescent="0.25">
      <c r="A841" s="51" t="s">
        <v>4471</v>
      </c>
      <c r="B841" s="70" t="s">
        <v>4654</v>
      </c>
      <c r="C841" s="72">
        <v>44084.55</v>
      </c>
      <c r="D841" s="68"/>
    </row>
    <row r="842" spans="1:4" x14ac:dyDescent="0.25">
      <c r="A842" s="51" t="s">
        <v>4471</v>
      </c>
      <c r="B842" s="70" t="s">
        <v>4655</v>
      </c>
      <c r="C842" s="72">
        <v>51320.29</v>
      </c>
      <c r="D842" s="68"/>
    </row>
    <row r="843" spans="1:4" x14ac:dyDescent="0.25">
      <c r="A843" s="51" t="s">
        <v>4471</v>
      </c>
      <c r="B843" s="70" t="s">
        <v>4656</v>
      </c>
      <c r="C843" s="72">
        <v>51320.29</v>
      </c>
      <c r="D843" s="68"/>
    </row>
    <row r="844" spans="1:4" x14ac:dyDescent="0.25">
      <c r="A844" s="51" t="s">
        <v>4471</v>
      </c>
      <c r="B844" s="70" t="s">
        <v>4657</v>
      </c>
      <c r="C844" s="72">
        <v>51320.29</v>
      </c>
      <c r="D844" s="68"/>
    </row>
    <row r="845" spans="1:4" x14ac:dyDescent="0.25">
      <c r="A845" s="51" t="s">
        <v>4471</v>
      </c>
      <c r="B845" s="70" t="s">
        <v>4658</v>
      </c>
      <c r="C845" s="72">
        <v>23877.73</v>
      </c>
      <c r="D845" s="68"/>
    </row>
    <row r="846" spans="1:4" x14ac:dyDescent="0.25">
      <c r="A846" s="51" t="s">
        <v>4471</v>
      </c>
      <c r="B846" s="70" t="s">
        <v>4659</v>
      </c>
      <c r="C846" s="72">
        <v>51320.29</v>
      </c>
      <c r="D846" s="68"/>
    </row>
    <row r="847" spans="1:4" x14ac:dyDescent="0.25">
      <c r="A847" s="51" t="s">
        <v>4471</v>
      </c>
      <c r="B847" s="70" t="s">
        <v>4660</v>
      </c>
      <c r="C847" s="72">
        <v>51320.29</v>
      </c>
      <c r="D847" s="68"/>
    </row>
    <row r="848" spans="1:4" x14ac:dyDescent="0.25">
      <c r="A848" s="51" t="s">
        <v>4471</v>
      </c>
      <c r="B848" s="70" t="s">
        <v>4661</v>
      </c>
      <c r="C848" s="72">
        <v>46883.46</v>
      </c>
      <c r="D848" s="68"/>
    </row>
    <row r="849" spans="1:4" x14ac:dyDescent="0.25">
      <c r="A849" s="51" t="s">
        <v>4471</v>
      </c>
      <c r="B849" s="70" t="s">
        <v>4662</v>
      </c>
      <c r="C849" s="72">
        <v>82258.84</v>
      </c>
      <c r="D849" s="68"/>
    </row>
    <row r="850" spans="1:4" x14ac:dyDescent="0.25">
      <c r="A850" s="51" t="s">
        <v>4471</v>
      </c>
      <c r="B850" s="70" t="s">
        <v>4663</v>
      </c>
      <c r="C850" s="72">
        <v>51320.29</v>
      </c>
      <c r="D850" s="68"/>
    </row>
    <row r="851" spans="1:4" x14ac:dyDescent="0.25">
      <c r="A851" s="51" t="s">
        <v>4471</v>
      </c>
      <c r="B851" s="70" t="s">
        <v>4664</v>
      </c>
      <c r="C851" s="72">
        <v>48402.1</v>
      </c>
      <c r="D851" s="68"/>
    </row>
    <row r="852" spans="1:4" x14ac:dyDescent="0.25">
      <c r="A852" s="51" t="s">
        <v>4471</v>
      </c>
      <c r="B852" s="70" t="s">
        <v>4665</v>
      </c>
      <c r="C852" s="72">
        <v>48749.4</v>
      </c>
      <c r="D852" s="68"/>
    </row>
    <row r="853" spans="1:4" x14ac:dyDescent="0.25">
      <c r="A853" s="51" t="s">
        <v>4471</v>
      </c>
      <c r="B853" s="70" t="s">
        <v>4666</v>
      </c>
      <c r="C853" s="72">
        <v>79371.34</v>
      </c>
      <c r="D853" s="68"/>
    </row>
    <row r="854" spans="1:4" x14ac:dyDescent="0.25">
      <c r="A854" s="51" t="s">
        <v>4471</v>
      </c>
      <c r="B854" s="70" t="s">
        <v>4667</v>
      </c>
      <c r="C854" s="72">
        <v>51320.29</v>
      </c>
      <c r="D854" s="68"/>
    </row>
    <row r="855" spans="1:4" x14ac:dyDescent="0.25">
      <c r="A855" s="51" t="s">
        <v>4471</v>
      </c>
      <c r="B855" s="70" t="s">
        <v>4668</v>
      </c>
      <c r="C855" s="72">
        <v>56923.65</v>
      </c>
      <c r="D855" s="68"/>
    </row>
    <row r="856" spans="1:4" x14ac:dyDescent="0.25">
      <c r="A856" s="51" t="s">
        <v>4471</v>
      </c>
      <c r="B856" s="70" t="s">
        <v>4669</v>
      </c>
      <c r="C856" s="72">
        <v>51320.29</v>
      </c>
      <c r="D856" s="68"/>
    </row>
    <row r="857" spans="1:4" x14ac:dyDescent="0.25">
      <c r="A857" s="51" t="s">
        <v>4471</v>
      </c>
      <c r="B857" s="63" t="s">
        <v>4670</v>
      </c>
      <c r="C857" s="68">
        <v>51320.29</v>
      </c>
      <c r="D857" s="68"/>
    </row>
    <row r="858" spans="1:4" x14ac:dyDescent="0.25">
      <c r="A858" s="51" t="s">
        <v>4471</v>
      </c>
      <c r="B858" s="63" t="s">
        <v>4671</v>
      </c>
      <c r="C858" s="68">
        <v>51320.29</v>
      </c>
      <c r="D858" s="68"/>
    </row>
    <row r="859" spans="1:4" x14ac:dyDescent="0.25">
      <c r="A859" s="51" t="s">
        <v>4471</v>
      </c>
      <c r="B859" s="63" t="s">
        <v>4672</v>
      </c>
      <c r="C859" s="68">
        <v>51320.29</v>
      </c>
      <c r="D859" s="68"/>
    </row>
    <row r="860" spans="1:4" x14ac:dyDescent="0.25">
      <c r="A860" s="51" t="s">
        <v>4471</v>
      </c>
      <c r="B860" s="63" t="s">
        <v>4673</v>
      </c>
      <c r="C860" s="68">
        <v>51320.29</v>
      </c>
      <c r="D860" s="68"/>
    </row>
    <row r="861" spans="1:4" x14ac:dyDescent="0.25">
      <c r="A861" s="51" t="s">
        <v>4471</v>
      </c>
      <c r="B861" s="63" t="s">
        <v>4674</v>
      </c>
      <c r="C861" s="68">
        <v>64316.44</v>
      </c>
      <c r="D861" s="68"/>
    </row>
    <row r="862" spans="1:4" x14ac:dyDescent="0.25">
      <c r="A862" s="63" t="s">
        <v>4471</v>
      </c>
      <c r="B862" s="70" t="s">
        <v>4675</v>
      </c>
      <c r="C862" s="68">
        <v>34151.879999999997</v>
      </c>
      <c r="D862" s="68"/>
    </row>
    <row r="863" spans="1:4" x14ac:dyDescent="0.25">
      <c r="A863" s="63" t="s">
        <v>4471</v>
      </c>
      <c r="B863" s="73" t="s">
        <v>4676</v>
      </c>
      <c r="C863" s="82">
        <v>248091.07</v>
      </c>
      <c r="D863" s="68"/>
    </row>
    <row r="864" spans="1:4" x14ac:dyDescent="0.25">
      <c r="A864" s="63" t="s">
        <v>4471</v>
      </c>
      <c r="B864" s="73" t="s">
        <v>4677</v>
      </c>
      <c r="C864" s="82">
        <v>128230.16</v>
      </c>
      <c r="D864" s="68"/>
    </row>
    <row r="865" spans="1:4" x14ac:dyDescent="0.25">
      <c r="A865" s="63" t="s">
        <v>4471</v>
      </c>
      <c r="B865" s="73" t="s">
        <v>4678</v>
      </c>
      <c r="C865" s="82">
        <v>136694.26999999999</v>
      </c>
      <c r="D865" s="68"/>
    </row>
    <row r="866" spans="1:4" x14ac:dyDescent="0.25">
      <c r="A866" s="63" t="s">
        <v>4471</v>
      </c>
      <c r="B866" s="73" t="s">
        <v>4679</v>
      </c>
      <c r="C866" s="82">
        <v>177228.9</v>
      </c>
      <c r="D866" s="68"/>
    </row>
    <row r="867" spans="1:4" x14ac:dyDescent="0.25">
      <c r="A867" s="63" t="s">
        <v>4471</v>
      </c>
      <c r="B867" s="73" t="s">
        <v>4680</v>
      </c>
      <c r="C867" s="82">
        <v>144629.54</v>
      </c>
      <c r="D867" s="68"/>
    </row>
    <row r="868" spans="1:4" x14ac:dyDescent="0.25">
      <c r="A868" s="63" t="s">
        <v>4471</v>
      </c>
      <c r="B868" s="73" t="s">
        <v>4681</v>
      </c>
      <c r="C868" s="82">
        <v>92028.26</v>
      </c>
      <c r="D868" s="68"/>
    </row>
    <row r="869" spans="1:4" x14ac:dyDescent="0.25">
      <c r="A869" s="63" t="s">
        <v>4471</v>
      </c>
      <c r="B869" s="73" t="s">
        <v>4682</v>
      </c>
      <c r="C869" s="82">
        <v>170533.71</v>
      </c>
      <c r="D869" s="68"/>
    </row>
    <row r="870" spans="1:4" x14ac:dyDescent="0.25">
      <c r="A870" s="63" t="s">
        <v>4471</v>
      </c>
      <c r="B870" s="73" t="s">
        <v>4683</v>
      </c>
      <c r="C870" s="82">
        <v>112747.28</v>
      </c>
      <c r="D870" s="68"/>
    </row>
    <row r="871" spans="1:4" x14ac:dyDescent="0.25">
      <c r="A871" s="63" t="s">
        <v>4471</v>
      </c>
      <c r="B871" s="73" t="s">
        <v>4684</v>
      </c>
      <c r="C871" s="82">
        <v>235779.94</v>
      </c>
      <c r="D871" s="68"/>
    </row>
    <row r="872" spans="1:4" x14ac:dyDescent="0.25">
      <c r="A872" s="63" t="s">
        <v>4471</v>
      </c>
      <c r="B872" s="73" t="s">
        <v>4685</v>
      </c>
      <c r="C872" s="82">
        <v>89765.58</v>
      </c>
      <c r="D872" s="68"/>
    </row>
    <row r="873" spans="1:4" x14ac:dyDescent="0.25">
      <c r="A873" s="63" t="s">
        <v>4471</v>
      </c>
      <c r="B873" s="73" t="s">
        <v>4686</v>
      </c>
      <c r="C873" s="82">
        <v>105280.72</v>
      </c>
      <c r="D873" s="68"/>
    </row>
    <row r="874" spans="1:4" x14ac:dyDescent="0.25">
      <c r="A874" s="63" t="s">
        <v>4471</v>
      </c>
      <c r="B874" s="73" t="s">
        <v>4687</v>
      </c>
      <c r="C874" s="82">
        <v>106200.26</v>
      </c>
      <c r="D874" s="68"/>
    </row>
    <row r="875" spans="1:4" x14ac:dyDescent="0.25">
      <c r="A875" s="63" t="s">
        <v>4471</v>
      </c>
      <c r="B875" s="73" t="s">
        <v>4688</v>
      </c>
      <c r="C875" s="82">
        <v>77920.98</v>
      </c>
      <c r="D875" s="68"/>
    </row>
    <row r="876" spans="1:4" x14ac:dyDescent="0.25">
      <c r="A876" s="63" t="s">
        <v>4471</v>
      </c>
      <c r="B876" s="73" t="s">
        <v>4689</v>
      </c>
      <c r="C876" s="82">
        <v>115375.81</v>
      </c>
      <c r="D876" s="68"/>
    </row>
    <row r="877" spans="1:4" x14ac:dyDescent="0.25">
      <c r="A877" s="63" t="s">
        <v>4471</v>
      </c>
      <c r="B877" s="73" t="s">
        <v>4690</v>
      </c>
      <c r="C877" s="82">
        <v>101423.45</v>
      </c>
      <c r="D877" s="68"/>
    </row>
    <row r="878" spans="1:4" x14ac:dyDescent="0.25">
      <c r="A878" s="63" t="s">
        <v>3792</v>
      </c>
      <c r="B878" s="71" t="s">
        <v>3676</v>
      </c>
      <c r="C878" s="68">
        <v>39828.630000000005</v>
      </c>
      <c r="D878" s="68">
        <v>41563.46</v>
      </c>
    </row>
    <row r="879" spans="1:4" x14ac:dyDescent="0.25">
      <c r="A879" s="63" t="s">
        <v>3792</v>
      </c>
      <c r="B879" s="63" t="s">
        <v>3793</v>
      </c>
      <c r="C879" s="68">
        <v>79657.259999999995</v>
      </c>
      <c r="D879" s="68">
        <v>83126.920000000013</v>
      </c>
    </row>
    <row r="880" spans="1:4" x14ac:dyDescent="0.25">
      <c r="A880" s="63" t="s">
        <v>3792</v>
      </c>
      <c r="B880" s="63" t="s">
        <v>3479</v>
      </c>
      <c r="C880" s="68">
        <v>1163995.8799999999</v>
      </c>
      <c r="D880" s="68">
        <v>1178007.3599999999</v>
      </c>
    </row>
    <row r="881" spans="1:4" x14ac:dyDescent="0.25">
      <c r="A881" s="63" t="s">
        <v>3792</v>
      </c>
      <c r="B881" s="63" t="s">
        <v>3794</v>
      </c>
      <c r="C881" s="68">
        <v>33305.18</v>
      </c>
      <c r="D881" s="68">
        <v>34797.19</v>
      </c>
    </row>
    <row r="882" spans="1:4" x14ac:dyDescent="0.25">
      <c r="A882" s="63" t="s">
        <v>3792</v>
      </c>
      <c r="B882" s="63" t="s">
        <v>3795</v>
      </c>
      <c r="C882" s="68"/>
      <c r="D882" s="68">
        <v>28119</v>
      </c>
    </row>
    <row r="883" spans="1:4" x14ac:dyDescent="0.25">
      <c r="A883" s="63" t="s">
        <v>3792</v>
      </c>
      <c r="B883" s="63" t="s">
        <v>3796</v>
      </c>
      <c r="C883" s="68">
        <v>45782.83</v>
      </c>
      <c r="D883" s="68">
        <v>619926.18999999994</v>
      </c>
    </row>
    <row r="884" spans="1:4" x14ac:dyDescent="0.25">
      <c r="A884" s="63" t="s">
        <v>3792</v>
      </c>
      <c r="B884" s="63" t="s">
        <v>3797</v>
      </c>
      <c r="C884" s="68">
        <v>33305.18</v>
      </c>
      <c r="D884" s="68">
        <v>33789.19</v>
      </c>
    </row>
    <row r="885" spans="1:4" x14ac:dyDescent="0.25">
      <c r="A885" s="63" t="s">
        <v>3792</v>
      </c>
      <c r="B885" s="63" t="s">
        <v>3798</v>
      </c>
      <c r="C885" s="68">
        <v>33305.18</v>
      </c>
      <c r="D885" s="68">
        <v>33789.19</v>
      </c>
    </row>
    <row r="886" spans="1:4" x14ac:dyDescent="0.25">
      <c r="A886" s="63" t="s">
        <v>3792</v>
      </c>
      <c r="B886" s="63" t="s">
        <v>3799</v>
      </c>
      <c r="C886" s="68"/>
      <c r="D886" s="68">
        <v>7676</v>
      </c>
    </row>
    <row r="887" spans="1:4" x14ac:dyDescent="0.25">
      <c r="A887" s="63" t="s">
        <v>3792</v>
      </c>
      <c r="B887" s="63" t="s">
        <v>3800</v>
      </c>
      <c r="C887" s="68">
        <v>1134843.51</v>
      </c>
      <c r="D887" s="68">
        <v>1166688.23</v>
      </c>
    </row>
    <row r="888" spans="1:4" x14ac:dyDescent="0.25">
      <c r="A888" s="63" t="s">
        <v>3792</v>
      </c>
      <c r="B888" s="63" t="s">
        <v>3801</v>
      </c>
      <c r="C888" s="68">
        <v>40341.71</v>
      </c>
      <c r="D888" s="68">
        <v>41179.42</v>
      </c>
    </row>
    <row r="889" spans="1:4" x14ac:dyDescent="0.25">
      <c r="A889" s="63" t="s">
        <v>3792</v>
      </c>
      <c r="B889" s="63" t="s">
        <v>3802</v>
      </c>
      <c r="C889" s="68">
        <v>33305.18</v>
      </c>
      <c r="D889" s="68">
        <v>49893.19</v>
      </c>
    </row>
    <row r="890" spans="1:4" x14ac:dyDescent="0.25">
      <c r="A890" s="63" t="s">
        <v>3792</v>
      </c>
      <c r="B890" s="63" t="s">
        <v>3803</v>
      </c>
      <c r="C890" s="68">
        <v>860413.68</v>
      </c>
      <c r="D890" s="68">
        <v>858970.42</v>
      </c>
    </row>
    <row r="891" spans="1:4" x14ac:dyDescent="0.25">
      <c r="A891" s="63" t="s">
        <v>3792</v>
      </c>
      <c r="B891" s="63" t="s">
        <v>3480</v>
      </c>
      <c r="C891" s="68">
        <v>613631.96</v>
      </c>
      <c r="D891" s="68">
        <v>626942.06000000006</v>
      </c>
    </row>
    <row r="892" spans="1:4" x14ac:dyDescent="0.25">
      <c r="A892" s="63" t="s">
        <v>3792</v>
      </c>
      <c r="B892" s="63" t="s">
        <v>3751</v>
      </c>
      <c r="C892" s="68">
        <v>272190.87999999995</v>
      </c>
      <c r="D892" s="68">
        <v>68370.64</v>
      </c>
    </row>
    <row r="893" spans="1:4" x14ac:dyDescent="0.25">
      <c r="A893" s="63" t="s">
        <v>3792</v>
      </c>
      <c r="B893" s="63" t="s">
        <v>3804</v>
      </c>
      <c r="C893" s="68">
        <v>710993.41</v>
      </c>
      <c r="D893" s="68">
        <v>723679.08</v>
      </c>
    </row>
    <row r="894" spans="1:4" x14ac:dyDescent="0.25">
      <c r="A894" s="63" t="s">
        <v>3792</v>
      </c>
      <c r="B894" s="63" t="s">
        <v>3713</v>
      </c>
      <c r="C894" s="68">
        <v>942750.61</v>
      </c>
      <c r="D894" s="68">
        <v>995549.56</v>
      </c>
    </row>
    <row r="895" spans="1:4" x14ac:dyDescent="0.25">
      <c r="A895" s="63" t="s">
        <v>3792</v>
      </c>
      <c r="B895" s="63" t="s">
        <v>3805</v>
      </c>
      <c r="C895" s="68">
        <v>3374020.2700000005</v>
      </c>
      <c r="D895" s="68">
        <v>3493988.3900000006</v>
      </c>
    </row>
    <row r="896" spans="1:4" x14ac:dyDescent="0.25">
      <c r="A896" s="63" t="s">
        <v>3792</v>
      </c>
      <c r="B896" s="63" t="s">
        <v>3754</v>
      </c>
      <c r="C896" s="68">
        <v>890605.34000000008</v>
      </c>
      <c r="D896" s="68">
        <v>892189.64</v>
      </c>
    </row>
    <row r="897" spans="1:4" x14ac:dyDescent="0.25">
      <c r="A897" s="63" t="s">
        <v>3792</v>
      </c>
      <c r="B897" s="63" t="s">
        <v>3806</v>
      </c>
      <c r="C897" s="68">
        <v>1845359.44</v>
      </c>
      <c r="D897" s="68">
        <v>1976094.05</v>
      </c>
    </row>
    <row r="898" spans="1:4" x14ac:dyDescent="0.25">
      <c r="A898" s="63" t="s">
        <v>3792</v>
      </c>
      <c r="B898" s="63" t="s">
        <v>3807</v>
      </c>
      <c r="C898" s="68">
        <v>146732.4</v>
      </c>
      <c r="D898" s="68">
        <v>121582.40000000001</v>
      </c>
    </row>
    <row r="899" spans="1:4" x14ac:dyDescent="0.25">
      <c r="A899" s="63" t="s">
        <v>3792</v>
      </c>
      <c r="B899" s="63" t="s">
        <v>3808</v>
      </c>
      <c r="C899" s="68"/>
      <c r="D899" s="68">
        <v>22529</v>
      </c>
    </row>
    <row r="900" spans="1:4" x14ac:dyDescent="0.25">
      <c r="A900" s="63" t="s">
        <v>3792</v>
      </c>
      <c r="B900" s="63" t="s">
        <v>3809</v>
      </c>
      <c r="C900" s="68">
        <v>33305.18</v>
      </c>
      <c r="D900" s="68">
        <v>33789.19</v>
      </c>
    </row>
    <row r="901" spans="1:4" x14ac:dyDescent="0.25">
      <c r="A901" s="63" t="s">
        <v>3792</v>
      </c>
      <c r="B901" s="63" t="s">
        <v>3810</v>
      </c>
      <c r="C901" s="68">
        <v>1148670.51</v>
      </c>
      <c r="D901" s="68">
        <v>1616082.84</v>
      </c>
    </row>
    <row r="902" spans="1:4" x14ac:dyDescent="0.25">
      <c r="A902" s="63" t="s">
        <v>3792</v>
      </c>
      <c r="B902" s="63" t="s">
        <v>3811</v>
      </c>
      <c r="C902" s="68">
        <v>80260.680000000008</v>
      </c>
      <c r="D902" s="68">
        <v>82065.959999999992</v>
      </c>
    </row>
    <row r="903" spans="1:4" x14ac:dyDescent="0.25">
      <c r="A903" s="63" t="s">
        <v>3792</v>
      </c>
      <c r="B903" s="63" t="s">
        <v>3812</v>
      </c>
      <c r="C903" s="68">
        <v>338172.73</v>
      </c>
      <c r="D903" s="68">
        <v>944201.24</v>
      </c>
    </row>
    <row r="904" spans="1:4" x14ac:dyDescent="0.25">
      <c r="A904" s="63" t="s">
        <v>3792</v>
      </c>
      <c r="B904" s="63" t="s">
        <v>3813</v>
      </c>
      <c r="C904" s="68"/>
      <c r="D904" s="68">
        <v>18941</v>
      </c>
    </row>
    <row r="905" spans="1:4" x14ac:dyDescent="0.25">
      <c r="A905" s="63" t="s">
        <v>3792</v>
      </c>
      <c r="B905" s="63" t="s">
        <v>3814</v>
      </c>
      <c r="C905" s="68">
        <v>40273.910000000003</v>
      </c>
      <c r="D905" s="68">
        <v>41179.42</v>
      </c>
    </row>
    <row r="906" spans="1:4" x14ac:dyDescent="0.25">
      <c r="A906" s="63" t="s">
        <v>3792</v>
      </c>
      <c r="B906" s="63" t="s">
        <v>3815</v>
      </c>
      <c r="C906" s="68">
        <v>33305.18</v>
      </c>
      <c r="D906" s="68">
        <v>33789.19</v>
      </c>
    </row>
    <row r="907" spans="1:4" x14ac:dyDescent="0.25">
      <c r="A907" s="63" t="s">
        <v>3792</v>
      </c>
      <c r="B907" s="63" t="s">
        <v>3816</v>
      </c>
      <c r="C907" s="68">
        <v>3559.14</v>
      </c>
      <c r="D907" s="68">
        <v>35575.14</v>
      </c>
    </row>
    <row r="908" spans="1:4" x14ac:dyDescent="0.25">
      <c r="A908" s="63" t="s">
        <v>3792</v>
      </c>
      <c r="B908" s="63" t="s">
        <v>3817</v>
      </c>
      <c r="C908" s="68">
        <v>40130.339999999997</v>
      </c>
      <c r="D908" s="68">
        <v>41032.979999999996</v>
      </c>
    </row>
    <row r="909" spans="1:4" x14ac:dyDescent="0.25">
      <c r="A909" s="63" t="s">
        <v>3792</v>
      </c>
      <c r="B909" s="63" t="s">
        <v>3818</v>
      </c>
      <c r="C909" s="68">
        <v>33305.18</v>
      </c>
      <c r="D909" s="68">
        <v>33789.19</v>
      </c>
    </row>
    <row r="910" spans="1:4" x14ac:dyDescent="0.25">
      <c r="A910" s="63" t="s">
        <v>3792</v>
      </c>
      <c r="B910" s="63" t="s">
        <v>3819</v>
      </c>
      <c r="C910" s="68">
        <v>2815708.94</v>
      </c>
      <c r="D910" s="68">
        <v>2934356.48</v>
      </c>
    </row>
    <row r="911" spans="1:4" x14ac:dyDescent="0.25">
      <c r="A911" s="63" t="s">
        <v>3792</v>
      </c>
      <c r="B911" s="63" t="s">
        <v>3820</v>
      </c>
      <c r="C911" s="68">
        <v>33305.18</v>
      </c>
      <c r="D911" s="68">
        <v>33789.19</v>
      </c>
    </row>
    <row r="912" spans="1:4" x14ac:dyDescent="0.25">
      <c r="A912" s="63" t="s">
        <v>3792</v>
      </c>
      <c r="B912" s="63" t="s">
        <v>3821</v>
      </c>
      <c r="C912" s="68">
        <v>40273.910000000003</v>
      </c>
      <c r="D912" s="68">
        <v>41179.42</v>
      </c>
    </row>
    <row r="913" spans="1:4" x14ac:dyDescent="0.25">
      <c r="A913" s="63" t="s">
        <v>3792</v>
      </c>
      <c r="B913" s="63" t="s">
        <v>3822</v>
      </c>
      <c r="C913" s="68">
        <v>40273.910000000003</v>
      </c>
      <c r="D913" s="68">
        <v>41179.42</v>
      </c>
    </row>
    <row r="914" spans="1:4" x14ac:dyDescent="0.25">
      <c r="A914" s="63" t="s">
        <v>3792</v>
      </c>
      <c r="B914" s="63" t="s">
        <v>1031</v>
      </c>
      <c r="C914" s="68">
        <v>66610.36</v>
      </c>
      <c r="D914" s="68">
        <v>98034.38</v>
      </c>
    </row>
    <row r="915" spans="1:4" x14ac:dyDescent="0.25">
      <c r="A915" s="63" t="s">
        <v>3792</v>
      </c>
      <c r="B915" s="63" t="s">
        <v>3823</v>
      </c>
      <c r="C915" s="68"/>
      <c r="D915" s="68">
        <v>290087.71999999997</v>
      </c>
    </row>
    <row r="916" spans="1:4" x14ac:dyDescent="0.25">
      <c r="A916" s="63" t="s">
        <v>3792</v>
      </c>
      <c r="B916" s="63" t="s">
        <v>3824</v>
      </c>
      <c r="C916" s="68">
        <v>6500</v>
      </c>
      <c r="D916" s="68">
        <v>98820</v>
      </c>
    </row>
    <row r="917" spans="1:4" x14ac:dyDescent="0.25">
      <c r="A917" s="63" t="s">
        <v>3792</v>
      </c>
      <c r="B917" s="63" t="s">
        <v>106</v>
      </c>
      <c r="C917" s="68">
        <v>262857837.63</v>
      </c>
      <c r="D917" s="68">
        <v>281300230.50999999</v>
      </c>
    </row>
    <row r="918" spans="1:4" x14ac:dyDescent="0.25">
      <c r="A918" s="63" t="s">
        <v>3792</v>
      </c>
      <c r="B918" s="63" t="s">
        <v>3825</v>
      </c>
      <c r="C918" s="68">
        <v>40065489.579999998</v>
      </c>
      <c r="D918" s="68">
        <v>41971591.969999999</v>
      </c>
    </row>
    <row r="919" spans="1:4" x14ac:dyDescent="0.25">
      <c r="A919" s="63" t="s">
        <v>3792</v>
      </c>
      <c r="B919" s="63" t="s">
        <v>107</v>
      </c>
      <c r="C919" s="68">
        <v>45581069.809999995</v>
      </c>
      <c r="D919" s="68">
        <v>48802874.600000001</v>
      </c>
    </row>
    <row r="920" spans="1:4" x14ac:dyDescent="0.25">
      <c r="A920" s="63" t="s">
        <v>3792</v>
      </c>
      <c r="B920" s="63" t="s">
        <v>3826</v>
      </c>
      <c r="C920" s="68">
        <v>3252979.3299999996</v>
      </c>
      <c r="D920" s="68">
        <v>3583456.8100000005</v>
      </c>
    </row>
    <row r="921" spans="1:4" x14ac:dyDescent="0.25">
      <c r="A921" s="63" t="s">
        <v>3792</v>
      </c>
      <c r="B921" s="63" t="s">
        <v>3827</v>
      </c>
      <c r="C921" s="68">
        <v>49752550.399999999</v>
      </c>
      <c r="D921" s="68">
        <v>50968694.829999998</v>
      </c>
    </row>
    <row r="922" spans="1:4" x14ac:dyDescent="0.25">
      <c r="A922" s="63" t="s">
        <v>3792</v>
      </c>
      <c r="B922" s="63" t="s">
        <v>3828</v>
      </c>
      <c r="C922" s="68">
        <v>66610.36</v>
      </c>
      <c r="D922" s="68">
        <v>67578.38</v>
      </c>
    </row>
    <row r="923" spans="1:4" x14ac:dyDescent="0.25">
      <c r="A923" s="63" t="s">
        <v>3792</v>
      </c>
      <c r="B923" s="63" t="s">
        <v>3829</v>
      </c>
      <c r="C923" s="68"/>
      <c r="D923" s="68">
        <v>60410.95</v>
      </c>
    </row>
    <row r="924" spans="1:4" x14ac:dyDescent="0.25">
      <c r="A924" s="63" t="s">
        <v>3792</v>
      </c>
      <c r="B924" s="63" t="s">
        <v>3830</v>
      </c>
      <c r="C924" s="68">
        <v>32741.42</v>
      </c>
      <c r="D924" s="68">
        <v>38175.19</v>
      </c>
    </row>
    <row r="925" spans="1:4" x14ac:dyDescent="0.25">
      <c r="A925" s="63" t="s">
        <v>3792</v>
      </c>
      <c r="B925" s="63" t="s">
        <v>3831</v>
      </c>
      <c r="C925" s="68">
        <v>32741.42</v>
      </c>
      <c r="D925" s="68">
        <v>38175.19</v>
      </c>
    </row>
    <row r="926" spans="1:4" x14ac:dyDescent="0.25">
      <c r="A926" s="63" t="s">
        <v>3792</v>
      </c>
      <c r="B926" s="63" t="s">
        <v>1267</v>
      </c>
      <c r="C926" s="68">
        <v>32741.42</v>
      </c>
      <c r="D926" s="68">
        <v>38175.19</v>
      </c>
    </row>
    <row r="927" spans="1:4" x14ac:dyDescent="0.25">
      <c r="A927" s="63" t="s">
        <v>3792</v>
      </c>
      <c r="B927" s="63" t="s">
        <v>3832</v>
      </c>
      <c r="C927" s="68">
        <v>32741.42</v>
      </c>
      <c r="D927" s="68">
        <v>38175.19</v>
      </c>
    </row>
    <row r="928" spans="1:4" x14ac:dyDescent="0.25">
      <c r="A928" s="63" t="s">
        <v>3792</v>
      </c>
      <c r="B928" s="63" t="s">
        <v>3833</v>
      </c>
      <c r="C928" s="68">
        <v>719257.55999999994</v>
      </c>
      <c r="D928" s="68">
        <v>519135.53999999992</v>
      </c>
    </row>
    <row r="929" spans="1:4" x14ac:dyDescent="0.25">
      <c r="A929" s="63" t="s">
        <v>3792</v>
      </c>
      <c r="B929" s="63" t="s">
        <v>3834</v>
      </c>
      <c r="C929" s="68">
        <v>12659264.039999999</v>
      </c>
      <c r="D929" s="68">
        <v>14331781.719999999</v>
      </c>
    </row>
    <row r="930" spans="1:4" x14ac:dyDescent="0.25">
      <c r="A930" s="63" t="s">
        <v>3792</v>
      </c>
      <c r="B930" s="63" t="s">
        <v>3835</v>
      </c>
      <c r="C930" s="68">
        <v>33305.18</v>
      </c>
      <c r="D930" s="68">
        <v>33789.19</v>
      </c>
    </row>
    <row r="931" spans="1:4" x14ac:dyDescent="0.25">
      <c r="A931" s="63" t="s">
        <v>3792</v>
      </c>
      <c r="B931" s="63" t="s">
        <v>3836</v>
      </c>
      <c r="C931" s="68">
        <v>33305.18</v>
      </c>
      <c r="D931" s="68">
        <v>41465.19</v>
      </c>
    </row>
    <row r="932" spans="1:4" x14ac:dyDescent="0.25">
      <c r="A932" s="63" t="s">
        <v>3792</v>
      </c>
      <c r="B932" s="63" t="s">
        <v>3837</v>
      </c>
      <c r="C932" s="68">
        <v>1125810.04</v>
      </c>
      <c r="D932" s="68">
        <v>1144269.3999999999</v>
      </c>
    </row>
    <row r="933" spans="1:4" x14ac:dyDescent="0.25">
      <c r="A933" s="63" t="s">
        <v>3792</v>
      </c>
      <c r="B933" s="63" t="s">
        <v>3838</v>
      </c>
      <c r="C933" s="68"/>
      <c r="D933" s="68">
        <v>3443158.5100000002</v>
      </c>
    </row>
    <row r="934" spans="1:4" x14ac:dyDescent="0.25">
      <c r="A934" s="63" t="s">
        <v>3792</v>
      </c>
      <c r="B934" s="63" t="s">
        <v>3839</v>
      </c>
      <c r="C934" s="68">
        <v>33736.230000000003</v>
      </c>
      <c r="D934" s="68">
        <v>34550.869999999995</v>
      </c>
    </row>
    <row r="935" spans="1:4" x14ac:dyDescent="0.25">
      <c r="A935" s="63" t="s">
        <v>3792</v>
      </c>
      <c r="B935" s="63" t="s">
        <v>3840</v>
      </c>
      <c r="C935" s="68">
        <v>5470.66</v>
      </c>
      <c r="D935" s="68"/>
    </row>
    <row r="936" spans="1:4" x14ac:dyDescent="0.25">
      <c r="A936" s="63" t="s">
        <v>3792</v>
      </c>
      <c r="B936" s="63" t="s">
        <v>3841</v>
      </c>
      <c r="C936" s="68">
        <v>3750</v>
      </c>
      <c r="D936" s="68"/>
    </row>
    <row r="937" spans="1:4" x14ac:dyDescent="0.25">
      <c r="A937" s="63" t="s">
        <v>3792</v>
      </c>
      <c r="B937" s="63" t="s">
        <v>1722</v>
      </c>
      <c r="C937" s="68">
        <v>79483030.950000018</v>
      </c>
      <c r="D937" s="68">
        <v>85314118.859999999</v>
      </c>
    </row>
    <row r="938" spans="1:4" x14ac:dyDescent="0.25">
      <c r="A938" s="63" t="s">
        <v>3792</v>
      </c>
      <c r="B938" s="63" t="s">
        <v>1723</v>
      </c>
      <c r="C938" s="68">
        <v>89503707.780000001</v>
      </c>
      <c r="D938" s="68">
        <v>94881490.079999983</v>
      </c>
    </row>
    <row r="939" spans="1:4" x14ac:dyDescent="0.25">
      <c r="A939" s="63" t="s">
        <v>3792</v>
      </c>
      <c r="B939" s="63" t="s">
        <v>3842</v>
      </c>
      <c r="C939" s="68">
        <v>5811.28</v>
      </c>
      <c r="D939" s="68"/>
    </row>
    <row r="940" spans="1:4" x14ac:dyDescent="0.25">
      <c r="A940" s="63" t="s">
        <v>3792</v>
      </c>
      <c r="B940" s="63" t="s">
        <v>3843</v>
      </c>
      <c r="C940" s="68">
        <v>2448933.75</v>
      </c>
      <c r="D940" s="68">
        <v>2151113.16</v>
      </c>
    </row>
    <row r="941" spans="1:4" x14ac:dyDescent="0.25">
      <c r="A941" s="63" t="s">
        <v>3792</v>
      </c>
      <c r="B941" s="63" t="s">
        <v>3844</v>
      </c>
      <c r="C941" s="68">
        <v>10150.18</v>
      </c>
      <c r="D941" s="68"/>
    </row>
    <row r="942" spans="1:4" x14ac:dyDescent="0.25">
      <c r="A942" s="63" t="s">
        <v>3792</v>
      </c>
      <c r="B942" s="63" t="s">
        <v>3845</v>
      </c>
      <c r="C942" s="68">
        <v>2735.33</v>
      </c>
      <c r="D942" s="68"/>
    </row>
    <row r="943" spans="1:4" x14ac:dyDescent="0.25">
      <c r="A943" s="63" t="s">
        <v>3792</v>
      </c>
      <c r="B943" s="63" t="s">
        <v>3846</v>
      </c>
      <c r="C943" s="68">
        <v>762539.92999999993</v>
      </c>
      <c r="D943" s="68">
        <v>805593.24</v>
      </c>
    </row>
    <row r="944" spans="1:4" x14ac:dyDescent="0.25">
      <c r="A944" s="63" t="s">
        <v>3792</v>
      </c>
      <c r="B944" s="63" t="s">
        <v>118</v>
      </c>
      <c r="C944" s="68">
        <v>165000</v>
      </c>
      <c r="D944" s="68">
        <v>16000</v>
      </c>
    </row>
    <row r="945" spans="1:4" x14ac:dyDescent="0.25">
      <c r="A945" s="63" t="s">
        <v>3792</v>
      </c>
      <c r="B945" s="63" t="s">
        <v>3847</v>
      </c>
      <c r="C945" s="68"/>
      <c r="D945" s="68">
        <v>4088</v>
      </c>
    </row>
    <row r="946" spans="1:4" x14ac:dyDescent="0.25">
      <c r="A946" s="63" t="s">
        <v>3792</v>
      </c>
      <c r="B946" s="63" t="s">
        <v>3478</v>
      </c>
      <c r="C946" s="68">
        <v>1738295.8599999999</v>
      </c>
      <c r="D946" s="68">
        <v>1973535.76</v>
      </c>
    </row>
    <row r="947" spans="1:4" x14ac:dyDescent="0.25">
      <c r="A947" s="63" t="s">
        <v>3792</v>
      </c>
      <c r="B947" s="63" t="s">
        <v>3848</v>
      </c>
      <c r="C947" s="68"/>
      <c r="D947" s="68">
        <v>71369.64</v>
      </c>
    </row>
    <row r="948" spans="1:4" x14ac:dyDescent="0.25">
      <c r="A948" s="63" t="s">
        <v>3792</v>
      </c>
      <c r="B948" s="63" t="s">
        <v>3483</v>
      </c>
      <c r="C948" s="68"/>
      <c r="D948" s="68">
        <v>41666.67</v>
      </c>
    </row>
    <row r="949" spans="1:4" x14ac:dyDescent="0.25">
      <c r="A949" s="63" t="s">
        <v>3792</v>
      </c>
      <c r="B949" s="63" t="s">
        <v>3849</v>
      </c>
      <c r="C949" s="68">
        <v>120881.58000000002</v>
      </c>
      <c r="D949" s="68">
        <v>123391.82</v>
      </c>
    </row>
    <row r="950" spans="1:4" x14ac:dyDescent="0.25">
      <c r="A950" s="63" t="s">
        <v>3792</v>
      </c>
      <c r="B950" s="63" t="s">
        <v>3486</v>
      </c>
      <c r="C950" s="68">
        <v>920666.21</v>
      </c>
      <c r="D950" s="68">
        <v>937917.66</v>
      </c>
    </row>
    <row r="951" spans="1:4" x14ac:dyDescent="0.25">
      <c r="A951" s="63" t="s">
        <v>3792</v>
      </c>
      <c r="B951" s="63" t="s">
        <v>3850</v>
      </c>
      <c r="C951" s="68">
        <v>459476.03</v>
      </c>
      <c r="D951" s="68">
        <v>467506.83</v>
      </c>
    </row>
    <row r="952" spans="1:4" x14ac:dyDescent="0.25">
      <c r="A952" s="63" t="s">
        <v>3792</v>
      </c>
      <c r="B952" s="63" t="s">
        <v>3851</v>
      </c>
      <c r="C952" s="68">
        <v>1511381.84</v>
      </c>
      <c r="D952" s="68">
        <v>1495237.38</v>
      </c>
    </row>
    <row r="953" spans="1:4" x14ac:dyDescent="0.25">
      <c r="A953" s="63" t="s">
        <v>3792</v>
      </c>
      <c r="B953" s="63" t="s">
        <v>3852</v>
      </c>
      <c r="C953" s="68">
        <v>111764.27</v>
      </c>
      <c r="D953" s="68">
        <v>113376.26000000001</v>
      </c>
    </row>
    <row r="954" spans="1:4" x14ac:dyDescent="0.25">
      <c r="A954" s="63" t="s">
        <v>3792</v>
      </c>
      <c r="B954" s="63" t="s">
        <v>3853</v>
      </c>
      <c r="C954" s="68">
        <v>40273.910000000003</v>
      </c>
      <c r="D954" s="68">
        <v>41179.42</v>
      </c>
    </row>
    <row r="955" spans="1:4" x14ac:dyDescent="0.25">
      <c r="A955" s="63" t="s">
        <v>3792</v>
      </c>
      <c r="B955" s="63" t="s">
        <v>3854</v>
      </c>
      <c r="C955" s="68">
        <v>39902.269999999997</v>
      </c>
      <c r="D955" s="68">
        <v>41032.979999999996</v>
      </c>
    </row>
    <row r="956" spans="1:4" x14ac:dyDescent="0.25">
      <c r="A956" s="63" t="s">
        <v>3792</v>
      </c>
      <c r="B956" s="63" t="s">
        <v>3855</v>
      </c>
      <c r="C956" s="68">
        <v>33879.800000000003</v>
      </c>
      <c r="D956" s="68">
        <v>34697.31</v>
      </c>
    </row>
    <row r="957" spans="1:4" x14ac:dyDescent="0.25">
      <c r="A957" s="63" t="s">
        <v>3792</v>
      </c>
      <c r="B957" s="63" t="s">
        <v>3856</v>
      </c>
      <c r="C957" s="68">
        <v>261931.36000000004</v>
      </c>
      <c r="D957" s="68">
        <v>305401.52000000025</v>
      </c>
    </row>
    <row r="958" spans="1:4" x14ac:dyDescent="0.25">
      <c r="A958" s="63" t="s">
        <v>3792</v>
      </c>
      <c r="B958" s="63" t="s">
        <v>3482</v>
      </c>
      <c r="C958" s="68">
        <v>284286.05</v>
      </c>
      <c r="D958" s="68">
        <v>295614.48</v>
      </c>
    </row>
    <row r="959" spans="1:4" x14ac:dyDescent="0.25">
      <c r="A959" s="63" t="s">
        <v>3792</v>
      </c>
      <c r="B959" s="63" t="s">
        <v>2167</v>
      </c>
      <c r="C959" s="68">
        <v>98224.26</v>
      </c>
      <c r="D959" s="68">
        <v>114525.57</v>
      </c>
    </row>
    <row r="960" spans="1:4" x14ac:dyDescent="0.25">
      <c r="A960" s="63" t="s">
        <v>3792</v>
      </c>
      <c r="B960" s="63" t="s">
        <v>3555</v>
      </c>
      <c r="C960" s="68">
        <v>2735.33</v>
      </c>
      <c r="D960" s="68"/>
    </row>
    <row r="961" spans="1:4" x14ac:dyDescent="0.25">
      <c r="A961" s="63" t="s">
        <v>3792</v>
      </c>
      <c r="B961" s="63" t="s">
        <v>3857</v>
      </c>
      <c r="C961" s="68">
        <v>3333.18</v>
      </c>
      <c r="D961" s="68"/>
    </row>
    <row r="962" spans="1:4" x14ac:dyDescent="0.25">
      <c r="A962" s="63" t="s">
        <v>3792</v>
      </c>
      <c r="B962" s="63" t="s">
        <v>3858</v>
      </c>
      <c r="C962" s="68">
        <v>112894.27</v>
      </c>
      <c r="D962" s="68">
        <v>115661.29999999999</v>
      </c>
    </row>
    <row r="963" spans="1:4" x14ac:dyDescent="0.25">
      <c r="A963" s="63" t="s">
        <v>3792</v>
      </c>
      <c r="B963" s="63" t="s">
        <v>3859</v>
      </c>
      <c r="C963" s="68">
        <v>905998.94</v>
      </c>
      <c r="D963" s="68">
        <v>923385.67999999993</v>
      </c>
    </row>
    <row r="964" spans="1:4" x14ac:dyDescent="0.25">
      <c r="A964" s="63" t="s">
        <v>3792</v>
      </c>
      <c r="B964" s="63" t="s">
        <v>3860</v>
      </c>
      <c r="C964" s="68">
        <v>12343190.85</v>
      </c>
      <c r="D964" s="68">
        <v>14340746.57</v>
      </c>
    </row>
    <row r="965" spans="1:4" x14ac:dyDescent="0.25">
      <c r="A965" s="63" t="s">
        <v>3792</v>
      </c>
      <c r="B965" s="63" t="s">
        <v>3861</v>
      </c>
      <c r="C965" s="68">
        <v>112894.27</v>
      </c>
      <c r="D965" s="68">
        <v>115661.3</v>
      </c>
    </row>
    <row r="966" spans="1:4" x14ac:dyDescent="0.25">
      <c r="A966" s="63" t="s">
        <v>3792</v>
      </c>
      <c r="B966" s="63" t="s">
        <v>3862</v>
      </c>
      <c r="C966" s="68">
        <v>2493976.8600000003</v>
      </c>
      <c r="D966" s="68">
        <v>2536756.2200000002</v>
      </c>
    </row>
    <row r="967" spans="1:4" x14ac:dyDescent="0.25">
      <c r="A967" s="63" t="s">
        <v>3792</v>
      </c>
      <c r="B967" s="63" t="s">
        <v>3863</v>
      </c>
      <c r="C967" s="68">
        <v>1269669.9500000002</v>
      </c>
      <c r="D967" s="68">
        <v>1366840.62</v>
      </c>
    </row>
    <row r="968" spans="1:4" x14ac:dyDescent="0.25">
      <c r="A968" s="63" t="s">
        <v>3792</v>
      </c>
      <c r="B968" s="63" t="s">
        <v>3402</v>
      </c>
      <c r="C968" s="68">
        <v>32741.42</v>
      </c>
      <c r="D968" s="68">
        <v>38175.19</v>
      </c>
    </row>
    <row r="969" spans="1:4" x14ac:dyDescent="0.25">
      <c r="A969" s="63" t="s">
        <v>3792</v>
      </c>
      <c r="B969" s="63" t="s">
        <v>3864</v>
      </c>
      <c r="C969" s="68">
        <v>751424.78</v>
      </c>
      <c r="D969" s="68">
        <v>713031.7</v>
      </c>
    </row>
    <row r="970" spans="1:4" x14ac:dyDescent="0.25">
      <c r="A970" s="63" t="s">
        <v>3792</v>
      </c>
      <c r="B970" s="63" t="s">
        <v>3865</v>
      </c>
      <c r="C970" s="68">
        <v>876819.22</v>
      </c>
      <c r="D970" s="68">
        <v>846040.63</v>
      </c>
    </row>
    <row r="971" spans="1:4" x14ac:dyDescent="0.25">
      <c r="A971" s="63" t="s">
        <v>3792</v>
      </c>
      <c r="B971" s="63" t="s">
        <v>3866</v>
      </c>
      <c r="C971" s="68">
        <v>32741.42</v>
      </c>
      <c r="D971" s="68">
        <v>38175.19</v>
      </c>
    </row>
    <row r="972" spans="1:4" x14ac:dyDescent="0.25">
      <c r="A972" s="63" t="s">
        <v>3792</v>
      </c>
      <c r="B972" s="63" t="s">
        <v>3867</v>
      </c>
      <c r="C972" s="68">
        <v>447425.88</v>
      </c>
      <c r="D972" s="68">
        <v>458871.64999999997</v>
      </c>
    </row>
    <row r="973" spans="1:4" x14ac:dyDescent="0.25">
      <c r="A973" s="63" t="s">
        <v>3792</v>
      </c>
      <c r="B973" s="63" t="s">
        <v>3868</v>
      </c>
      <c r="C973" s="68">
        <v>613320.86</v>
      </c>
      <c r="D973" s="68">
        <v>586935.06000000006</v>
      </c>
    </row>
    <row r="974" spans="1:4" x14ac:dyDescent="0.25">
      <c r="A974" s="63" t="s">
        <v>3792</v>
      </c>
      <c r="B974" s="63" t="s">
        <v>3869</v>
      </c>
      <c r="C974" s="68">
        <v>32741.42</v>
      </c>
      <c r="D974" s="68">
        <v>38175.19</v>
      </c>
    </row>
    <row r="975" spans="1:4" x14ac:dyDescent="0.25">
      <c r="A975" s="63" t="s">
        <v>3792</v>
      </c>
      <c r="B975" s="63" t="s">
        <v>3392</v>
      </c>
      <c r="C975" s="68">
        <v>32741.42</v>
      </c>
      <c r="D975" s="68">
        <v>38175.19</v>
      </c>
    </row>
    <row r="976" spans="1:4" x14ac:dyDescent="0.25">
      <c r="A976" s="63" t="s">
        <v>3792</v>
      </c>
      <c r="B976" s="63" t="s">
        <v>3870</v>
      </c>
      <c r="C976" s="68">
        <v>411953.07</v>
      </c>
      <c r="D976" s="68">
        <v>430540.49</v>
      </c>
    </row>
    <row r="977" spans="1:4" x14ac:dyDescent="0.25">
      <c r="A977" s="63" t="s">
        <v>3792</v>
      </c>
      <c r="B977" s="63" t="s">
        <v>3871</v>
      </c>
      <c r="C977" s="68">
        <v>669675.84</v>
      </c>
      <c r="D977" s="68">
        <v>662860.17000000004</v>
      </c>
    </row>
    <row r="978" spans="1:4" x14ac:dyDescent="0.25">
      <c r="A978" s="63" t="s">
        <v>3792</v>
      </c>
      <c r="B978" s="63" t="s">
        <v>3872</v>
      </c>
      <c r="C978" s="68">
        <v>594209.75</v>
      </c>
      <c r="D978" s="68">
        <v>638313.22</v>
      </c>
    </row>
    <row r="979" spans="1:4" x14ac:dyDescent="0.25">
      <c r="A979" s="63" t="s">
        <v>3792</v>
      </c>
      <c r="B979" s="63" t="s">
        <v>3873</v>
      </c>
      <c r="C979" s="68">
        <v>98224.26</v>
      </c>
      <c r="D979" s="68">
        <v>114525.57</v>
      </c>
    </row>
    <row r="980" spans="1:4" x14ac:dyDescent="0.25">
      <c r="A980" s="63" t="s">
        <v>3792</v>
      </c>
      <c r="B980" s="63" t="s">
        <v>3874</v>
      </c>
      <c r="C980" s="68">
        <v>65482.84</v>
      </c>
      <c r="D980" s="68">
        <v>76350.38</v>
      </c>
    </row>
    <row r="981" spans="1:4" x14ac:dyDescent="0.25">
      <c r="A981" s="63" t="s">
        <v>3792</v>
      </c>
      <c r="B981" s="63" t="s">
        <v>3875</v>
      </c>
      <c r="C981" s="68"/>
      <c r="D981" s="68">
        <v>59945.85</v>
      </c>
    </row>
    <row r="982" spans="1:4" x14ac:dyDescent="0.25">
      <c r="A982" s="63" t="s">
        <v>3792</v>
      </c>
      <c r="B982" s="63" t="s">
        <v>3876</v>
      </c>
      <c r="C982" s="68">
        <v>32741.42</v>
      </c>
      <c r="D982" s="68">
        <v>38175.19</v>
      </c>
    </row>
    <row r="983" spans="1:4" x14ac:dyDescent="0.25">
      <c r="A983" s="63" t="s">
        <v>3792</v>
      </c>
      <c r="B983" s="63" t="s">
        <v>3877</v>
      </c>
      <c r="C983" s="68">
        <v>32741.42</v>
      </c>
      <c r="D983" s="68">
        <v>38175.19</v>
      </c>
    </row>
    <row r="984" spans="1:4" x14ac:dyDescent="0.25">
      <c r="A984" s="63" t="s">
        <v>3792</v>
      </c>
      <c r="B984" s="63" t="s">
        <v>3878</v>
      </c>
      <c r="C984" s="68">
        <v>686387.39000000013</v>
      </c>
      <c r="D984" s="68">
        <v>696250.62</v>
      </c>
    </row>
    <row r="985" spans="1:4" x14ac:dyDescent="0.25">
      <c r="A985" s="63" t="s">
        <v>3792</v>
      </c>
      <c r="B985" s="63" t="s">
        <v>3879</v>
      </c>
      <c r="C985" s="68">
        <v>528320.64</v>
      </c>
      <c r="D985" s="68">
        <v>458563.30999999994</v>
      </c>
    </row>
    <row r="986" spans="1:4" x14ac:dyDescent="0.25">
      <c r="A986" s="63" t="s">
        <v>3792</v>
      </c>
      <c r="B986" s="63" t="s">
        <v>3880</v>
      </c>
      <c r="C986" s="68">
        <v>3277.42</v>
      </c>
      <c r="D986" s="68"/>
    </row>
    <row r="987" spans="1:4" x14ac:dyDescent="0.25">
      <c r="A987" s="63" t="s">
        <v>3792</v>
      </c>
      <c r="B987" s="63" t="s">
        <v>109</v>
      </c>
      <c r="C987" s="68">
        <v>943386.75</v>
      </c>
      <c r="D987" s="68">
        <v>969138.08</v>
      </c>
    </row>
    <row r="988" spans="1:4" x14ac:dyDescent="0.25">
      <c r="A988" s="63" t="s">
        <v>3792</v>
      </c>
      <c r="B988" s="63" t="s">
        <v>3881</v>
      </c>
      <c r="C988" s="68">
        <v>572037.51</v>
      </c>
      <c r="D988" s="68">
        <v>662361.52</v>
      </c>
    </row>
    <row r="989" spans="1:4" x14ac:dyDescent="0.25">
      <c r="A989" s="63" t="s">
        <v>3792</v>
      </c>
      <c r="B989" s="63" t="s">
        <v>3882</v>
      </c>
      <c r="C989" s="68">
        <v>32741.42</v>
      </c>
      <c r="D989" s="68">
        <v>38175.19</v>
      </c>
    </row>
    <row r="990" spans="1:4" x14ac:dyDescent="0.25">
      <c r="A990" s="63" t="s">
        <v>3792</v>
      </c>
      <c r="B990" s="63" t="s">
        <v>3883</v>
      </c>
      <c r="C990" s="68">
        <v>32741.42</v>
      </c>
      <c r="D990" s="68">
        <v>38175.19</v>
      </c>
    </row>
    <row r="991" spans="1:4" x14ac:dyDescent="0.25">
      <c r="A991" s="63" t="s">
        <v>3792</v>
      </c>
      <c r="B991" s="63" t="s">
        <v>3884</v>
      </c>
      <c r="C991" s="68">
        <v>1177267.3499999999</v>
      </c>
      <c r="D991" s="68">
        <v>1274837.1399999999</v>
      </c>
    </row>
    <row r="992" spans="1:4" x14ac:dyDescent="0.25">
      <c r="A992" s="63" t="s">
        <v>3792</v>
      </c>
      <c r="B992" s="63" t="s">
        <v>3885</v>
      </c>
      <c r="C992" s="68">
        <v>1072747.1400000001</v>
      </c>
      <c r="D992" s="68">
        <v>1312788.47</v>
      </c>
    </row>
    <row r="993" spans="1:4" x14ac:dyDescent="0.25">
      <c r="A993" s="63" t="s">
        <v>3792</v>
      </c>
      <c r="B993" s="63" t="s">
        <v>110</v>
      </c>
      <c r="C993" s="68">
        <v>32741.42</v>
      </c>
      <c r="D993" s="68">
        <v>38175.19</v>
      </c>
    </row>
    <row r="994" spans="1:4" x14ac:dyDescent="0.25">
      <c r="A994" s="63" t="s">
        <v>3792</v>
      </c>
      <c r="B994" s="63" t="s">
        <v>3409</v>
      </c>
      <c r="C994" s="68">
        <v>32741.42</v>
      </c>
      <c r="D994" s="68">
        <v>38175.19</v>
      </c>
    </row>
    <row r="995" spans="1:4" x14ac:dyDescent="0.25">
      <c r="A995" s="63" t="s">
        <v>3792</v>
      </c>
      <c r="B995" s="63" t="s">
        <v>3886</v>
      </c>
      <c r="C995" s="68">
        <v>163707.09999999998</v>
      </c>
      <c r="D995" s="68">
        <v>190875.94999999992</v>
      </c>
    </row>
    <row r="996" spans="1:4" x14ac:dyDescent="0.25">
      <c r="A996" s="63" t="s">
        <v>3792</v>
      </c>
      <c r="B996" s="63" t="s">
        <v>3410</v>
      </c>
      <c r="C996" s="68">
        <v>359892.25000000012</v>
      </c>
      <c r="D996" s="68">
        <v>419927.09000000014</v>
      </c>
    </row>
    <row r="997" spans="1:4" x14ac:dyDescent="0.25">
      <c r="A997" s="63" t="s">
        <v>3792</v>
      </c>
      <c r="B997" s="63" t="s">
        <v>3887</v>
      </c>
      <c r="C997" s="68">
        <v>32741.42</v>
      </c>
      <c r="D997" s="68">
        <v>38175.19</v>
      </c>
    </row>
    <row r="998" spans="1:4" x14ac:dyDescent="0.25">
      <c r="A998" s="63" t="s">
        <v>3792</v>
      </c>
      <c r="B998" s="63" t="s">
        <v>3888</v>
      </c>
      <c r="C998" s="68">
        <v>534821.09</v>
      </c>
      <c r="D998" s="68">
        <v>514872.66000000003</v>
      </c>
    </row>
    <row r="999" spans="1:4" x14ac:dyDescent="0.25">
      <c r="A999" s="63" t="s">
        <v>3792</v>
      </c>
      <c r="B999" s="63" t="s">
        <v>3395</v>
      </c>
      <c r="C999" s="68">
        <v>32741.42</v>
      </c>
      <c r="D999" s="68">
        <v>38175.19</v>
      </c>
    </row>
    <row r="1000" spans="1:4" x14ac:dyDescent="0.25">
      <c r="A1000" s="63" t="s">
        <v>3792</v>
      </c>
      <c r="B1000" s="63" t="s">
        <v>3889</v>
      </c>
      <c r="C1000" s="68">
        <v>474910.67000000004</v>
      </c>
      <c r="D1000" s="68">
        <v>477045.14</v>
      </c>
    </row>
    <row r="1001" spans="1:4" x14ac:dyDescent="0.25">
      <c r="A1001" s="63" t="s">
        <v>3792</v>
      </c>
      <c r="B1001" s="63" t="s">
        <v>3890</v>
      </c>
      <c r="C1001" s="68">
        <v>32741.42</v>
      </c>
      <c r="D1001" s="68">
        <v>38175.19</v>
      </c>
    </row>
    <row r="1002" spans="1:4" x14ac:dyDescent="0.25">
      <c r="A1002" s="63" t="s">
        <v>3792</v>
      </c>
      <c r="B1002" s="63" t="s">
        <v>3891</v>
      </c>
      <c r="C1002" s="68">
        <v>550987.30000000005</v>
      </c>
      <c r="D1002" s="68">
        <v>551946.45000000007</v>
      </c>
    </row>
    <row r="1003" spans="1:4" x14ac:dyDescent="0.25">
      <c r="A1003" s="63" t="s">
        <v>3792</v>
      </c>
      <c r="B1003" s="63" t="s">
        <v>3892</v>
      </c>
      <c r="C1003" s="68">
        <v>1471865.49</v>
      </c>
      <c r="D1003" s="68">
        <v>1406598.8199999998</v>
      </c>
    </row>
    <row r="1004" spans="1:4" x14ac:dyDescent="0.25">
      <c r="A1004" s="63" t="s">
        <v>3792</v>
      </c>
      <c r="B1004" s="63" t="s">
        <v>3893</v>
      </c>
      <c r="C1004" s="68">
        <v>32741.42</v>
      </c>
      <c r="D1004" s="68">
        <v>38175.19</v>
      </c>
    </row>
    <row r="1005" spans="1:4" x14ac:dyDescent="0.25">
      <c r="A1005" s="63" t="s">
        <v>3792</v>
      </c>
      <c r="B1005" s="63" t="s">
        <v>3894</v>
      </c>
      <c r="C1005" s="68">
        <v>65482.84</v>
      </c>
      <c r="D1005" s="68">
        <v>76350.38</v>
      </c>
    </row>
    <row r="1006" spans="1:4" x14ac:dyDescent="0.25">
      <c r="A1006" s="63" t="s">
        <v>3792</v>
      </c>
      <c r="B1006" s="63" t="s">
        <v>3895</v>
      </c>
      <c r="C1006" s="68">
        <v>32741.42</v>
      </c>
      <c r="D1006" s="68">
        <v>38175.19</v>
      </c>
    </row>
    <row r="1007" spans="1:4" x14ac:dyDescent="0.25">
      <c r="A1007" s="63" t="s">
        <v>3792</v>
      </c>
      <c r="B1007" s="63" t="s">
        <v>3896</v>
      </c>
      <c r="C1007" s="68">
        <v>518689.91</v>
      </c>
      <c r="D1007" s="68">
        <v>646449.96</v>
      </c>
    </row>
    <row r="1008" spans="1:4" x14ac:dyDescent="0.25">
      <c r="A1008" s="63" t="s">
        <v>3792</v>
      </c>
      <c r="B1008" s="63" t="s">
        <v>3897</v>
      </c>
      <c r="C1008" s="68">
        <v>574319.66999999993</v>
      </c>
      <c r="D1008" s="68">
        <v>600918.08000000007</v>
      </c>
    </row>
    <row r="1009" spans="1:4" x14ac:dyDescent="0.25">
      <c r="A1009" s="63" t="s">
        <v>3792</v>
      </c>
      <c r="B1009" s="63" t="s">
        <v>3898</v>
      </c>
      <c r="C1009" s="68">
        <v>32741.42</v>
      </c>
      <c r="D1009" s="68">
        <v>38175.19</v>
      </c>
    </row>
    <row r="1010" spans="1:4" x14ac:dyDescent="0.25">
      <c r="A1010" s="63" t="s">
        <v>3792</v>
      </c>
      <c r="B1010" s="63" t="s">
        <v>3899</v>
      </c>
      <c r="C1010" s="68">
        <v>32741.42</v>
      </c>
      <c r="D1010" s="68">
        <v>38175.19</v>
      </c>
    </row>
    <row r="1011" spans="1:4" x14ac:dyDescent="0.25">
      <c r="A1011" s="63" t="s">
        <v>3792</v>
      </c>
      <c r="B1011" s="63" t="s">
        <v>3900</v>
      </c>
      <c r="C1011" s="68">
        <v>521017.99000000005</v>
      </c>
      <c r="D1011" s="68">
        <v>570189.03</v>
      </c>
    </row>
    <row r="1012" spans="1:4" x14ac:dyDescent="0.25">
      <c r="A1012" s="63" t="s">
        <v>3792</v>
      </c>
      <c r="B1012" s="63" t="s">
        <v>3901</v>
      </c>
      <c r="C1012" s="68">
        <v>32741.42</v>
      </c>
      <c r="D1012" s="68">
        <v>38175.19</v>
      </c>
    </row>
    <row r="1013" spans="1:4" x14ac:dyDescent="0.25">
      <c r="A1013" s="63" t="s">
        <v>3792</v>
      </c>
      <c r="B1013" s="63" t="s">
        <v>3902</v>
      </c>
      <c r="C1013" s="68">
        <v>1369794.08</v>
      </c>
      <c r="D1013" s="68">
        <v>1528876.99</v>
      </c>
    </row>
    <row r="1014" spans="1:4" x14ac:dyDescent="0.25">
      <c r="A1014" s="63" t="s">
        <v>3792</v>
      </c>
      <c r="B1014" s="63" t="s">
        <v>3903</v>
      </c>
      <c r="C1014" s="68">
        <v>32741.42</v>
      </c>
      <c r="D1014" s="68">
        <v>38175.19</v>
      </c>
    </row>
    <row r="1015" spans="1:4" x14ac:dyDescent="0.25">
      <c r="A1015" s="63" t="s">
        <v>3792</v>
      </c>
      <c r="B1015" s="63" t="s">
        <v>3904</v>
      </c>
      <c r="C1015" s="68">
        <v>706919.76</v>
      </c>
      <c r="D1015" s="68">
        <v>732990.78</v>
      </c>
    </row>
    <row r="1016" spans="1:4" x14ac:dyDescent="0.25">
      <c r="A1016" s="63" t="s">
        <v>3792</v>
      </c>
      <c r="B1016" s="63" t="s">
        <v>3905</v>
      </c>
      <c r="C1016" s="68">
        <v>32741.42</v>
      </c>
      <c r="D1016" s="68">
        <v>38175.19</v>
      </c>
    </row>
    <row r="1017" spans="1:4" x14ac:dyDescent="0.25">
      <c r="A1017" s="63" t="s">
        <v>3792</v>
      </c>
      <c r="B1017" s="63" t="s">
        <v>3906</v>
      </c>
      <c r="C1017" s="68">
        <v>32741.42</v>
      </c>
      <c r="D1017" s="68">
        <v>38175.19</v>
      </c>
    </row>
    <row r="1018" spans="1:4" x14ac:dyDescent="0.25">
      <c r="A1018" s="63" t="s">
        <v>3792</v>
      </c>
      <c r="B1018" s="63" t="s">
        <v>3907</v>
      </c>
      <c r="C1018" s="68">
        <v>32741.42</v>
      </c>
      <c r="D1018" s="68">
        <v>38175.19</v>
      </c>
    </row>
    <row r="1019" spans="1:4" x14ac:dyDescent="0.25">
      <c r="A1019" s="63" t="s">
        <v>3792</v>
      </c>
      <c r="B1019" s="63" t="s">
        <v>3908</v>
      </c>
      <c r="C1019" s="68">
        <v>32741.42</v>
      </c>
      <c r="D1019" s="68">
        <v>38175.19</v>
      </c>
    </row>
    <row r="1020" spans="1:4" x14ac:dyDescent="0.25">
      <c r="A1020" s="63" t="s">
        <v>3792</v>
      </c>
      <c r="B1020" s="63" t="s">
        <v>3909</v>
      </c>
      <c r="C1020" s="68">
        <v>65482.84</v>
      </c>
      <c r="D1020" s="68">
        <v>76350.38</v>
      </c>
    </row>
    <row r="1021" spans="1:4" x14ac:dyDescent="0.25">
      <c r="A1021" s="63" t="s">
        <v>3792</v>
      </c>
      <c r="B1021" s="63" t="s">
        <v>3910</v>
      </c>
      <c r="C1021" s="68">
        <v>685560.66</v>
      </c>
      <c r="D1021" s="68">
        <v>666499.09</v>
      </c>
    </row>
    <row r="1022" spans="1:4" x14ac:dyDescent="0.25">
      <c r="A1022" s="63" t="s">
        <v>3792</v>
      </c>
      <c r="B1022" s="63" t="s">
        <v>3911</v>
      </c>
      <c r="C1022" s="68">
        <v>688622.27</v>
      </c>
      <c r="D1022" s="68">
        <v>702527.8899999999</v>
      </c>
    </row>
    <row r="1023" spans="1:4" x14ac:dyDescent="0.25">
      <c r="A1023" s="63" t="s">
        <v>3792</v>
      </c>
      <c r="B1023" s="63" t="s">
        <v>3912</v>
      </c>
      <c r="C1023" s="68">
        <v>589452.24</v>
      </c>
      <c r="D1023" s="68">
        <v>576149.75</v>
      </c>
    </row>
    <row r="1024" spans="1:4" x14ac:dyDescent="0.25">
      <c r="A1024" s="63" t="s">
        <v>3792</v>
      </c>
      <c r="B1024" s="63" t="s">
        <v>3913</v>
      </c>
      <c r="C1024" s="68">
        <v>547614.53999999992</v>
      </c>
      <c r="D1024" s="68">
        <v>516002.76999999996</v>
      </c>
    </row>
    <row r="1025" spans="1:4" x14ac:dyDescent="0.25">
      <c r="A1025" s="63" t="s">
        <v>3792</v>
      </c>
      <c r="B1025" s="63" t="s">
        <v>3914</v>
      </c>
      <c r="C1025" s="68">
        <v>1015154.9800000001</v>
      </c>
      <c r="D1025" s="68">
        <v>1086139.3099999998</v>
      </c>
    </row>
    <row r="1026" spans="1:4" x14ac:dyDescent="0.25">
      <c r="A1026" s="63" t="s">
        <v>3792</v>
      </c>
      <c r="B1026" s="63" t="s">
        <v>3915</v>
      </c>
      <c r="C1026" s="68">
        <v>517473.86</v>
      </c>
      <c r="D1026" s="68">
        <v>648647.42000000004</v>
      </c>
    </row>
    <row r="1027" spans="1:4" x14ac:dyDescent="0.25">
      <c r="A1027" s="63" t="s">
        <v>3792</v>
      </c>
      <c r="B1027" s="63" t="s">
        <v>3916</v>
      </c>
      <c r="C1027" s="68">
        <v>425780.85000000003</v>
      </c>
      <c r="D1027" s="68">
        <v>417876.83999999997</v>
      </c>
    </row>
    <row r="1028" spans="1:4" x14ac:dyDescent="0.25">
      <c r="A1028" s="63" t="s">
        <v>3792</v>
      </c>
      <c r="B1028" s="63" t="s">
        <v>3917</v>
      </c>
      <c r="C1028" s="68">
        <v>32741.42</v>
      </c>
      <c r="D1028" s="68">
        <v>38175.19</v>
      </c>
    </row>
    <row r="1029" spans="1:4" x14ac:dyDescent="0.25">
      <c r="A1029" s="63" t="s">
        <v>3792</v>
      </c>
      <c r="B1029" s="63" t="s">
        <v>3918</v>
      </c>
      <c r="C1029" s="68">
        <v>402399.04</v>
      </c>
      <c r="D1029" s="68">
        <v>43699.51</v>
      </c>
    </row>
    <row r="1030" spans="1:4" x14ac:dyDescent="0.25">
      <c r="A1030" s="63" t="s">
        <v>3792</v>
      </c>
      <c r="B1030" s="63" t="s">
        <v>3919</v>
      </c>
      <c r="C1030" s="68">
        <v>163707.09999999998</v>
      </c>
      <c r="D1030" s="68">
        <v>190875.94999999992</v>
      </c>
    </row>
    <row r="1031" spans="1:4" x14ac:dyDescent="0.25">
      <c r="A1031" s="63" t="s">
        <v>3792</v>
      </c>
      <c r="B1031" s="63" t="s">
        <v>3920</v>
      </c>
      <c r="C1031" s="68">
        <v>32741.42</v>
      </c>
      <c r="D1031" s="68">
        <v>38175.19</v>
      </c>
    </row>
    <row r="1032" spans="1:4" x14ac:dyDescent="0.25">
      <c r="A1032" s="63" t="s">
        <v>3792</v>
      </c>
      <c r="B1032" s="63" t="s">
        <v>3921</v>
      </c>
      <c r="C1032" s="68">
        <v>3277.42</v>
      </c>
      <c r="D1032" s="68"/>
    </row>
    <row r="1033" spans="1:4" x14ac:dyDescent="0.25">
      <c r="A1033" s="63" t="s">
        <v>3792</v>
      </c>
      <c r="B1033" s="63" t="s">
        <v>3403</v>
      </c>
      <c r="C1033" s="68">
        <v>32741.42</v>
      </c>
      <c r="D1033" s="68">
        <v>38175.19</v>
      </c>
    </row>
    <row r="1034" spans="1:4" x14ac:dyDescent="0.25">
      <c r="A1034" s="63" t="s">
        <v>3792</v>
      </c>
      <c r="B1034" s="63" t="s">
        <v>3922</v>
      </c>
      <c r="C1034" s="68">
        <v>483384.53999999992</v>
      </c>
      <c r="D1034" s="68">
        <v>518858.25999999995</v>
      </c>
    </row>
    <row r="1035" spans="1:4" x14ac:dyDescent="0.25">
      <c r="A1035" s="63" t="s">
        <v>3792</v>
      </c>
      <c r="B1035" s="63" t="s">
        <v>3923</v>
      </c>
      <c r="C1035" s="68"/>
      <c r="D1035" s="68">
        <v>7937</v>
      </c>
    </row>
    <row r="1036" spans="1:4" x14ac:dyDescent="0.25">
      <c r="A1036" s="63" t="s">
        <v>3792</v>
      </c>
      <c r="B1036" s="63" t="s">
        <v>3924</v>
      </c>
      <c r="C1036" s="68">
        <v>32741.42</v>
      </c>
      <c r="D1036" s="68">
        <v>38175.19</v>
      </c>
    </row>
    <row r="1037" spans="1:4" x14ac:dyDescent="0.25">
      <c r="A1037" s="63" t="s">
        <v>3792</v>
      </c>
      <c r="B1037" s="63" t="s">
        <v>3397</v>
      </c>
      <c r="C1037" s="68">
        <v>32741.42</v>
      </c>
      <c r="D1037" s="68">
        <v>38175.19</v>
      </c>
    </row>
    <row r="1038" spans="1:4" x14ac:dyDescent="0.25">
      <c r="A1038" s="63" t="s">
        <v>3792</v>
      </c>
      <c r="B1038" s="63" t="s">
        <v>3925</v>
      </c>
      <c r="C1038" s="68">
        <v>65482.84</v>
      </c>
      <c r="D1038" s="68">
        <v>76350.38</v>
      </c>
    </row>
    <row r="1039" spans="1:4" x14ac:dyDescent="0.25">
      <c r="A1039" s="63" t="s">
        <v>3792</v>
      </c>
      <c r="B1039" s="63" t="s">
        <v>3926</v>
      </c>
      <c r="C1039" s="68">
        <v>459907.52</v>
      </c>
      <c r="D1039" s="68">
        <v>463206.05000000005</v>
      </c>
    </row>
    <row r="1040" spans="1:4" x14ac:dyDescent="0.25">
      <c r="A1040" s="63" t="s">
        <v>3792</v>
      </c>
      <c r="B1040" s="63" t="s">
        <v>3927</v>
      </c>
      <c r="C1040" s="68">
        <v>32741.42</v>
      </c>
      <c r="D1040" s="68">
        <v>38175.19</v>
      </c>
    </row>
    <row r="1041" spans="1:4" x14ac:dyDescent="0.25">
      <c r="A1041" s="63" t="s">
        <v>3792</v>
      </c>
      <c r="B1041" s="63" t="s">
        <v>3928</v>
      </c>
      <c r="C1041" s="68">
        <v>32741.42</v>
      </c>
      <c r="D1041" s="68">
        <v>38175.19</v>
      </c>
    </row>
    <row r="1042" spans="1:4" x14ac:dyDescent="0.25">
      <c r="A1042" s="63" t="s">
        <v>3792</v>
      </c>
      <c r="B1042" s="63" t="s">
        <v>111</v>
      </c>
      <c r="C1042" s="68">
        <v>413587.87999999995</v>
      </c>
      <c r="D1042" s="68">
        <v>519805.22</v>
      </c>
    </row>
    <row r="1043" spans="1:4" x14ac:dyDescent="0.25">
      <c r="A1043" s="63" t="s">
        <v>3792</v>
      </c>
      <c r="B1043" s="63" t="s">
        <v>3929</v>
      </c>
      <c r="C1043" s="68">
        <v>1224327.51</v>
      </c>
      <c r="D1043" s="68">
        <v>1218723.24</v>
      </c>
    </row>
    <row r="1044" spans="1:4" x14ac:dyDescent="0.25">
      <c r="A1044" s="63" t="s">
        <v>3792</v>
      </c>
      <c r="B1044" s="63" t="s">
        <v>3930</v>
      </c>
      <c r="C1044" s="68">
        <v>919552.58</v>
      </c>
      <c r="D1044" s="68">
        <v>926521.16999999993</v>
      </c>
    </row>
    <row r="1045" spans="1:4" x14ac:dyDescent="0.25">
      <c r="A1045" s="63" t="s">
        <v>3792</v>
      </c>
      <c r="B1045" s="63" t="s">
        <v>3931</v>
      </c>
      <c r="C1045" s="68">
        <v>852422.20999999985</v>
      </c>
      <c r="D1045" s="68">
        <v>883361.41</v>
      </c>
    </row>
    <row r="1046" spans="1:4" x14ac:dyDescent="0.25">
      <c r="A1046" s="63" t="s">
        <v>3792</v>
      </c>
      <c r="B1046" s="63" t="s">
        <v>3932</v>
      </c>
      <c r="C1046" s="68">
        <v>32741.42</v>
      </c>
      <c r="D1046" s="68">
        <v>38175.19</v>
      </c>
    </row>
    <row r="1047" spans="1:4" x14ac:dyDescent="0.25">
      <c r="A1047" s="63" t="s">
        <v>3792</v>
      </c>
      <c r="B1047" s="63" t="s">
        <v>3933</v>
      </c>
      <c r="C1047" s="68">
        <v>32741.42</v>
      </c>
      <c r="D1047" s="68">
        <v>38175.19</v>
      </c>
    </row>
    <row r="1048" spans="1:4" x14ac:dyDescent="0.25">
      <c r="A1048" s="63" t="s">
        <v>3792</v>
      </c>
      <c r="B1048" s="63" t="s">
        <v>3934</v>
      </c>
      <c r="C1048" s="68">
        <v>32741.42</v>
      </c>
      <c r="D1048" s="68">
        <v>38175.19</v>
      </c>
    </row>
    <row r="1049" spans="1:4" x14ac:dyDescent="0.25">
      <c r="A1049" s="63" t="s">
        <v>3792</v>
      </c>
      <c r="B1049" s="63" t="s">
        <v>3408</v>
      </c>
      <c r="C1049" s="68">
        <v>65482.84</v>
      </c>
      <c r="D1049" s="68">
        <v>98877.38</v>
      </c>
    </row>
    <row r="1050" spans="1:4" x14ac:dyDescent="0.25">
      <c r="A1050" s="63" t="s">
        <v>3792</v>
      </c>
      <c r="B1050" s="63" t="s">
        <v>112</v>
      </c>
      <c r="C1050" s="68">
        <v>557604.10000000009</v>
      </c>
      <c r="D1050" s="68"/>
    </row>
    <row r="1051" spans="1:4" x14ac:dyDescent="0.25">
      <c r="A1051" s="63" t="s">
        <v>3792</v>
      </c>
      <c r="B1051" s="63" t="s">
        <v>3935</v>
      </c>
      <c r="C1051" s="68">
        <v>32741.42</v>
      </c>
      <c r="D1051" s="68">
        <v>38175.19</v>
      </c>
    </row>
    <row r="1052" spans="1:4" x14ac:dyDescent="0.25">
      <c r="A1052" s="63" t="s">
        <v>3792</v>
      </c>
      <c r="B1052" s="63" t="s">
        <v>3936</v>
      </c>
      <c r="C1052" s="68">
        <v>32741.42</v>
      </c>
      <c r="D1052" s="68">
        <v>38175.19</v>
      </c>
    </row>
    <row r="1053" spans="1:4" x14ac:dyDescent="0.25">
      <c r="A1053" s="63" t="s">
        <v>3792</v>
      </c>
      <c r="B1053" s="63" t="s">
        <v>3937</v>
      </c>
      <c r="C1053" s="68">
        <v>32741.42</v>
      </c>
      <c r="D1053" s="68">
        <v>38175.19</v>
      </c>
    </row>
    <row r="1054" spans="1:4" x14ac:dyDescent="0.25">
      <c r="A1054" s="63" t="s">
        <v>3792</v>
      </c>
      <c r="B1054" s="63" t="s">
        <v>3938</v>
      </c>
      <c r="C1054" s="68">
        <v>1144819.1200000001</v>
      </c>
      <c r="D1054" s="68">
        <v>1151305.94</v>
      </c>
    </row>
    <row r="1055" spans="1:4" x14ac:dyDescent="0.25">
      <c r="A1055" s="63" t="s">
        <v>3792</v>
      </c>
      <c r="B1055" s="63" t="s">
        <v>3939</v>
      </c>
      <c r="C1055" s="68">
        <v>32741.42</v>
      </c>
      <c r="D1055" s="68">
        <v>38175.19</v>
      </c>
    </row>
    <row r="1056" spans="1:4" x14ac:dyDescent="0.25">
      <c r="A1056" s="63" t="s">
        <v>3792</v>
      </c>
      <c r="B1056" s="63" t="s">
        <v>3940</v>
      </c>
      <c r="C1056" s="68">
        <v>1170300.8299999998</v>
      </c>
      <c r="D1056" s="68">
        <v>1236833.77</v>
      </c>
    </row>
    <row r="1057" spans="1:4" x14ac:dyDescent="0.25">
      <c r="A1057" s="63" t="s">
        <v>3792</v>
      </c>
      <c r="B1057" s="63" t="s">
        <v>3941</v>
      </c>
      <c r="C1057" s="68">
        <v>32741.42</v>
      </c>
      <c r="D1057" s="68">
        <v>38175.19</v>
      </c>
    </row>
    <row r="1058" spans="1:4" x14ac:dyDescent="0.25">
      <c r="A1058" s="63" t="s">
        <v>3792</v>
      </c>
      <c r="B1058" s="63" t="s">
        <v>3942</v>
      </c>
      <c r="C1058" s="68">
        <v>29464</v>
      </c>
      <c r="D1058" s="68">
        <v>38175.19</v>
      </c>
    </row>
    <row r="1059" spans="1:4" x14ac:dyDescent="0.25">
      <c r="A1059" s="63" t="s">
        <v>3792</v>
      </c>
      <c r="B1059" s="63" t="s">
        <v>3943</v>
      </c>
      <c r="C1059" s="68">
        <v>32741.42</v>
      </c>
      <c r="D1059" s="68">
        <v>38175.19</v>
      </c>
    </row>
    <row r="1060" spans="1:4" x14ac:dyDescent="0.25">
      <c r="A1060" s="63" t="s">
        <v>3792</v>
      </c>
      <c r="B1060" s="63" t="s">
        <v>3944</v>
      </c>
      <c r="C1060" s="68">
        <v>32741.42</v>
      </c>
      <c r="D1060" s="68">
        <v>38175.19</v>
      </c>
    </row>
    <row r="1061" spans="1:4" x14ac:dyDescent="0.25">
      <c r="A1061" s="63" t="s">
        <v>3792</v>
      </c>
      <c r="B1061" s="63" t="s">
        <v>3945</v>
      </c>
      <c r="C1061" s="68">
        <v>32741.42</v>
      </c>
      <c r="D1061" s="68">
        <v>38175.19</v>
      </c>
    </row>
    <row r="1062" spans="1:4" x14ac:dyDescent="0.25">
      <c r="A1062" s="63" t="s">
        <v>3792</v>
      </c>
      <c r="B1062" s="63" t="s">
        <v>117</v>
      </c>
      <c r="C1062" s="68">
        <v>32741.42</v>
      </c>
      <c r="D1062" s="68">
        <v>38175.19</v>
      </c>
    </row>
    <row r="1063" spans="1:4" x14ac:dyDescent="0.25">
      <c r="A1063" s="63" t="s">
        <v>3792</v>
      </c>
      <c r="B1063" s="63" t="s">
        <v>3946</v>
      </c>
      <c r="C1063" s="68">
        <v>32741.42</v>
      </c>
      <c r="D1063" s="68">
        <v>38175.19</v>
      </c>
    </row>
    <row r="1064" spans="1:4" x14ac:dyDescent="0.25">
      <c r="A1064" s="63" t="s">
        <v>3792</v>
      </c>
      <c r="B1064" s="63" t="s">
        <v>3400</v>
      </c>
      <c r="C1064" s="68">
        <v>931966.63</v>
      </c>
      <c r="D1064" s="68">
        <v>984466.69</v>
      </c>
    </row>
    <row r="1065" spans="1:4" x14ac:dyDescent="0.25">
      <c r="A1065" s="63" t="s">
        <v>3792</v>
      </c>
      <c r="B1065" s="63" t="s">
        <v>3947</v>
      </c>
      <c r="C1065" s="68">
        <v>617602.69999999995</v>
      </c>
      <c r="D1065" s="68">
        <v>611189.00999999989</v>
      </c>
    </row>
    <row r="1066" spans="1:4" x14ac:dyDescent="0.25">
      <c r="A1066" s="63" t="s">
        <v>3792</v>
      </c>
      <c r="B1066" s="63" t="s">
        <v>3948</v>
      </c>
      <c r="C1066" s="68">
        <v>32741.42</v>
      </c>
      <c r="D1066" s="68">
        <v>38175.19</v>
      </c>
    </row>
    <row r="1067" spans="1:4" x14ac:dyDescent="0.25">
      <c r="A1067" s="63" t="s">
        <v>3792</v>
      </c>
      <c r="B1067" s="63" t="s">
        <v>3949</v>
      </c>
      <c r="C1067" s="68">
        <v>32741.42</v>
      </c>
      <c r="D1067" s="68">
        <v>38175.19</v>
      </c>
    </row>
    <row r="1068" spans="1:4" x14ac:dyDescent="0.25">
      <c r="A1068" s="63" t="s">
        <v>3792</v>
      </c>
      <c r="B1068" s="63" t="s">
        <v>113</v>
      </c>
      <c r="C1068" s="68">
        <v>761024.46</v>
      </c>
      <c r="D1068" s="68">
        <v>718206.78</v>
      </c>
    </row>
    <row r="1069" spans="1:4" x14ac:dyDescent="0.25">
      <c r="A1069" s="63" t="s">
        <v>3792</v>
      </c>
      <c r="B1069" s="63" t="s">
        <v>3950</v>
      </c>
      <c r="C1069" s="68">
        <v>1249170.79</v>
      </c>
      <c r="D1069" s="68">
        <v>1282228.81</v>
      </c>
    </row>
    <row r="1070" spans="1:4" x14ac:dyDescent="0.25">
      <c r="A1070" s="63" t="s">
        <v>3792</v>
      </c>
      <c r="B1070" s="63" t="s">
        <v>3951</v>
      </c>
      <c r="C1070" s="68">
        <v>607676.56999999995</v>
      </c>
      <c r="D1070" s="68">
        <v>645372.26</v>
      </c>
    </row>
    <row r="1071" spans="1:4" x14ac:dyDescent="0.25">
      <c r="A1071" s="63" t="s">
        <v>3792</v>
      </c>
      <c r="B1071" s="63" t="s">
        <v>3952</v>
      </c>
      <c r="C1071" s="68">
        <v>98224.26</v>
      </c>
      <c r="D1071" s="68">
        <v>114525.57</v>
      </c>
    </row>
    <row r="1072" spans="1:4" x14ac:dyDescent="0.25">
      <c r="A1072" s="63" t="s">
        <v>3792</v>
      </c>
      <c r="B1072" s="63" t="s">
        <v>3953</v>
      </c>
      <c r="C1072" s="68">
        <v>304610.88</v>
      </c>
      <c r="D1072" s="68"/>
    </row>
    <row r="1073" spans="1:4" x14ac:dyDescent="0.25">
      <c r="A1073" s="63" t="s">
        <v>3792</v>
      </c>
      <c r="B1073" s="63" t="s">
        <v>3954</v>
      </c>
      <c r="C1073" s="68">
        <v>786504.26</v>
      </c>
      <c r="D1073" s="68">
        <v>900154.95000000007</v>
      </c>
    </row>
    <row r="1074" spans="1:4" x14ac:dyDescent="0.25">
      <c r="A1074" s="63" t="s">
        <v>3792</v>
      </c>
      <c r="B1074" s="63" t="s">
        <v>3955</v>
      </c>
      <c r="C1074" s="68">
        <v>367579.82999999996</v>
      </c>
      <c r="D1074" s="68">
        <v>526022.69999999995</v>
      </c>
    </row>
    <row r="1075" spans="1:4" x14ac:dyDescent="0.25">
      <c r="A1075" s="63" t="s">
        <v>3792</v>
      </c>
      <c r="B1075" s="63" t="s">
        <v>3956</v>
      </c>
      <c r="C1075" s="68">
        <v>3277.42</v>
      </c>
      <c r="D1075" s="68"/>
    </row>
    <row r="1076" spans="1:4" x14ac:dyDescent="0.25">
      <c r="A1076" s="63" t="s">
        <v>3792</v>
      </c>
      <c r="B1076" s="63" t="s">
        <v>3957</v>
      </c>
      <c r="C1076" s="68">
        <v>1454408.02</v>
      </c>
      <c r="D1076" s="68">
        <v>1245430.4000000004</v>
      </c>
    </row>
    <row r="1077" spans="1:4" x14ac:dyDescent="0.25">
      <c r="A1077" s="63" t="s">
        <v>3792</v>
      </c>
      <c r="B1077" s="63" t="s">
        <v>3958</v>
      </c>
      <c r="C1077" s="68">
        <v>32741.42</v>
      </c>
      <c r="D1077" s="68">
        <v>38175.19</v>
      </c>
    </row>
    <row r="1078" spans="1:4" x14ac:dyDescent="0.25">
      <c r="A1078" s="63" t="s">
        <v>3792</v>
      </c>
      <c r="B1078" s="63" t="s">
        <v>3959</v>
      </c>
      <c r="C1078" s="68">
        <v>522817.92000000004</v>
      </c>
      <c r="D1078" s="68">
        <v>547630.43999999994</v>
      </c>
    </row>
    <row r="1079" spans="1:4" x14ac:dyDescent="0.25">
      <c r="A1079" s="63" t="s">
        <v>3792</v>
      </c>
      <c r="B1079" s="63" t="s">
        <v>3960</v>
      </c>
      <c r="C1079" s="68">
        <v>32741.42</v>
      </c>
      <c r="D1079" s="68">
        <v>38175.19</v>
      </c>
    </row>
    <row r="1080" spans="1:4" x14ac:dyDescent="0.25">
      <c r="A1080" s="63" t="s">
        <v>3792</v>
      </c>
      <c r="B1080" s="63" t="s">
        <v>3961</v>
      </c>
      <c r="C1080" s="68">
        <v>32741.42</v>
      </c>
      <c r="D1080" s="68">
        <v>38175.19</v>
      </c>
    </row>
    <row r="1081" spans="1:4" x14ac:dyDescent="0.25">
      <c r="A1081" s="63" t="s">
        <v>3792</v>
      </c>
      <c r="B1081" s="63" t="s">
        <v>3962</v>
      </c>
      <c r="C1081" s="68">
        <v>32741.42</v>
      </c>
      <c r="D1081" s="68">
        <v>38175.19</v>
      </c>
    </row>
    <row r="1082" spans="1:4" x14ac:dyDescent="0.25">
      <c r="A1082" s="63" t="s">
        <v>3792</v>
      </c>
      <c r="B1082" s="63" t="s">
        <v>3963</v>
      </c>
      <c r="C1082" s="68">
        <v>32741.42</v>
      </c>
      <c r="D1082" s="68">
        <v>38175.19</v>
      </c>
    </row>
    <row r="1083" spans="1:4" x14ac:dyDescent="0.25">
      <c r="A1083" s="63" t="s">
        <v>3792</v>
      </c>
      <c r="B1083" s="63" t="s">
        <v>3964</v>
      </c>
      <c r="C1083" s="68">
        <v>32741.42</v>
      </c>
      <c r="D1083" s="68">
        <v>38175.19</v>
      </c>
    </row>
    <row r="1084" spans="1:4" x14ac:dyDescent="0.25">
      <c r="A1084" s="63" t="s">
        <v>3792</v>
      </c>
      <c r="B1084" s="63" t="s">
        <v>3398</v>
      </c>
      <c r="C1084" s="68">
        <v>3277.42</v>
      </c>
      <c r="D1084" s="68"/>
    </row>
    <row r="1085" spans="1:4" x14ac:dyDescent="0.25">
      <c r="A1085" s="63" t="s">
        <v>3792</v>
      </c>
      <c r="B1085" s="63" t="s">
        <v>3965</v>
      </c>
      <c r="C1085" s="68">
        <v>32741.42</v>
      </c>
      <c r="D1085" s="68">
        <v>38175.19</v>
      </c>
    </row>
    <row r="1086" spans="1:4" x14ac:dyDescent="0.25">
      <c r="A1086" s="63" t="s">
        <v>3792</v>
      </c>
      <c r="B1086" s="63" t="s">
        <v>3966</v>
      </c>
      <c r="C1086" s="68">
        <v>1208238.6300000001</v>
      </c>
      <c r="D1086" s="68">
        <v>1233638.27</v>
      </c>
    </row>
    <row r="1087" spans="1:4" x14ac:dyDescent="0.25">
      <c r="A1087" s="63" t="s">
        <v>3792</v>
      </c>
      <c r="B1087" s="63" t="s">
        <v>3967</v>
      </c>
      <c r="C1087" s="68">
        <v>94946.84</v>
      </c>
      <c r="D1087" s="68">
        <v>114525.57</v>
      </c>
    </row>
    <row r="1088" spans="1:4" x14ac:dyDescent="0.25">
      <c r="A1088" s="63" t="s">
        <v>3792</v>
      </c>
      <c r="B1088" s="63" t="s">
        <v>3968</v>
      </c>
      <c r="C1088" s="68">
        <v>32741.42</v>
      </c>
      <c r="D1088" s="68">
        <v>38175.19</v>
      </c>
    </row>
    <row r="1089" spans="1:4" x14ac:dyDescent="0.25">
      <c r="A1089" s="63" t="s">
        <v>3792</v>
      </c>
      <c r="B1089" s="63" t="s">
        <v>3969</v>
      </c>
      <c r="C1089" s="68">
        <v>901170.83</v>
      </c>
      <c r="D1089" s="68">
        <v>1119058.47</v>
      </c>
    </row>
    <row r="1090" spans="1:4" x14ac:dyDescent="0.25">
      <c r="A1090" s="63" t="s">
        <v>3792</v>
      </c>
      <c r="B1090" s="63" t="s">
        <v>3970</v>
      </c>
      <c r="C1090" s="68">
        <v>32741.42</v>
      </c>
      <c r="D1090" s="68">
        <v>38175.19</v>
      </c>
    </row>
    <row r="1091" spans="1:4" x14ac:dyDescent="0.25">
      <c r="A1091" s="63" t="s">
        <v>3792</v>
      </c>
      <c r="B1091" s="63" t="s">
        <v>3971</v>
      </c>
      <c r="C1091" s="68">
        <v>570962.25</v>
      </c>
      <c r="D1091" s="68">
        <v>589629.59</v>
      </c>
    </row>
    <row r="1092" spans="1:4" x14ac:dyDescent="0.25">
      <c r="A1092" s="63" t="s">
        <v>3792</v>
      </c>
      <c r="B1092" s="63" t="s">
        <v>3972</v>
      </c>
      <c r="C1092" s="68">
        <v>562046.01</v>
      </c>
      <c r="D1092" s="68">
        <v>668347.29999999993</v>
      </c>
    </row>
    <row r="1093" spans="1:4" x14ac:dyDescent="0.25">
      <c r="A1093" s="63" t="s">
        <v>3792</v>
      </c>
      <c r="B1093" s="63" t="s">
        <v>3973</v>
      </c>
      <c r="C1093" s="68">
        <v>65482.84</v>
      </c>
      <c r="D1093" s="68">
        <v>76350.38</v>
      </c>
    </row>
    <row r="1094" spans="1:4" x14ac:dyDescent="0.25">
      <c r="A1094" s="63" t="s">
        <v>3792</v>
      </c>
      <c r="B1094" s="63" t="s">
        <v>3974</v>
      </c>
      <c r="C1094" s="68">
        <v>624330.53</v>
      </c>
      <c r="D1094" s="68">
        <v>588378.73</v>
      </c>
    </row>
    <row r="1095" spans="1:4" x14ac:dyDescent="0.25">
      <c r="A1095" s="63" t="s">
        <v>3792</v>
      </c>
      <c r="B1095" s="63" t="s">
        <v>3975</v>
      </c>
      <c r="C1095" s="68">
        <v>657023.88</v>
      </c>
      <c r="D1095" s="68">
        <v>681817.25</v>
      </c>
    </row>
    <row r="1096" spans="1:4" x14ac:dyDescent="0.25">
      <c r="A1096" s="63" t="s">
        <v>3792</v>
      </c>
      <c r="B1096" s="63" t="s">
        <v>3976</v>
      </c>
      <c r="C1096" s="68">
        <v>1272969.3699999999</v>
      </c>
      <c r="D1096" s="68">
        <v>1267824.3900000001</v>
      </c>
    </row>
    <row r="1097" spans="1:4" x14ac:dyDescent="0.25">
      <c r="A1097" s="63" t="s">
        <v>3792</v>
      </c>
      <c r="B1097" s="63" t="s">
        <v>3977</v>
      </c>
      <c r="C1097" s="68">
        <v>32741.42</v>
      </c>
      <c r="D1097" s="68">
        <v>38175.19</v>
      </c>
    </row>
    <row r="1098" spans="1:4" x14ac:dyDescent="0.25">
      <c r="A1098" s="63" t="s">
        <v>3792</v>
      </c>
      <c r="B1098" s="63" t="s">
        <v>3978</v>
      </c>
      <c r="C1098" s="68">
        <v>90884.63</v>
      </c>
      <c r="D1098" s="68">
        <v>71400.63</v>
      </c>
    </row>
    <row r="1099" spans="1:4" x14ac:dyDescent="0.25">
      <c r="A1099" s="63" t="s">
        <v>3792</v>
      </c>
      <c r="B1099" s="63" t="s">
        <v>3979</v>
      </c>
      <c r="C1099" s="68">
        <v>61871.62</v>
      </c>
      <c r="D1099" s="68">
        <v>53805.62</v>
      </c>
    </row>
    <row r="1100" spans="1:4" x14ac:dyDescent="0.25">
      <c r="A1100" s="63" t="s">
        <v>3792</v>
      </c>
      <c r="B1100" s="63" t="s">
        <v>3980</v>
      </c>
      <c r="C1100" s="68">
        <v>42865.23</v>
      </c>
      <c r="D1100" s="68">
        <v>58645.19</v>
      </c>
    </row>
    <row r="1101" spans="1:4" x14ac:dyDescent="0.25">
      <c r="A1101" s="63" t="s">
        <v>3792</v>
      </c>
      <c r="B1101" s="63" t="s">
        <v>2350</v>
      </c>
      <c r="C1101" s="68">
        <v>99915.540000000008</v>
      </c>
      <c r="D1101" s="68">
        <v>101367.57</v>
      </c>
    </row>
    <row r="1102" spans="1:4" x14ac:dyDescent="0.25">
      <c r="A1102" s="63" t="s">
        <v>3792</v>
      </c>
      <c r="B1102" s="63" t="s">
        <v>3981</v>
      </c>
      <c r="C1102" s="68">
        <v>503082.65</v>
      </c>
      <c r="D1102" s="68">
        <v>517657.33</v>
      </c>
    </row>
    <row r="1103" spans="1:4" x14ac:dyDescent="0.25">
      <c r="A1103" s="63" t="s">
        <v>3792</v>
      </c>
      <c r="B1103" s="63" t="s">
        <v>3982</v>
      </c>
      <c r="C1103" s="68">
        <v>2145995.5000000005</v>
      </c>
      <c r="D1103" s="68">
        <v>2112794.52</v>
      </c>
    </row>
    <row r="1104" spans="1:4" x14ac:dyDescent="0.25">
      <c r="A1104" s="63" t="s">
        <v>3792</v>
      </c>
      <c r="B1104" s="63" t="s">
        <v>3983</v>
      </c>
      <c r="C1104" s="68">
        <v>5436490.4000000004</v>
      </c>
      <c r="D1104" s="68">
        <v>2552851.15</v>
      </c>
    </row>
    <row r="1105" spans="1:4" x14ac:dyDescent="0.25">
      <c r="A1105" s="63" t="s">
        <v>3792</v>
      </c>
      <c r="B1105" s="63" t="s">
        <v>3984</v>
      </c>
      <c r="C1105" s="68">
        <v>1961840.8800000001</v>
      </c>
      <c r="D1105" s="68">
        <v>1955720.2200000002</v>
      </c>
    </row>
    <row r="1106" spans="1:4" x14ac:dyDescent="0.25">
      <c r="A1106" s="63" t="s">
        <v>3792</v>
      </c>
      <c r="B1106" s="63" t="s">
        <v>3985</v>
      </c>
      <c r="C1106" s="68"/>
      <c r="D1106" s="68">
        <v>24920</v>
      </c>
    </row>
    <row r="1107" spans="1:4" x14ac:dyDescent="0.25">
      <c r="A1107" s="63" t="s">
        <v>3792</v>
      </c>
      <c r="B1107" s="63" t="s">
        <v>3986</v>
      </c>
      <c r="C1107" s="68">
        <v>112894.27</v>
      </c>
      <c r="D1107" s="68">
        <v>115661.3</v>
      </c>
    </row>
    <row r="1108" spans="1:4" x14ac:dyDescent="0.25">
      <c r="A1108" s="63" t="s">
        <v>3792</v>
      </c>
      <c r="B1108" s="63" t="s">
        <v>3987</v>
      </c>
      <c r="C1108" s="68">
        <v>29972</v>
      </c>
      <c r="D1108" s="68">
        <v>33789.19</v>
      </c>
    </row>
    <row r="1109" spans="1:4" x14ac:dyDescent="0.25">
      <c r="A1109" s="63" t="s">
        <v>3792</v>
      </c>
      <c r="B1109" s="63" t="s">
        <v>3988</v>
      </c>
      <c r="C1109" s="68"/>
      <c r="D1109" s="68">
        <v>290087.71999999997</v>
      </c>
    </row>
    <row r="1110" spans="1:4" x14ac:dyDescent="0.25">
      <c r="A1110" s="63" t="s">
        <v>3792</v>
      </c>
      <c r="B1110" s="63" t="s">
        <v>3989</v>
      </c>
      <c r="C1110" s="68">
        <v>55831.630000000005</v>
      </c>
      <c r="D1110" s="68">
        <v>71013.279999999999</v>
      </c>
    </row>
    <row r="1111" spans="1:4" x14ac:dyDescent="0.25">
      <c r="A1111" s="63" t="s">
        <v>3792</v>
      </c>
      <c r="B1111" s="63" t="s">
        <v>3990</v>
      </c>
      <c r="C1111" s="68">
        <v>2403373.29</v>
      </c>
      <c r="D1111" s="68">
        <v>2574603.2399999998</v>
      </c>
    </row>
    <row r="1112" spans="1:4" x14ac:dyDescent="0.25">
      <c r="A1112" s="63" t="s">
        <v>3792</v>
      </c>
      <c r="B1112" s="63" t="s">
        <v>3991</v>
      </c>
      <c r="C1112" s="68">
        <v>358714.67000000004</v>
      </c>
      <c r="D1112" s="68">
        <v>379733.24000000005</v>
      </c>
    </row>
    <row r="1113" spans="1:4" x14ac:dyDescent="0.25">
      <c r="A1113" s="63" t="s">
        <v>3792</v>
      </c>
      <c r="B1113" s="63" t="s">
        <v>3992</v>
      </c>
      <c r="C1113" s="68">
        <v>1005107.6</v>
      </c>
      <c r="D1113" s="68"/>
    </row>
    <row r="1114" spans="1:4" x14ac:dyDescent="0.25">
      <c r="A1114" s="63" t="s">
        <v>3792</v>
      </c>
      <c r="B1114" s="63" t="s">
        <v>3993</v>
      </c>
      <c r="C1114" s="68">
        <v>112894.27</v>
      </c>
      <c r="D1114" s="68">
        <v>115661.3</v>
      </c>
    </row>
    <row r="1115" spans="1:4" x14ac:dyDescent="0.25">
      <c r="A1115" s="63" t="s">
        <v>3792</v>
      </c>
      <c r="B1115" s="63" t="s">
        <v>2587</v>
      </c>
      <c r="C1115" s="68">
        <v>32741.42</v>
      </c>
      <c r="D1115" s="68">
        <v>38175.19</v>
      </c>
    </row>
    <row r="1116" spans="1:4" x14ac:dyDescent="0.25">
      <c r="A1116" s="63" t="s">
        <v>3792</v>
      </c>
      <c r="B1116" s="63" t="s">
        <v>2595</v>
      </c>
      <c r="C1116" s="68">
        <v>32741.42</v>
      </c>
      <c r="D1116" s="68">
        <v>38175.19</v>
      </c>
    </row>
    <row r="1117" spans="1:4" x14ac:dyDescent="0.25">
      <c r="A1117" s="63" t="s">
        <v>3792</v>
      </c>
      <c r="B1117" s="63" t="s">
        <v>2605</v>
      </c>
      <c r="C1117" s="68">
        <v>163707.09999999998</v>
      </c>
      <c r="D1117" s="68">
        <v>190875.94999999992</v>
      </c>
    </row>
    <row r="1118" spans="1:4" x14ac:dyDescent="0.25">
      <c r="A1118" s="63" t="s">
        <v>3792</v>
      </c>
      <c r="B1118" s="63" t="s">
        <v>3994</v>
      </c>
      <c r="C1118" s="68"/>
      <c r="D1118" s="68">
        <v>290087.71999999997</v>
      </c>
    </row>
    <row r="1119" spans="1:4" x14ac:dyDescent="0.25">
      <c r="A1119" s="63" t="s">
        <v>3792</v>
      </c>
      <c r="B1119" s="63" t="s">
        <v>3995</v>
      </c>
      <c r="C1119" s="68">
        <v>111764.27</v>
      </c>
      <c r="D1119" s="68">
        <v>113376.26000000001</v>
      </c>
    </row>
    <row r="1120" spans="1:4" x14ac:dyDescent="0.25">
      <c r="A1120" s="63" t="s">
        <v>3792</v>
      </c>
      <c r="B1120" s="63" t="s">
        <v>3996</v>
      </c>
      <c r="C1120" s="68">
        <v>2156823.7400000002</v>
      </c>
      <c r="D1120" s="68">
        <v>2207920.16</v>
      </c>
    </row>
    <row r="1121" spans="1:4" x14ac:dyDescent="0.25">
      <c r="A1121" s="63" t="s">
        <v>3792</v>
      </c>
      <c r="B1121" s="63" t="s">
        <v>3997</v>
      </c>
      <c r="C1121" s="68">
        <v>11622.56</v>
      </c>
      <c r="D1121" s="68"/>
    </row>
    <row r="1122" spans="1:4" x14ac:dyDescent="0.25">
      <c r="A1122" s="63" t="s">
        <v>3792</v>
      </c>
      <c r="B1122" s="63" t="s">
        <v>3998</v>
      </c>
      <c r="C1122" s="68">
        <v>8716.92</v>
      </c>
      <c r="D1122" s="68"/>
    </row>
    <row r="1123" spans="1:4" x14ac:dyDescent="0.25">
      <c r="A1123" s="63" t="s">
        <v>3792</v>
      </c>
      <c r="B1123" s="63" t="s">
        <v>3999</v>
      </c>
      <c r="C1123" s="68">
        <v>5811.28</v>
      </c>
      <c r="D1123" s="68"/>
    </row>
    <row r="1124" spans="1:4" x14ac:dyDescent="0.25">
      <c r="A1124" s="63" t="s">
        <v>3792</v>
      </c>
      <c r="B1124" s="63" t="s">
        <v>4000</v>
      </c>
      <c r="C1124" s="68">
        <v>65992.06</v>
      </c>
      <c r="D1124" s="68">
        <v>20605.14</v>
      </c>
    </row>
    <row r="1125" spans="1:4" x14ac:dyDescent="0.25">
      <c r="A1125" s="63" t="s">
        <v>3792</v>
      </c>
      <c r="B1125" s="63" t="s">
        <v>4001</v>
      </c>
      <c r="C1125" s="68">
        <v>608460.39999999991</v>
      </c>
      <c r="D1125" s="68">
        <v>1137049.3999999999</v>
      </c>
    </row>
    <row r="1126" spans="1:4" x14ac:dyDescent="0.25">
      <c r="A1126" s="63" t="s">
        <v>3792</v>
      </c>
      <c r="B1126" s="63" t="s">
        <v>4002</v>
      </c>
      <c r="C1126" s="68">
        <v>748796.76</v>
      </c>
      <c r="D1126" s="68">
        <v>651614.77</v>
      </c>
    </row>
    <row r="1127" spans="1:4" x14ac:dyDescent="0.25">
      <c r="A1127" s="63" t="s">
        <v>3792</v>
      </c>
      <c r="B1127" s="63" t="s">
        <v>4003</v>
      </c>
      <c r="C1127" s="68">
        <v>8716.92</v>
      </c>
      <c r="D1127" s="68"/>
    </row>
    <row r="1128" spans="1:4" x14ac:dyDescent="0.25">
      <c r="A1128" s="63" t="s">
        <v>3792</v>
      </c>
      <c r="B1128" s="63" t="s">
        <v>4004</v>
      </c>
      <c r="C1128" s="68">
        <v>5582489.8099999996</v>
      </c>
      <c r="D1128" s="68">
        <v>5975491.3099999996</v>
      </c>
    </row>
    <row r="1129" spans="1:4" x14ac:dyDescent="0.25">
      <c r="A1129" s="63" t="s">
        <v>3792</v>
      </c>
      <c r="B1129" s="63" t="s">
        <v>4005</v>
      </c>
      <c r="C1129" s="68">
        <v>2735.33</v>
      </c>
      <c r="D1129" s="68"/>
    </row>
    <row r="1130" spans="1:4" x14ac:dyDescent="0.25">
      <c r="A1130" s="63" t="s">
        <v>3792</v>
      </c>
      <c r="B1130" s="63" t="s">
        <v>4006</v>
      </c>
      <c r="C1130" s="68">
        <v>19147.309999999998</v>
      </c>
      <c r="D1130" s="68"/>
    </row>
    <row r="1131" spans="1:4" x14ac:dyDescent="0.25">
      <c r="A1131" s="63" t="s">
        <v>3792</v>
      </c>
      <c r="B1131" s="63" t="s">
        <v>4007</v>
      </c>
      <c r="C1131" s="68">
        <v>5796.62</v>
      </c>
      <c r="D1131" s="68"/>
    </row>
    <row r="1132" spans="1:4" x14ac:dyDescent="0.25">
      <c r="A1132" s="63" t="s">
        <v>3792</v>
      </c>
      <c r="B1132" s="63" t="s">
        <v>4008</v>
      </c>
      <c r="C1132" s="68"/>
      <c r="D1132" s="68">
        <v>30115.510000000002</v>
      </c>
    </row>
    <row r="1133" spans="1:4" x14ac:dyDescent="0.25">
      <c r="A1133" s="63" t="s">
        <v>3792</v>
      </c>
      <c r="B1133" s="63" t="s">
        <v>3481</v>
      </c>
      <c r="C1133" s="68">
        <v>4276387.3599999994</v>
      </c>
      <c r="D1133" s="68">
        <v>4601453.76</v>
      </c>
    </row>
    <row r="1134" spans="1:4" x14ac:dyDescent="0.25">
      <c r="A1134" s="63" t="s">
        <v>3792</v>
      </c>
      <c r="B1134" s="63" t="s">
        <v>4009</v>
      </c>
      <c r="C1134" s="68">
        <v>643056.96</v>
      </c>
      <c r="D1134" s="68">
        <v>653927.16999999993</v>
      </c>
    </row>
    <row r="1135" spans="1:4" x14ac:dyDescent="0.25">
      <c r="A1135" s="63" t="s">
        <v>3792</v>
      </c>
      <c r="B1135" s="63" t="s">
        <v>4010</v>
      </c>
      <c r="C1135" s="68"/>
      <c r="D1135" s="68">
        <v>49000</v>
      </c>
    </row>
    <row r="1136" spans="1:4" x14ac:dyDescent="0.25">
      <c r="A1136" s="63" t="s">
        <v>3792</v>
      </c>
      <c r="B1136" s="63" t="s">
        <v>4011</v>
      </c>
      <c r="C1136" s="68">
        <v>697445.22000000009</v>
      </c>
      <c r="D1136" s="68">
        <v>60581.619999999995</v>
      </c>
    </row>
    <row r="1137" spans="1:4" x14ac:dyDescent="0.25">
      <c r="A1137" s="63" t="s">
        <v>3792</v>
      </c>
      <c r="B1137" s="63" t="s">
        <v>3484</v>
      </c>
      <c r="C1137" s="68">
        <v>247431.74</v>
      </c>
      <c r="D1137" s="68">
        <v>252729.97</v>
      </c>
    </row>
    <row r="1138" spans="1:4" x14ac:dyDescent="0.25">
      <c r="A1138" s="63" t="s">
        <v>3792</v>
      </c>
      <c r="B1138" s="63" t="s">
        <v>4012</v>
      </c>
      <c r="C1138" s="68">
        <v>27785.45</v>
      </c>
      <c r="D1138" s="68"/>
    </row>
    <row r="1139" spans="1:4" x14ac:dyDescent="0.25">
      <c r="A1139" s="63" t="s">
        <v>3792</v>
      </c>
      <c r="B1139" s="63" t="s">
        <v>4013</v>
      </c>
      <c r="C1139" s="68"/>
      <c r="D1139" s="68">
        <v>32800</v>
      </c>
    </row>
    <row r="1140" spans="1:4" x14ac:dyDescent="0.25">
      <c r="A1140" s="63" t="s">
        <v>3792</v>
      </c>
      <c r="B1140" s="63" t="s">
        <v>4014</v>
      </c>
      <c r="C1140" s="68">
        <v>29000</v>
      </c>
      <c r="D1140" s="68">
        <v>0</v>
      </c>
    </row>
    <row r="1141" spans="1:4" x14ac:dyDescent="0.25">
      <c r="A1141" s="63" t="s">
        <v>3792</v>
      </c>
      <c r="B1141" s="63" t="s">
        <v>4015</v>
      </c>
      <c r="C1141" s="68"/>
      <c r="D1141" s="68">
        <v>15000</v>
      </c>
    </row>
    <row r="1142" spans="1:4" x14ac:dyDescent="0.25">
      <c r="A1142" s="63" t="s">
        <v>3792</v>
      </c>
      <c r="B1142" s="63" t="s">
        <v>4016</v>
      </c>
      <c r="C1142" s="68">
        <v>33305.18</v>
      </c>
      <c r="D1142" s="68">
        <v>33789.19</v>
      </c>
    </row>
    <row r="1143" spans="1:4" x14ac:dyDescent="0.25">
      <c r="A1143" s="63" t="s">
        <v>3792</v>
      </c>
      <c r="B1143" s="63" t="s">
        <v>4017</v>
      </c>
      <c r="C1143" s="68">
        <v>350678.52</v>
      </c>
      <c r="D1143" s="68">
        <v>358430.4</v>
      </c>
    </row>
    <row r="1144" spans="1:4" x14ac:dyDescent="0.25">
      <c r="A1144" s="63" t="s">
        <v>3792</v>
      </c>
      <c r="B1144" s="63" t="s">
        <v>4018</v>
      </c>
      <c r="C1144" s="68">
        <v>39699.29</v>
      </c>
      <c r="D1144" s="68">
        <v>40271.300000000003</v>
      </c>
    </row>
    <row r="1145" spans="1:4" x14ac:dyDescent="0.25">
      <c r="A1145" s="63" t="s">
        <v>3792</v>
      </c>
      <c r="B1145" s="63" t="s">
        <v>4019</v>
      </c>
      <c r="C1145" s="68">
        <v>3597632.57</v>
      </c>
      <c r="D1145" s="68">
        <v>3557970.9400000004</v>
      </c>
    </row>
    <row r="1146" spans="1:4" x14ac:dyDescent="0.25">
      <c r="A1146" s="63" t="s">
        <v>3792</v>
      </c>
      <c r="B1146" s="63" t="s">
        <v>4020</v>
      </c>
      <c r="C1146" s="68">
        <v>3622763.26</v>
      </c>
      <c r="D1146" s="68">
        <v>3762160.3899999997</v>
      </c>
    </row>
    <row r="1147" spans="1:4" x14ac:dyDescent="0.25">
      <c r="A1147" s="63" t="s">
        <v>3792</v>
      </c>
      <c r="B1147" s="63" t="s">
        <v>4021</v>
      </c>
      <c r="C1147" s="68">
        <v>395756.71</v>
      </c>
      <c r="D1147" s="68">
        <v>712663.45</v>
      </c>
    </row>
    <row r="1148" spans="1:4" x14ac:dyDescent="0.25">
      <c r="A1148" s="63" t="s">
        <v>3792</v>
      </c>
      <c r="B1148" s="63" t="s">
        <v>4022</v>
      </c>
      <c r="C1148" s="68">
        <v>7314848.4499999993</v>
      </c>
      <c r="D1148" s="68">
        <v>7636405.3099999996</v>
      </c>
    </row>
    <row r="1149" spans="1:4" x14ac:dyDescent="0.25">
      <c r="A1149" s="63" t="s">
        <v>3792</v>
      </c>
      <c r="B1149" s="63" t="s">
        <v>4023</v>
      </c>
      <c r="C1149" s="68">
        <v>29729.18</v>
      </c>
      <c r="D1149" s="68">
        <v>543467.99</v>
      </c>
    </row>
    <row r="1150" spans="1:4" x14ac:dyDescent="0.25">
      <c r="A1150" s="63" t="s">
        <v>3792</v>
      </c>
      <c r="B1150" s="63" t="s">
        <v>4024</v>
      </c>
      <c r="C1150" s="68">
        <v>40130.339999999997</v>
      </c>
      <c r="D1150" s="68">
        <v>41032.979999999996</v>
      </c>
    </row>
    <row r="1151" spans="1:4" x14ac:dyDescent="0.25">
      <c r="A1151" s="63" t="s">
        <v>3792</v>
      </c>
      <c r="B1151" s="63" t="s">
        <v>4025</v>
      </c>
      <c r="C1151" s="68">
        <v>29464</v>
      </c>
      <c r="D1151" s="68">
        <v>38175.19</v>
      </c>
    </row>
    <row r="1152" spans="1:4" x14ac:dyDescent="0.25">
      <c r="A1152" s="63" t="s">
        <v>3792</v>
      </c>
      <c r="B1152" s="63" t="s">
        <v>4026</v>
      </c>
      <c r="C1152" s="68">
        <v>33305.18</v>
      </c>
      <c r="D1152" s="68">
        <v>33789.19</v>
      </c>
    </row>
    <row r="1153" spans="1:4" x14ac:dyDescent="0.25">
      <c r="A1153" s="63" t="s">
        <v>3792</v>
      </c>
      <c r="B1153" s="63" t="s">
        <v>4027</v>
      </c>
      <c r="C1153" s="68">
        <v>33305.18</v>
      </c>
      <c r="D1153" s="68">
        <v>33789.19</v>
      </c>
    </row>
    <row r="1154" spans="1:4" x14ac:dyDescent="0.25">
      <c r="A1154" s="63" t="s">
        <v>3792</v>
      </c>
      <c r="B1154" s="63" t="s">
        <v>4028</v>
      </c>
      <c r="C1154" s="68">
        <v>596283.81999999995</v>
      </c>
      <c r="D1154" s="68">
        <v>658343.06000000006</v>
      </c>
    </row>
    <row r="1155" spans="1:4" x14ac:dyDescent="0.25">
      <c r="A1155" s="63" t="s">
        <v>3792</v>
      </c>
      <c r="B1155" s="63" t="s">
        <v>4029</v>
      </c>
      <c r="C1155" s="68">
        <v>33305.18</v>
      </c>
      <c r="D1155" s="68">
        <v>33789.19</v>
      </c>
    </row>
    <row r="1156" spans="1:4" x14ac:dyDescent="0.25">
      <c r="A1156" s="63" t="s">
        <v>3792</v>
      </c>
      <c r="B1156" s="63" t="s">
        <v>4030</v>
      </c>
      <c r="C1156" s="68">
        <v>1254845.2500000002</v>
      </c>
      <c r="D1156" s="68">
        <v>1397405.32</v>
      </c>
    </row>
    <row r="1157" spans="1:4" x14ac:dyDescent="0.25">
      <c r="A1157" s="63" t="s">
        <v>3792</v>
      </c>
      <c r="B1157" s="63" t="s">
        <v>4031</v>
      </c>
      <c r="C1157" s="68">
        <v>40130.339999999997</v>
      </c>
      <c r="D1157" s="68">
        <v>61198.979999999996</v>
      </c>
    </row>
    <row r="1158" spans="1:4" x14ac:dyDescent="0.25">
      <c r="A1158" s="63" t="s">
        <v>3792</v>
      </c>
      <c r="B1158" s="63" t="s">
        <v>3284</v>
      </c>
      <c r="C1158" s="68">
        <v>583236.59</v>
      </c>
      <c r="D1158" s="68">
        <v>602326.22</v>
      </c>
    </row>
    <row r="1159" spans="1:4" x14ac:dyDescent="0.25">
      <c r="A1159" s="63" t="s">
        <v>3792</v>
      </c>
      <c r="B1159" s="63" t="s">
        <v>3285</v>
      </c>
      <c r="C1159" s="68">
        <v>32741.42</v>
      </c>
      <c r="D1159" s="68">
        <v>38175.19</v>
      </c>
    </row>
    <row r="1160" spans="1:4" x14ac:dyDescent="0.25">
      <c r="A1160" s="63" t="s">
        <v>3792</v>
      </c>
      <c r="B1160" s="63" t="s">
        <v>4032</v>
      </c>
      <c r="C1160" s="68">
        <v>3449922.06</v>
      </c>
      <c r="D1160" s="68">
        <v>4186860.3099999996</v>
      </c>
    </row>
    <row r="1161" spans="1:4" x14ac:dyDescent="0.25">
      <c r="A1161" s="63" t="s">
        <v>3792</v>
      </c>
      <c r="B1161" s="63" t="s">
        <v>4033</v>
      </c>
      <c r="C1161" s="68">
        <v>620077.19000000006</v>
      </c>
      <c r="D1161" s="68">
        <v>157497.03</v>
      </c>
    </row>
    <row r="1162" spans="1:4" x14ac:dyDescent="0.25">
      <c r="A1162" s="63" t="s">
        <v>3792</v>
      </c>
      <c r="B1162" s="63" t="s">
        <v>4034</v>
      </c>
      <c r="C1162" s="68">
        <v>628962.27</v>
      </c>
      <c r="D1162" s="68">
        <v>1246665.5</v>
      </c>
    </row>
    <row r="1163" spans="1:4" x14ac:dyDescent="0.25">
      <c r="A1163" s="63" t="s">
        <v>3792</v>
      </c>
      <c r="B1163" s="63" t="s">
        <v>91</v>
      </c>
      <c r="C1163" s="68">
        <v>14004265.170000002</v>
      </c>
      <c r="D1163" s="68">
        <v>15801044.950000003</v>
      </c>
    </row>
    <row r="1164" spans="1:4" x14ac:dyDescent="0.25">
      <c r="A1164" s="63" t="s">
        <v>3792</v>
      </c>
      <c r="B1164" s="63" t="s">
        <v>4035</v>
      </c>
      <c r="C1164" s="68">
        <v>65482.84</v>
      </c>
      <c r="D1164" s="68">
        <v>76350.38</v>
      </c>
    </row>
    <row r="1165" spans="1:4" x14ac:dyDescent="0.25">
      <c r="A1165" s="63" t="s">
        <v>3792</v>
      </c>
      <c r="B1165" s="63" t="s">
        <v>4036</v>
      </c>
      <c r="C1165" s="68">
        <v>2774913.8999999994</v>
      </c>
      <c r="D1165" s="68">
        <v>2978503.5300000003</v>
      </c>
    </row>
    <row r="1166" spans="1:4" x14ac:dyDescent="0.25">
      <c r="A1166" s="63" t="s">
        <v>3792</v>
      </c>
      <c r="B1166" s="63" t="s">
        <v>3288</v>
      </c>
      <c r="C1166" s="68">
        <v>1240621.0299999998</v>
      </c>
      <c r="D1166" s="68">
        <v>1344583.3199999998</v>
      </c>
    </row>
    <row r="1167" spans="1:4" x14ac:dyDescent="0.25">
      <c r="A1167" s="63" t="s">
        <v>3792</v>
      </c>
      <c r="B1167" s="63" t="s">
        <v>3289</v>
      </c>
      <c r="C1167" s="68">
        <v>1577540.28</v>
      </c>
      <c r="D1167" s="68">
        <v>1592299.38</v>
      </c>
    </row>
    <row r="1168" spans="1:4" x14ac:dyDescent="0.25">
      <c r="A1168" s="63" t="s">
        <v>3792</v>
      </c>
      <c r="B1168" s="63" t="s">
        <v>4037</v>
      </c>
      <c r="C1168" s="68">
        <v>29464</v>
      </c>
      <c r="D1168" s="68">
        <v>38175.19</v>
      </c>
    </row>
    <row r="1169" spans="1:4" x14ac:dyDescent="0.25">
      <c r="A1169" s="63" t="s">
        <v>3792</v>
      </c>
      <c r="B1169" s="63" t="s">
        <v>3290</v>
      </c>
      <c r="C1169" s="68">
        <v>653561.14</v>
      </c>
      <c r="D1169" s="68">
        <v>686467.15999999992</v>
      </c>
    </row>
    <row r="1170" spans="1:4" x14ac:dyDescent="0.25">
      <c r="A1170" s="63" t="s">
        <v>3792</v>
      </c>
      <c r="B1170" s="63" t="s">
        <v>4038</v>
      </c>
      <c r="C1170" s="68">
        <v>729955.15</v>
      </c>
      <c r="D1170" s="68">
        <v>764329.43</v>
      </c>
    </row>
    <row r="1171" spans="1:4" x14ac:dyDescent="0.25">
      <c r="A1171" s="63" t="s">
        <v>3792</v>
      </c>
      <c r="B1171" s="63" t="s">
        <v>4039</v>
      </c>
      <c r="C1171" s="68">
        <v>155999.62</v>
      </c>
      <c r="D1171" s="68">
        <v>421573.62</v>
      </c>
    </row>
    <row r="1172" spans="1:4" x14ac:dyDescent="0.25">
      <c r="A1172" s="63" t="s">
        <v>3792</v>
      </c>
      <c r="B1172" s="63" t="s">
        <v>4040</v>
      </c>
      <c r="C1172" s="68">
        <v>32741.42</v>
      </c>
      <c r="D1172" s="68">
        <v>38175.19</v>
      </c>
    </row>
    <row r="1173" spans="1:4" x14ac:dyDescent="0.25">
      <c r="A1173" s="63" t="s">
        <v>3792</v>
      </c>
      <c r="B1173" s="63" t="s">
        <v>4041</v>
      </c>
      <c r="C1173" s="68">
        <v>60517.42</v>
      </c>
      <c r="D1173" s="68">
        <v>76159.77</v>
      </c>
    </row>
    <row r="1174" spans="1:4" x14ac:dyDescent="0.25">
      <c r="A1174" s="63" t="s">
        <v>3792</v>
      </c>
      <c r="B1174" s="63" t="s">
        <v>4042</v>
      </c>
      <c r="C1174" s="68">
        <v>93249.18</v>
      </c>
      <c r="D1174" s="68">
        <v>101367.57</v>
      </c>
    </row>
    <row r="1175" spans="1:4" x14ac:dyDescent="0.25">
      <c r="A1175" s="63" t="s">
        <v>3792</v>
      </c>
      <c r="B1175" s="63" t="s">
        <v>3293</v>
      </c>
      <c r="C1175" s="68">
        <v>3349169.68</v>
      </c>
      <c r="D1175" s="68">
        <v>3297402.7600000002</v>
      </c>
    </row>
    <row r="1176" spans="1:4" x14ac:dyDescent="0.25">
      <c r="A1176" s="46" t="s">
        <v>3404</v>
      </c>
      <c r="B1176" s="46" t="s">
        <v>130</v>
      </c>
      <c r="C1176" s="41"/>
      <c r="D1176" s="48">
        <v>375000</v>
      </c>
    </row>
    <row r="1177" spans="1:4" x14ac:dyDescent="0.25">
      <c r="A1177" s="46" t="s">
        <v>3404</v>
      </c>
      <c r="B1177" s="46" t="s">
        <v>129</v>
      </c>
      <c r="C1177" s="41"/>
      <c r="D1177" s="48">
        <v>375000</v>
      </c>
    </row>
    <row r="1178" spans="1:4" x14ac:dyDescent="0.25">
      <c r="A1178" s="46" t="s">
        <v>3404</v>
      </c>
      <c r="B1178" s="58" t="s">
        <v>25</v>
      </c>
      <c r="C1178" s="40">
        <v>9586084.9700000007</v>
      </c>
      <c r="D1178" s="48">
        <v>10493312.560000001</v>
      </c>
    </row>
    <row r="1179" spans="1:4" x14ac:dyDescent="0.25">
      <c r="A1179" s="46" t="s">
        <v>3404</v>
      </c>
      <c r="B1179" s="58" t="s">
        <v>6</v>
      </c>
      <c r="C1179" s="40">
        <v>7464616.6999999993</v>
      </c>
      <c r="D1179" s="48">
        <v>7842669.21</v>
      </c>
    </row>
    <row r="1180" spans="1:4" x14ac:dyDescent="0.25">
      <c r="A1180" s="46" t="s">
        <v>3404</v>
      </c>
      <c r="B1180" s="58" t="s">
        <v>27</v>
      </c>
      <c r="C1180" s="40">
        <v>1263409.44</v>
      </c>
      <c r="D1180" s="48">
        <v>1305559.5999999999</v>
      </c>
    </row>
    <row r="1181" spans="1:4" x14ac:dyDescent="0.25">
      <c r="A1181" s="46" t="s">
        <v>3404</v>
      </c>
      <c r="B1181" s="58" t="s">
        <v>29</v>
      </c>
      <c r="C1181" s="40">
        <v>7812747.1799999997</v>
      </c>
      <c r="D1181" s="48">
        <v>8745725.3399999999</v>
      </c>
    </row>
    <row r="1182" spans="1:4" x14ac:dyDescent="0.25">
      <c r="A1182" s="46" t="s">
        <v>3404</v>
      </c>
      <c r="B1182" s="58" t="s">
        <v>53</v>
      </c>
      <c r="C1182" s="40">
        <v>4272394.8900000006</v>
      </c>
      <c r="D1182" s="48">
        <v>4499389.9400000004</v>
      </c>
    </row>
    <row r="1183" spans="1:4" x14ac:dyDescent="0.25">
      <c r="A1183" s="46" t="s">
        <v>3404</v>
      </c>
      <c r="B1183" s="58" t="s">
        <v>77</v>
      </c>
      <c r="C1183" s="40">
        <v>17345135</v>
      </c>
      <c r="D1183" s="48">
        <v>18380821.699999999</v>
      </c>
    </row>
    <row r="1184" spans="1:4" x14ac:dyDescent="0.25">
      <c r="A1184" s="46" t="s">
        <v>3404</v>
      </c>
      <c r="B1184" s="58" t="s">
        <v>21</v>
      </c>
      <c r="C1184" s="40">
        <v>847877.92</v>
      </c>
      <c r="D1184" s="48">
        <v>902794.98999999987</v>
      </c>
    </row>
    <row r="1185" spans="1:4" x14ac:dyDescent="0.25">
      <c r="A1185" s="46" t="s">
        <v>3404</v>
      </c>
      <c r="B1185" s="58" t="s">
        <v>51</v>
      </c>
      <c r="C1185" s="40">
        <v>2025474.2899999998</v>
      </c>
      <c r="D1185" s="48">
        <v>2156012.79</v>
      </c>
    </row>
    <row r="1186" spans="1:4" x14ac:dyDescent="0.25">
      <c r="A1186" s="46" t="s">
        <v>3404</v>
      </c>
      <c r="B1186" s="58" t="s">
        <v>48</v>
      </c>
      <c r="C1186" s="40">
        <v>964479.42999999993</v>
      </c>
      <c r="D1186" s="48">
        <v>1038502.05</v>
      </c>
    </row>
    <row r="1187" spans="1:4" x14ac:dyDescent="0.25">
      <c r="A1187" s="46" t="s">
        <v>3404</v>
      </c>
      <c r="B1187" s="58" t="s">
        <v>4</v>
      </c>
      <c r="C1187" s="40">
        <v>924003.88</v>
      </c>
      <c r="D1187" s="48">
        <v>990206.9800000001</v>
      </c>
    </row>
    <row r="1188" spans="1:4" x14ac:dyDescent="0.25">
      <c r="A1188" s="46" t="s">
        <v>3404</v>
      </c>
      <c r="B1188" s="58" t="s">
        <v>16</v>
      </c>
      <c r="C1188" s="40">
        <v>3190772.07</v>
      </c>
      <c r="D1188" s="48">
        <v>3437075.44</v>
      </c>
    </row>
    <row r="1189" spans="1:4" x14ac:dyDescent="0.25">
      <c r="A1189" s="46" t="s">
        <v>3404</v>
      </c>
      <c r="B1189" s="58" t="s">
        <v>32</v>
      </c>
      <c r="C1189" s="40">
        <v>20735697.169999998</v>
      </c>
      <c r="D1189" s="48">
        <v>22691590.760000002</v>
      </c>
    </row>
    <row r="1190" spans="1:4" x14ac:dyDescent="0.25">
      <c r="A1190" s="46" t="s">
        <v>3404</v>
      </c>
      <c r="B1190" s="58" t="s">
        <v>59</v>
      </c>
      <c r="C1190" s="40">
        <v>707845.19</v>
      </c>
      <c r="D1190" s="45"/>
    </row>
    <row r="1191" spans="1:4" x14ac:dyDescent="0.25">
      <c r="A1191" s="46" t="s">
        <v>3404</v>
      </c>
      <c r="B1191" s="58" t="s">
        <v>7</v>
      </c>
      <c r="C1191" s="40">
        <v>1943420.21</v>
      </c>
      <c r="D1191" s="48">
        <v>2060409.64</v>
      </c>
    </row>
    <row r="1192" spans="1:4" x14ac:dyDescent="0.25">
      <c r="A1192" s="46" t="s">
        <v>3404</v>
      </c>
      <c r="B1192" s="58" t="s">
        <v>36</v>
      </c>
      <c r="C1192" s="40">
        <v>2862679.05</v>
      </c>
      <c r="D1192" s="48">
        <v>2893462.76</v>
      </c>
    </row>
    <row r="1193" spans="1:4" x14ac:dyDescent="0.25">
      <c r="A1193" s="46" t="s">
        <v>3404</v>
      </c>
      <c r="B1193" s="58" t="s">
        <v>39</v>
      </c>
      <c r="C1193" s="40">
        <v>4303096.3599999994</v>
      </c>
      <c r="D1193" s="48">
        <v>4577594.97</v>
      </c>
    </row>
    <row r="1194" spans="1:4" x14ac:dyDescent="0.25">
      <c r="A1194" s="46" t="s">
        <v>3404</v>
      </c>
      <c r="B1194" s="58" t="s">
        <v>227</v>
      </c>
      <c r="C1194" s="40">
        <v>6305937.1799999997</v>
      </c>
      <c r="D1194" s="48">
        <v>7072238.0099999998</v>
      </c>
    </row>
    <row r="1195" spans="1:4" x14ac:dyDescent="0.25">
      <c r="A1195" s="46" t="s">
        <v>3404</v>
      </c>
      <c r="B1195" s="58" t="s">
        <v>10</v>
      </c>
      <c r="C1195" s="40">
        <v>7286969.6800000006</v>
      </c>
      <c r="D1195" s="48">
        <v>7838063.5799999991</v>
      </c>
    </row>
    <row r="1196" spans="1:4" x14ac:dyDescent="0.25">
      <c r="A1196" s="46" t="s">
        <v>3404</v>
      </c>
      <c r="B1196" s="58" t="s">
        <v>72</v>
      </c>
      <c r="C1196" s="40">
        <v>5575423.25</v>
      </c>
      <c r="D1196" s="48">
        <v>5956815.0300000003</v>
      </c>
    </row>
    <row r="1197" spans="1:4" x14ac:dyDescent="0.25">
      <c r="A1197" s="46" t="s">
        <v>3404</v>
      </c>
      <c r="B1197" s="58" t="s">
        <v>64</v>
      </c>
      <c r="C1197" s="40">
        <v>1266328.76</v>
      </c>
      <c r="D1197" s="48">
        <v>1330436.3900000001</v>
      </c>
    </row>
    <row r="1198" spans="1:4" x14ac:dyDescent="0.25">
      <c r="A1198" s="46" t="s">
        <v>3404</v>
      </c>
      <c r="B1198" s="58" t="s">
        <v>228</v>
      </c>
      <c r="C1198" s="40">
        <v>3092509.9200000004</v>
      </c>
      <c r="D1198" s="48">
        <v>3248678.83</v>
      </c>
    </row>
    <row r="1199" spans="1:4" x14ac:dyDescent="0.25">
      <c r="A1199" s="46" t="s">
        <v>3404</v>
      </c>
      <c r="B1199" s="58" t="s">
        <v>229</v>
      </c>
      <c r="C1199" s="40">
        <v>1437027.8800000001</v>
      </c>
      <c r="D1199" s="48">
        <v>1565937.35</v>
      </c>
    </row>
    <row r="1200" spans="1:4" x14ac:dyDescent="0.25">
      <c r="A1200" s="46" t="s">
        <v>3404</v>
      </c>
      <c r="B1200" s="58" t="s">
        <v>66</v>
      </c>
      <c r="C1200" s="40">
        <v>683700.26</v>
      </c>
      <c r="D1200" s="48">
        <v>736395.61</v>
      </c>
    </row>
    <row r="1201" spans="1:4" x14ac:dyDescent="0.25">
      <c r="A1201" s="46" t="s">
        <v>3404</v>
      </c>
      <c r="B1201" s="58" t="s">
        <v>80</v>
      </c>
      <c r="C1201" s="40">
        <v>1141882.8900000001</v>
      </c>
      <c r="D1201" s="48">
        <v>1318590.57</v>
      </c>
    </row>
    <row r="1202" spans="1:4" x14ac:dyDescent="0.25">
      <c r="A1202" s="46" t="s">
        <v>3404</v>
      </c>
      <c r="B1202" s="58" t="s">
        <v>18</v>
      </c>
      <c r="C1202" s="40">
        <v>2173756.56</v>
      </c>
      <c r="D1202" s="48">
        <v>2373743.4500000002</v>
      </c>
    </row>
    <row r="1203" spans="1:4" x14ac:dyDescent="0.25">
      <c r="A1203" s="46" t="s">
        <v>3404</v>
      </c>
      <c r="B1203" s="58" t="s">
        <v>23</v>
      </c>
      <c r="C1203" s="40">
        <v>6350075.5599999996</v>
      </c>
      <c r="D1203" s="48">
        <v>6683900.6299999999</v>
      </c>
    </row>
    <row r="1204" spans="1:4" x14ac:dyDescent="0.25">
      <c r="A1204" s="46" t="s">
        <v>3404</v>
      </c>
      <c r="B1204" s="58" t="s">
        <v>3</v>
      </c>
      <c r="C1204" s="40">
        <v>3843811.1100000003</v>
      </c>
      <c r="D1204" s="48">
        <v>4247576.1500000004</v>
      </c>
    </row>
    <row r="1205" spans="1:4" x14ac:dyDescent="0.25">
      <c r="A1205" s="46" t="s">
        <v>3404</v>
      </c>
      <c r="B1205" s="58" t="s">
        <v>58</v>
      </c>
      <c r="C1205" s="40">
        <v>1225801.3999999999</v>
      </c>
      <c r="D1205" s="48">
        <v>1320930</v>
      </c>
    </row>
    <row r="1206" spans="1:4" x14ac:dyDescent="0.25">
      <c r="A1206" s="46" t="s">
        <v>3404</v>
      </c>
      <c r="B1206" s="58" t="s">
        <v>230</v>
      </c>
      <c r="C1206" s="40">
        <v>3991580.0599999996</v>
      </c>
      <c r="D1206" s="48">
        <v>4286163.87</v>
      </c>
    </row>
    <row r="1207" spans="1:4" x14ac:dyDescent="0.25">
      <c r="A1207" s="46" t="s">
        <v>3404</v>
      </c>
      <c r="B1207" s="58" t="s">
        <v>74</v>
      </c>
      <c r="C1207" s="40">
        <v>782689.66</v>
      </c>
      <c r="D1207" s="48">
        <v>870192.7</v>
      </c>
    </row>
    <row r="1208" spans="1:4" x14ac:dyDescent="0.25">
      <c r="A1208" s="46" t="s">
        <v>3404</v>
      </c>
      <c r="B1208" s="58" t="s">
        <v>75</v>
      </c>
      <c r="C1208" s="40">
        <v>5668224.6299999999</v>
      </c>
      <c r="D1208" s="48">
        <v>6043009.8100000005</v>
      </c>
    </row>
    <row r="1209" spans="1:4" x14ac:dyDescent="0.25">
      <c r="A1209" s="46" t="s">
        <v>3404</v>
      </c>
      <c r="B1209" s="58" t="s">
        <v>40</v>
      </c>
      <c r="C1209" s="40">
        <v>3250737.5</v>
      </c>
      <c r="D1209" s="48">
        <v>3488850.11</v>
      </c>
    </row>
    <row r="1210" spans="1:4" x14ac:dyDescent="0.25">
      <c r="A1210" s="46" t="s">
        <v>3404</v>
      </c>
      <c r="B1210" s="58" t="s">
        <v>35</v>
      </c>
      <c r="C1210" s="40">
        <v>3886001.2399999998</v>
      </c>
      <c r="D1210" s="48">
        <v>4096010.36</v>
      </c>
    </row>
    <row r="1211" spans="1:4" x14ac:dyDescent="0.25">
      <c r="A1211" s="46" t="s">
        <v>3404</v>
      </c>
      <c r="B1211" s="58" t="s">
        <v>47</v>
      </c>
      <c r="C1211" s="40">
        <v>845366.14</v>
      </c>
      <c r="D1211" s="48">
        <v>889094.03</v>
      </c>
    </row>
    <row r="1212" spans="1:4" x14ac:dyDescent="0.25">
      <c r="A1212" s="46" t="s">
        <v>3404</v>
      </c>
      <c r="B1212" s="58" t="s">
        <v>31</v>
      </c>
      <c r="C1212" s="40">
        <v>1729639.44</v>
      </c>
      <c r="D1212" s="48">
        <v>1817646.0800000001</v>
      </c>
    </row>
    <row r="1213" spans="1:4" x14ac:dyDescent="0.25">
      <c r="A1213" s="46" t="s">
        <v>3404</v>
      </c>
      <c r="B1213" s="58" t="s">
        <v>5</v>
      </c>
      <c r="C1213" s="40">
        <v>5685156.2599999998</v>
      </c>
      <c r="D1213" s="48">
        <v>7021583.1200000001</v>
      </c>
    </row>
    <row r="1214" spans="1:4" x14ac:dyDescent="0.25">
      <c r="A1214" s="46" t="s">
        <v>3404</v>
      </c>
      <c r="B1214" s="58" t="s">
        <v>231</v>
      </c>
      <c r="C1214" s="40">
        <v>3543929.7</v>
      </c>
      <c r="D1214" s="48">
        <v>3774233.95</v>
      </c>
    </row>
    <row r="1215" spans="1:4" x14ac:dyDescent="0.25">
      <c r="A1215" s="46" t="s">
        <v>3404</v>
      </c>
      <c r="B1215" s="58" t="s">
        <v>232</v>
      </c>
      <c r="C1215" s="40">
        <v>3319749.87</v>
      </c>
      <c r="D1215" s="48">
        <v>3596647.6499999994</v>
      </c>
    </row>
    <row r="1216" spans="1:4" x14ac:dyDescent="0.25">
      <c r="A1216" s="46" t="s">
        <v>3404</v>
      </c>
      <c r="B1216" s="58" t="s">
        <v>52</v>
      </c>
      <c r="C1216" s="40">
        <v>1341659.3500000001</v>
      </c>
      <c r="D1216" s="48">
        <v>1423153.5899999999</v>
      </c>
    </row>
    <row r="1217" spans="1:4" x14ac:dyDescent="0.25">
      <c r="A1217" s="46" t="s">
        <v>3404</v>
      </c>
      <c r="B1217" s="58" t="s">
        <v>33</v>
      </c>
      <c r="C1217" s="40">
        <v>3744352.93</v>
      </c>
      <c r="D1217" s="48">
        <v>4052557.0300000003</v>
      </c>
    </row>
    <row r="1218" spans="1:4" x14ac:dyDescent="0.25">
      <c r="A1218" s="46" t="s">
        <v>3404</v>
      </c>
      <c r="B1218" s="58" t="s">
        <v>38</v>
      </c>
      <c r="C1218" s="40">
        <v>6176830.6399999997</v>
      </c>
      <c r="D1218" s="48">
        <v>6639725.0300000003</v>
      </c>
    </row>
    <row r="1219" spans="1:4" x14ac:dyDescent="0.25">
      <c r="A1219" s="46" t="s">
        <v>3404</v>
      </c>
      <c r="B1219" s="58" t="s">
        <v>17</v>
      </c>
      <c r="C1219" s="40">
        <v>1640836.92</v>
      </c>
      <c r="D1219" s="48">
        <v>1765068.6500000001</v>
      </c>
    </row>
    <row r="1220" spans="1:4" x14ac:dyDescent="0.25">
      <c r="A1220" s="46" t="s">
        <v>3404</v>
      </c>
      <c r="B1220" s="58" t="s">
        <v>20</v>
      </c>
      <c r="C1220" s="40">
        <v>2223671.2999999998</v>
      </c>
      <c r="D1220" s="48">
        <v>2353899.0699999998</v>
      </c>
    </row>
    <row r="1221" spans="1:4" x14ac:dyDescent="0.25">
      <c r="A1221" s="46" t="s">
        <v>3404</v>
      </c>
      <c r="B1221" s="58" t="s">
        <v>43</v>
      </c>
      <c r="C1221" s="40">
        <v>2846353.55</v>
      </c>
      <c r="D1221" s="48">
        <v>2959987.9399999995</v>
      </c>
    </row>
    <row r="1222" spans="1:4" x14ac:dyDescent="0.25">
      <c r="A1222" s="46" t="s">
        <v>3404</v>
      </c>
      <c r="B1222" s="58" t="s">
        <v>46</v>
      </c>
      <c r="C1222" s="40">
        <v>5814227.04</v>
      </c>
      <c r="D1222" s="48">
        <v>6230935.1500000004</v>
      </c>
    </row>
    <row r="1223" spans="1:4" x14ac:dyDescent="0.25">
      <c r="A1223" s="46" t="s">
        <v>3404</v>
      </c>
      <c r="B1223" s="58" t="s">
        <v>79</v>
      </c>
      <c r="C1223" s="40">
        <v>1007656.3400000001</v>
      </c>
      <c r="D1223" s="48">
        <v>1029878.66</v>
      </c>
    </row>
    <row r="1224" spans="1:4" x14ac:dyDescent="0.25">
      <c r="A1224" s="46" t="s">
        <v>3404</v>
      </c>
      <c r="B1224" s="58" t="s">
        <v>26</v>
      </c>
      <c r="C1224" s="40">
        <v>7897690.0800000001</v>
      </c>
      <c r="D1224" s="48">
        <v>8588639.6500000004</v>
      </c>
    </row>
    <row r="1225" spans="1:4" x14ac:dyDescent="0.25">
      <c r="A1225" s="46" t="s">
        <v>3404</v>
      </c>
      <c r="B1225" s="58" t="s">
        <v>13</v>
      </c>
      <c r="C1225" s="40">
        <v>891018.7</v>
      </c>
      <c r="D1225" s="48">
        <v>948103.23</v>
      </c>
    </row>
    <row r="1226" spans="1:4" x14ac:dyDescent="0.25">
      <c r="A1226" s="46" t="s">
        <v>3404</v>
      </c>
      <c r="B1226" s="58" t="s">
        <v>68</v>
      </c>
      <c r="C1226" s="40">
        <v>607162.41999999993</v>
      </c>
      <c r="D1226" s="48">
        <v>649429.55999999994</v>
      </c>
    </row>
    <row r="1227" spans="1:4" x14ac:dyDescent="0.25">
      <c r="A1227" s="46" t="s">
        <v>3404</v>
      </c>
      <c r="B1227" s="58" t="s">
        <v>63</v>
      </c>
      <c r="C1227" s="40">
        <v>2952286.93</v>
      </c>
      <c r="D1227" s="48">
        <v>3126114.45</v>
      </c>
    </row>
    <row r="1228" spans="1:4" x14ac:dyDescent="0.25">
      <c r="A1228" s="46" t="s">
        <v>3404</v>
      </c>
      <c r="B1228" s="58" t="s">
        <v>24</v>
      </c>
      <c r="C1228" s="40">
        <v>1447499.9200000002</v>
      </c>
      <c r="D1228" s="48">
        <v>1553902.67</v>
      </c>
    </row>
    <row r="1229" spans="1:4" x14ac:dyDescent="0.25">
      <c r="A1229" s="46" t="s">
        <v>3404</v>
      </c>
      <c r="B1229" s="58" t="s">
        <v>54</v>
      </c>
      <c r="C1229" s="40">
        <v>5936333.1699999999</v>
      </c>
      <c r="D1229" s="48">
        <v>6344754.4199999999</v>
      </c>
    </row>
    <row r="1230" spans="1:4" x14ac:dyDescent="0.25">
      <c r="A1230" s="46" t="s">
        <v>3404</v>
      </c>
      <c r="B1230" s="58" t="s">
        <v>233</v>
      </c>
      <c r="C1230" s="40">
        <v>6113588.6899999995</v>
      </c>
      <c r="D1230" s="48">
        <v>6596906.5</v>
      </c>
    </row>
    <row r="1231" spans="1:4" x14ac:dyDescent="0.25">
      <c r="A1231" s="46" t="s">
        <v>3404</v>
      </c>
      <c r="B1231" s="58" t="s">
        <v>41</v>
      </c>
      <c r="C1231" s="40">
        <v>5179870.6500000004</v>
      </c>
      <c r="D1231" s="48">
        <v>5464105.2299999995</v>
      </c>
    </row>
    <row r="1232" spans="1:4" x14ac:dyDescent="0.25">
      <c r="A1232" s="46" t="s">
        <v>3404</v>
      </c>
      <c r="B1232" s="58" t="s">
        <v>37</v>
      </c>
      <c r="C1232" s="40">
        <v>3322286</v>
      </c>
      <c r="D1232" s="48">
        <v>3552895.29</v>
      </c>
    </row>
    <row r="1233" spans="1:4" x14ac:dyDescent="0.25">
      <c r="A1233" s="46" t="s">
        <v>3404</v>
      </c>
      <c r="B1233" s="58" t="s">
        <v>60</v>
      </c>
      <c r="C1233" s="40">
        <v>1755860.91</v>
      </c>
      <c r="D1233" s="48">
        <v>1897548.79</v>
      </c>
    </row>
    <row r="1234" spans="1:4" x14ac:dyDescent="0.25">
      <c r="A1234" s="46" t="s">
        <v>3404</v>
      </c>
      <c r="B1234" s="58" t="s">
        <v>22</v>
      </c>
      <c r="C1234" s="40">
        <v>1516779.48</v>
      </c>
      <c r="D1234" s="48">
        <v>1654621.01</v>
      </c>
    </row>
    <row r="1235" spans="1:4" x14ac:dyDescent="0.25">
      <c r="A1235" s="46" t="s">
        <v>3404</v>
      </c>
      <c r="B1235" s="58" t="s">
        <v>234</v>
      </c>
      <c r="C1235" s="40">
        <v>388843.43</v>
      </c>
      <c r="D1235" s="48">
        <v>413934.79000000004</v>
      </c>
    </row>
    <row r="1236" spans="1:4" x14ac:dyDescent="0.25">
      <c r="A1236" s="46" t="s">
        <v>3404</v>
      </c>
      <c r="B1236" s="58" t="s">
        <v>67</v>
      </c>
      <c r="C1236" s="40">
        <v>2378108.23</v>
      </c>
      <c r="D1236" s="48">
        <v>2684418.9799999995</v>
      </c>
    </row>
    <row r="1237" spans="1:4" x14ac:dyDescent="0.25">
      <c r="A1237" s="46" t="s">
        <v>3404</v>
      </c>
      <c r="B1237" s="58" t="s">
        <v>11</v>
      </c>
      <c r="C1237" s="40">
        <v>1685489.17</v>
      </c>
      <c r="D1237" s="48">
        <v>1799026.03</v>
      </c>
    </row>
    <row r="1238" spans="1:4" x14ac:dyDescent="0.25">
      <c r="A1238" s="46" t="s">
        <v>3404</v>
      </c>
      <c r="B1238" s="58" t="s">
        <v>45</v>
      </c>
      <c r="C1238" s="40">
        <v>5075170.55</v>
      </c>
      <c r="D1238" s="48">
        <v>5372781.7499999991</v>
      </c>
    </row>
    <row r="1239" spans="1:4" x14ac:dyDescent="0.25">
      <c r="A1239" s="46" t="s">
        <v>3404</v>
      </c>
      <c r="B1239" s="58" t="s">
        <v>235</v>
      </c>
      <c r="C1239" s="40">
        <v>3179323.5300000003</v>
      </c>
      <c r="D1239" s="48">
        <v>3336779.05</v>
      </c>
    </row>
    <row r="1240" spans="1:4" x14ac:dyDescent="0.25">
      <c r="A1240" s="46" t="s">
        <v>3404</v>
      </c>
      <c r="B1240" s="58" t="s">
        <v>236</v>
      </c>
      <c r="C1240" s="40">
        <v>12510599.060000001</v>
      </c>
      <c r="D1240" s="48">
        <v>13365122.069999998</v>
      </c>
    </row>
    <row r="1241" spans="1:4" x14ac:dyDescent="0.25">
      <c r="A1241" s="46" t="s">
        <v>3404</v>
      </c>
      <c r="B1241" s="58" t="s">
        <v>76</v>
      </c>
      <c r="C1241" s="40">
        <v>3572296.71</v>
      </c>
      <c r="D1241" s="48">
        <v>3793117.42</v>
      </c>
    </row>
    <row r="1242" spans="1:4" x14ac:dyDescent="0.25">
      <c r="A1242" s="46" t="s">
        <v>3404</v>
      </c>
      <c r="B1242" s="58" t="s">
        <v>30</v>
      </c>
      <c r="C1242" s="40">
        <v>3094388.06</v>
      </c>
      <c r="D1242" s="48">
        <v>3234268.34</v>
      </c>
    </row>
    <row r="1243" spans="1:4" x14ac:dyDescent="0.25">
      <c r="A1243" s="46" t="s">
        <v>3404</v>
      </c>
      <c r="B1243" s="58" t="s">
        <v>237</v>
      </c>
      <c r="C1243" s="40">
        <v>2053570.3699999999</v>
      </c>
      <c r="D1243" s="48"/>
    </row>
    <row r="1244" spans="1:4" x14ac:dyDescent="0.25">
      <c r="A1244" s="46" t="s">
        <v>3404</v>
      </c>
      <c r="B1244" s="58" t="s">
        <v>28</v>
      </c>
      <c r="C1244" s="40">
        <v>2087269.61</v>
      </c>
      <c r="D1244" s="48">
        <v>2285035.16</v>
      </c>
    </row>
    <row r="1245" spans="1:4" x14ac:dyDescent="0.25">
      <c r="A1245" s="46" t="s">
        <v>3404</v>
      </c>
      <c r="B1245" s="58" t="s">
        <v>44</v>
      </c>
      <c r="C1245" s="40">
        <v>6515973.0999999996</v>
      </c>
      <c r="D1245" s="48">
        <v>7134909.9199999999</v>
      </c>
    </row>
    <row r="1246" spans="1:4" x14ac:dyDescent="0.25">
      <c r="A1246" s="46" t="s">
        <v>3404</v>
      </c>
      <c r="B1246" s="58" t="s">
        <v>49</v>
      </c>
      <c r="C1246" s="40">
        <v>8537928.2400000002</v>
      </c>
      <c r="D1246" s="48">
        <v>9172598.8200000003</v>
      </c>
    </row>
    <row r="1247" spans="1:4" x14ac:dyDescent="0.25">
      <c r="A1247" s="46" t="s">
        <v>3404</v>
      </c>
      <c r="B1247" s="58" t="s">
        <v>65</v>
      </c>
      <c r="C1247" s="40">
        <v>2506468.9899999998</v>
      </c>
      <c r="D1247" s="48">
        <v>2633503.77</v>
      </c>
    </row>
    <row r="1248" spans="1:4" x14ac:dyDescent="0.25">
      <c r="A1248" s="46" t="s">
        <v>3404</v>
      </c>
      <c r="B1248" s="58" t="s">
        <v>19</v>
      </c>
      <c r="C1248" s="40">
        <v>2837418.35</v>
      </c>
      <c r="D1248" s="48">
        <v>3054802.74</v>
      </c>
    </row>
    <row r="1249" spans="1:4" x14ac:dyDescent="0.25">
      <c r="A1249" s="46" t="s">
        <v>3404</v>
      </c>
      <c r="B1249" s="58" t="s">
        <v>12</v>
      </c>
      <c r="C1249" s="40">
        <v>4607308.0299999993</v>
      </c>
      <c r="D1249" s="48">
        <v>4801908.29</v>
      </c>
    </row>
    <row r="1250" spans="1:4" x14ac:dyDescent="0.25">
      <c r="A1250" s="46" t="s">
        <v>3404</v>
      </c>
      <c r="B1250" s="58" t="s">
        <v>69</v>
      </c>
      <c r="C1250" s="40">
        <v>2093899.7899999998</v>
      </c>
      <c r="D1250" s="48">
        <v>2252345.0700000003</v>
      </c>
    </row>
    <row r="1251" spans="1:4" x14ac:dyDescent="0.25">
      <c r="A1251" s="46" t="s">
        <v>3404</v>
      </c>
      <c r="B1251" s="58" t="s">
        <v>55</v>
      </c>
      <c r="C1251" s="40">
        <v>5209489.1500000004</v>
      </c>
      <c r="D1251" s="48">
        <v>5605161.3500000006</v>
      </c>
    </row>
    <row r="1252" spans="1:4" x14ac:dyDescent="0.25">
      <c r="A1252" s="46" t="s">
        <v>3404</v>
      </c>
      <c r="B1252" s="58" t="s">
        <v>42</v>
      </c>
      <c r="C1252" s="40">
        <v>6317370.1500000004</v>
      </c>
      <c r="D1252" s="48">
        <v>6576163.54</v>
      </c>
    </row>
    <row r="1253" spans="1:4" x14ac:dyDescent="0.25">
      <c r="A1253" s="46" t="s">
        <v>3404</v>
      </c>
      <c r="B1253" s="58" t="s">
        <v>73</v>
      </c>
      <c r="C1253" s="40">
        <v>2083410</v>
      </c>
      <c r="D1253" s="48">
        <v>2208415.94</v>
      </c>
    </row>
    <row r="1254" spans="1:4" x14ac:dyDescent="0.25">
      <c r="A1254" s="46" t="s">
        <v>3404</v>
      </c>
      <c r="B1254" s="58" t="s">
        <v>34</v>
      </c>
      <c r="C1254" s="40">
        <v>1577868.38</v>
      </c>
      <c r="D1254" s="48">
        <v>1705203.65</v>
      </c>
    </row>
    <row r="1255" spans="1:4" x14ac:dyDescent="0.25">
      <c r="A1255" s="46" t="s">
        <v>3404</v>
      </c>
      <c r="B1255" s="58" t="s">
        <v>8</v>
      </c>
      <c r="C1255" s="40">
        <v>3049334.7800000003</v>
      </c>
      <c r="D1255" s="48">
        <v>3247547.2600000002</v>
      </c>
    </row>
    <row r="1256" spans="1:4" x14ac:dyDescent="0.25">
      <c r="A1256" s="46" t="s">
        <v>3404</v>
      </c>
      <c r="B1256" s="58" t="s">
        <v>81</v>
      </c>
      <c r="C1256" s="40">
        <v>4929035.47</v>
      </c>
      <c r="D1256" s="48">
        <v>5590839.4000000004</v>
      </c>
    </row>
    <row r="1257" spans="1:4" x14ac:dyDescent="0.25">
      <c r="A1257" s="46" t="s">
        <v>3404</v>
      </c>
      <c r="B1257" s="58" t="s">
        <v>56</v>
      </c>
      <c r="C1257" s="40">
        <v>2582016.23</v>
      </c>
      <c r="D1257" s="48">
        <v>2674073.6500000004</v>
      </c>
    </row>
    <row r="1258" spans="1:4" x14ac:dyDescent="0.25">
      <c r="A1258" s="46" t="s">
        <v>3404</v>
      </c>
      <c r="B1258" s="58" t="s">
        <v>211</v>
      </c>
      <c r="C1258" s="40">
        <v>1454585.18</v>
      </c>
      <c r="D1258" s="48">
        <v>1544680.27</v>
      </c>
    </row>
    <row r="1259" spans="1:4" x14ac:dyDescent="0.25">
      <c r="A1259" s="46" t="s">
        <v>3404</v>
      </c>
      <c r="B1259" s="58" t="s">
        <v>95</v>
      </c>
      <c r="C1259" s="40">
        <v>678053.59000000008</v>
      </c>
      <c r="D1259" s="48">
        <v>769242.6</v>
      </c>
    </row>
    <row r="1260" spans="1:4" x14ac:dyDescent="0.25">
      <c r="A1260" s="46" t="s">
        <v>3404</v>
      </c>
      <c r="B1260" s="58" t="s">
        <v>90</v>
      </c>
      <c r="C1260" s="40">
        <v>1360302.29</v>
      </c>
      <c r="D1260" s="48">
        <v>1423704.32</v>
      </c>
    </row>
    <row r="1261" spans="1:4" x14ac:dyDescent="0.25">
      <c r="A1261" s="46" t="s">
        <v>3404</v>
      </c>
      <c r="B1261" s="58" t="s">
        <v>238</v>
      </c>
      <c r="C1261" s="40">
        <v>2473017.65</v>
      </c>
      <c r="D1261" s="48">
        <v>2596202.81</v>
      </c>
    </row>
    <row r="1262" spans="1:4" x14ac:dyDescent="0.25">
      <c r="A1262" s="46" t="s">
        <v>3404</v>
      </c>
      <c r="B1262" s="58" t="s">
        <v>94</v>
      </c>
      <c r="C1262" s="40">
        <v>6498068.6799999997</v>
      </c>
      <c r="D1262" s="48">
        <v>7045821.6200000001</v>
      </c>
    </row>
    <row r="1263" spans="1:4" x14ac:dyDescent="0.25">
      <c r="A1263" s="46" t="s">
        <v>3404</v>
      </c>
      <c r="B1263" s="58" t="s">
        <v>92</v>
      </c>
      <c r="C1263" s="40">
        <v>1940169.4300000002</v>
      </c>
      <c r="D1263" s="48">
        <v>2046834.51</v>
      </c>
    </row>
    <row r="1264" spans="1:4" x14ac:dyDescent="0.25">
      <c r="A1264" s="46" t="s">
        <v>3404</v>
      </c>
      <c r="B1264" s="58" t="s">
        <v>93</v>
      </c>
      <c r="C1264" s="40">
        <v>3490878.4699999997</v>
      </c>
      <c r="D1264" s="48">
        <v>3743821.6599999997</v>
      </c>
    </row>
    <row r="1265" spans="1:4" x14ac:dyDescent="0.25">
      <c r="A1265" s="46" t="s">
        <v>3404</v>
      </c>
      <c r="B1265" s="58" t="s">
        <v>57</v>
      </c>
      <c r="C1265" s="40">
        <v>311152.05</v>
      </c>
      <c r="D1265" s="48">
        <f>329945.18+809320+46400.55</f>
        <v>1185665.73</v>
      </c>
    </row>
    <row r="1266" spans="1:4" x14ac:dyDescent="0.25">
      <c r="A1266" s="46" t="s">
        <v>3404</v>
      </c>
      <c r="B1266" s="58" t="s">
        <v>15</v>
      </c>
      <c r="C1266" s="40">
        <v>194317.48</v>
      </c>
      <c r="D1266" s="48">
        <v>836890</v>
      </c>
    </row>
    <row r="1267" spans="1:4" x14ac:dyDescent="0.25">
      <c r="A1267" s="46" t="s">
        <v>3404</v>
      </c>
      <c r="B1267" s="58" t="s">
        <v>50</v>
      </c>
      <c r="C1267" s="40">
        <v>1250480.48</v>
      </c>
      <c r="D1267" s="48">
        <v>1347202.91</v>
      </c>
    </row>
    <row r="1268" spans="1:4" x14ac:dyDescent="0.25">
      <c r="A1268" s="46" t="s">
        <v>3404</v>
      </c>
      <c r="B1268" s="58" t="s">
        <v>9</v>
      </c>
      <c r="C1268" s="40">
        <v>1117881.98</v>
      </c>
      <c r="D1268" s="48">
        <v>1185985.7</v>
      </c>
    </row>
    <row r="1269" spans="1:4" x14ac:dyDescent="0.25">
      <c r="A1269" s="46" t="s">
        <v>3404</v>
      </c>
      <c r="B1269" s="58" t="s">
        <v>14</v>
      </c>
      <c r="C1269" s="40">
        <v>1348010.9800000002</v>
      </c>
      <c r="D1269" s="48">
        <v>1454394.24</v>
      </c>
    </row>
    <row r="1270" spans="1:4" x14ac:dyDescent="0.25">
      <c r="A1270" s="46" t="s">
        <v>3404</v>
      </c>
      <c r="B1270" s="58" t="s">
        <v>61</v>
      </c>
      <c r="C1270" s="40">
        <v>1076942.46</v>
      </c>
      <c r="D1270" s="48">
        <v>1142912.23</v>
      </c>
    </row>
    <row r="1271" spans="1:4" x14ac:dyDescent="0.25">
      <c r="A1271" s="46" t="s">
        <v>3404</v>
      </c>
      <c r="B1271" s="58" t="s">
        <v>62</v>
      </c>
      <c r="C1271" s="40">
        <v>2054830.98</v>
      </c>
      <c r="D1271" s="48">
        <v>2169904.08</v>
      </c>
    </row>
    <row r="1272" spans="1:4" x14ac:dyDescent="0.25">
      <c r="A1272" s="46" t="s">
        <v>3404</v>
      </c>
      <c r="B1272" s="58" t="s">
        <v>70</v>
      </c>
      <c r="C1272" s="40">
        <v>307579</v>
      </c>
      <c r="D1272" s="48">
        <v>323579.71000000002</v>
      </c>
    </row>
    <row r="1273" spans="1:4" x14ac:dyDescent="0.25">
      <c r="A1273" s="46" t="s">
        <v>3404</v>
      </c>
      <c r="B1273" s="58" t="s">
        <v>86</v>
      </c>
      <c r="C1273" s="40">
        <v>181396</v>
      </c>
      <c r="D1273" s="48">
        <v>185128.67</v>
      </c>
    </row>
    <row r="1274" spans="1:4" x14ac:dyDescent="0.25">
      <c r="A1274" s="46" t="s">
        <v>3404</v>
      </c>
      <c r="B1274" s="58" t="s">
        <v>71</v>
      </c>
      <c r="C1274" s="40">
        <v>252386</v>
      </c>
      <c r="D1274" s="48">
        <v>237236.54</v>
      </c>
    </row>
    <row r="1275" spans="1:4" x14ac:dyDescent="0.25">
      <c r="A1275" s="46" t="s">
        <v>3404</v>
      </c>
      <c r="B1275" s="58" t="s">
        <v>89</v>
      </c>
      <c r="C1275" s="40">
        <v>184405</v>
      </c>
      <c r="D1275" s="48">
        <f>197258.01+3216.78+92475</f>
        <v>292949.79000000004</v>
      </c>
    </row>
    <row r="1276" spans="1:4" x14ac:dyDescent="0.25">
      <c r="A1276" s="46" t="s">
        <v>3404</v>
      </c>
      <c r="B1276" s="58" t="s">
        <v>83</v>
      </c>
      <c r="C1276" s="40">
        <v>17127504.079999998</v>
      </c>
      <c r="D1276" s="48">
        <v>18669098.07</v>
      </c>
    </row>
    <row r="1277" spans="1:4" x14ac:dyDescent="0.25">
      <c r="A1277" s="46" t="s">
        <v>3404</v>
      </c>
      <c r="B1277" s="58" t="s">
        <v>84</v>
      </c>
      <c r="C1277" s="40">
        <v>22305311.460000001</v>
      </c>
      <c r="D1277" s="48">
        <v>24697912.050000001</v>
      </c>
    </row>
    <row r="1278" spans="1:4" x14ac:dyDescent="0.25">
      <c r="A1278" s="46" t="s">
        <v>3404</v>
      </c>
      <c r="B1278" s="58" t="s">
        <v>85</v>
      </c>
      <c r="C1278" s="40">
        <v>30175518.210000001</v>
      </c>
      <c r="D1278" s="48">
        <v>32269179.91</v>
      </c>
    </row>
    <row r="1279" spans="1:4" x14ac:dyDescent="0.25">
      <c r="A1279" s="46" t="s">
        <v>3404</v>
      </c>
      <c r="B1279" s="58" t="s">
        <v>82</v>
      </c>
      <c r="C1279" s="40">
        <v>16053132.220000001</v>
      </c>
      <c r="D1279" s="48">
        <v>17628535.91</v>
      </c>
    </row>
    <row r="1280" spans="1:4" x14ac:dyDescent="0.25">
      <c r="A1280" s="46" t="s">
        <v>3404</v>
      </c>
      <c r="B1280" s="58" t="s">
        <v>87</v>
      </c>
      <c r="C1280" s="40">
        <v>15256068.290000001</v>
      </c>
      <c r="D1280" s="48">
        <v>16199162.739999998</v>
      </c>
    </row>
    <row r="1281" spans="1:4" x14ac:dyDescent="0.25">
      <c r="A1281" s="46" t="s">
        <v>3404</v>
      </c>
      <c r="B1281" s="58" t="s">
        <v>88</v>
      </c>
      <c r="C1281" s="40">
        <v>5306354.6500000004</v>
      </c>
      <c r="D1281" s="48">
        <v>5720218.9199999999</v>
      </c>
    </row>
    <row r="1282" spans="1:4" x14ac:dyDescent="0.25">
      <c r="A1282" s="46" t="s">
        <v>3404</v>
      </c>
      <c r="B1282" s="58" t="s">
        <v>239</v>
      </c>
      <c r="C1282" s="40">
        <v>5866232.5199999996</v>
      </c>
      <c r="D1282" s="48">
        <v>6191660.5899999999</v>
      </c>
    </row>
    <row r="1283" spans="1:4" x14ac:dyDescent="0.25">
      <c r="A1283" s="46" t="s">
        <v>3404</v>
      </c>
      <c r="B1283" s="58" t="s">
        <v>240</v>
      </c>
      <c r="C1283" s="40">
        <v>12624521.34</v>
      </c>
      <c r="D1283" s="48">
        <v>15705141.700000001</v>
      </c>
    </row>
    <row r="1284" spans="1:4" x14ac:dyDescent="0.25">
      <c r="A1284" s="46" t="s">
        <v>3404</v>
      </c>
      <c r="B1284" s="58" t="s">
        <v>241</v>
      </c>
      <c r="C1284" s="40">
        <v>185116.03</v>
      </c>
      <c r="D1284" s="48">
        <v>207081.32</v>
      </c>
    </row>
    <row r="1285" spans="1:4" x14ac:dyDescent="0.25">
      <c r="A1285" s="46" t="s">
        <v>3404</v>
      </c>
      <c r="B1285" s="58" t="s">
        <v>78</v>
      </c>
      <c r="C1285" s="40">
        <v>92143.679999999993</v>
      </c>
      <c r="D1285" s="48">
        <v>99443.080000000016</v>
      </c>
    </row>
    <row r="1286" spans="1:4" x14ac:dyDescent="0.25">
      <c r="A1286" s="46" t="s">
        <v>3404</v>
      </c>
      <c r="B1286" s="58" t="s">
        <v>242</v>
      </c>
      <c r="C1286" s="40">
        <v>154258.29</v>
      </c>
      <c r="D1286" s="48">
        <v>166246.39999999999</v>
      </c>
    </row>
    <row r="1287" spans="1:4" x14ac:dyDescent="0.25">
      <c r="A1287" s="46" t="s">
        <v>3404</v>
      </c>
      <c r="B1287" s="58" t="s">
        <v>243</v>
      </c>
      <c r="C1287" s="40">
        <v>116185.95</v>
      </c>
      <c r="D1287" s="48">
        <v>125377.98</v>
      </c>
    </row>
    <row r="1288" spans="1:4" x14ac:dyDescent="0.25">
      <c r="A1288" s="46" t="s">
        <v>3404</v>
      </c>
      <c r="B1288" s="58" t="s">
        <v>244</v>
      </c>
      <c r="C1288" s="40">
        <v>46801.86</v>
      </c>
      <c r="D1288" s="48">
        <v>66551.09</v>
      </c>
    </row>
    <row r="1289" spans="1:4" x14ac:dyDescent="0.25">
      <c r="A1289" s="46" t="s">
        <v>3404</v>
      </c>
      <c r="B1289" s="58" t="s">
        <v>245</v>
      </c>
      <c r="C1289" s="40">
        <v>151808.82</v>
      </c>
      <c r="D1289" s="48">
        <v>160892.67000000001</v>
      </c>
    </row>
    <row r="1290" spans="1:4" x14ac:dyDescent="0.25">
      <c r="A1290" s="46" t="s">
        <v>3404</v>
      </c>
      <c r="B1290" s="58" t="s">
        <v>246</v>
      </c>
      <c r="C1290" s="40">
        <v>3901602.7399999998</v>
      </c>
      <c r="D1290" s="48">
        <v>4267200.63</v>
      </c>
    </row>
    <row r="1291" spans="1:4" x14ac:dyDescent="0.25">
      <c r="A1291" s="46" t="s">
        <v>3404</v>
      </c>
      <c r="B1291" s="58" t="s">
        <v>247</v>
      </c>
      <c r="C1291" s="40">
        <v>2867955.27</v>
      </c>
      <c r="D1291" s="48">
        <v>3100778.1900000004</v>
      </c>
    </row>
    <row r="1292" spans="1:4" x14ac:dyDescent="0.25">
      <c r="A1292" s="46" t="s">
        <v>3404</v>
      </c>
      <c r="B1292" s="58" t="s">
        <v>248</v>
      </c>
      <c r="C1292" s="40">
        <v>88986.52</v>
      </c>
      <c r="D1292" s="48">
        <v>92825.48000000001</v>
      </c>
    </row>
    <row r="1293" spans="1:4" x14ac:dyDescent="0.25">
      <c r="A1293" s="46" t="s">
        <v>3404</v>
      </c>
      <c r="B1293" s="58" t="s">
        <v>249</v>
      </c>
      <c r="C1293" s="40">
        <v>52703.530000000006</v>
      </c>
      <c r="D1293" s="48">
        <v>53248.939999999995</v>
      </c>
    </row>
    <row r="1294" spans="1:4" x14ac:dyDescent="0.25">
      <c r="A1294" s="46" t="s">
        <v>3404</v>
      </c>
      <c r="B1294" s="58" t="s">
        <v>250</v>
      </c>
      <c r="C1294" s="40">
        <v>31090</v>
      </c>
      <c r="D1294" s="45"/>
    </row>
    <row r="1295" spans="1:4" x14ac:dyDescent="0.25">
      <c r="A1295" s="46" t="s">
        <v>3404</v>
      </c>
      <c r="B1295" s="58" t="s">
        <v>210</v>
      </c>
      <c r="C1295" s="40">
        <v>63791.39</v>
      </c>
      <c r="D1295" s="48">
        <v>71822.91</v>
      </c>
    </row>
    <row r="1296" spans="1:4" x14ac:dyDescent="0.25">
      <c r="A1296" s="46" t="s">
        <v>3404</v>
      </c>
      <c r="B1296" s="58" t="s">
        <v>251</v>
      </c>
      <c r="C1296" s="40">
        <v>148816.85</v>
      </c>
      <c r="D1296" s="48">
        <v>177228.76</v>
      </c>
    </row>
    <row r="1297" spans="1:4" x14ac:dyDescent="0.25">
      <c r="A1297" s="46" t="s">
        <v>3404</v>
      </c>
      <c r="B1297" s="58" t="s">
        <v>252</v>
      </c>
      <c r="C1297" s="40">
        <v>87463.44</v>
      </c>
      <c r="D1297" s="48">
        <v>86000.330000000016</v>
      </c>
    </row>
    <row r="1298" spans="1:4" x14ac:dyDescent="0.25">
      <c r="A1298" s="46" t="s">
        <v>3404</v>
      </c>
      <c r="B1298" s="58" t="s">
        <v>253</v>
      </c>
      <c r="C1298" s="40">
        <v>498327.41000000003</v>
      </c>
      <c r="D1298" s="48">
        <v>560705.76</v>
      </c>
    </row>
    <row r="1299" spans="1:4" x14ac:dyDescent="0.25">
      <c r="A1299" s="46" t="s">
        <v>3404</v>
      </c>
      <c r="B1299" s="58" t="s">
        <v>254</v>
      </c>
      <c r="C1299" s="40">
        <v>141087.72</v>
      </c>
      <c r="D1299" s="48">
        <v>153961.96</v>
      </c>
    </row>
    <row r="1300" spans="1:4" x14ac:dyDescent="0.25">
      <c r="A1300" s="46" t="s">
        <v>3404</v>
      </c>
      <c r="B1300" s="58" t="s">
        <v>255</v>
      </c>
      <c r="C1300" s="40">
        <v>946455.39</v>
      </c>
      <c r="D1300" s="48">
        <v>1016574.27</v>
      </c>
    </row>
    <row r="1301" spans="1:4" x14ac:dyDescent="0.25">
      <c r="A1301" s="46" t="s">
        <v>3404</v>
      </c>
      <c r="B1301" s="58" t="s">
        <v>256</v>
      </c>
      <c r="C1301" s="40">
        <v>61975.22</v>
      </c>
      <c r="D1301" s="48">
        <v>67220.47</v>
      </c>
    </row>
    <row r="1302" spans="1:4" x14ac:dyDescent="0.25">
      <c r="A1302" s="46" t="s">
        <v>3404</v>
      </c>
      <c r="B1302" s="58" t="s">
        <v>257</v>
      </c>
      <c r="C1302" s="40">
        <v>167307.50999999998</v>
      </c>
      <c r="D1302" s="48">
        <v>185798.34999999998</v>
      </c>
    </row>
    <row r="1303" spans="1:4" x14ac:dyDescent="0.25">
      <c r="A1303" s="46" t="s">
        <v>3404</v>
      </c>
      <c r="B1303" s="58" t="s">
        <v>258</v>
      </c>
      <c r="C1303" s="40">
        <v>91968.05</v>
      </c>
      <c r="D1303" s="45"/>
    </row>
    <row r="1304" spans="1:4" x14ac:dyDescent="0.25">
      <c r="A1304" s="46" t="s">
        <v>3404</v>
      </c>
      <c r="B1304" s="58" t="s">
        <v>259</v>
      </c>
      <c r="C1304" s="40">
        <v>1205676.3999999999</v>
      </c>
      <c r="D1304" s="48">
        <v>1312194.3500000001</v>
      </c>
    </row>
    <row r="1305" spans="1:4" x14ac:dyDescent="0.25">
      <c r="A1305" s="46" t="s">
        <v>3404</v>
      </c>
      <c r="B1305" s="58" t="s">
        <v>260</v>
      </c>
      <c r="C1305" s="40">
        <v>19201.64</v>
      </c>
      <c r="D1305" s="48">
        <v>20207.87</v>
      </c>
    </row>
    <row r="1306" spans="1:4" x14ac:dyDescent="0.25">
      <c r="A1306" s="46" t="s">
        <v>3404</v>
      </c>
      <c r="B1306" s="58" t="s">
        <v>261</v>
      </c>
      <c r="C1306" s="40">
        <v>770862.56</v>
      </c>
      <c r="D1306" s="48">
        <v>837980.77</v>
      </c>
    </row>
    <row r="1307" spans="1:4" x14ac:dyDescent="0.25">
      <c r="A1307" s="46" t="s">
        <v>3404</v>
      </c>
      <c r="B1307" s="58" t="s">
        <v>262</v>
      </c>
      <c r="C1307" s="40">
        <v>49401.97</v>
      </c>
      <c r="D1307" s="48">
        <v>52597.27</v>
      </c>
    </row>
    <row r="1308" spans="1:4" x14ac:dyDescent="0.25">
      <c r="A1308" s="46" t="s">
        <v>3404</v>
      </c>
      <c r="B1308" s="58" t="s">
        <v>263</v>
      </c>
      <c r="C1308" s="40">
        <v>3977561.2100000004</v>
      </c>
      <c r="D1308" s="48">
        <v>4255754.8600000003</v>
      </c>
    </row>
    <row r="1309" spans="1:4" x14ac:dyDescent="0.25">
      <c r="A1309" s="46" t="s">
        <v>3404</v>
      </c>
      <c r="B1309" s="58" t="s">
        <v>264</v>
      </c>
      <c r="C1309" s="40">
        <v>5850569.4300000006</v>
      </c>
      <c r="D1309" s="48">
        <v>6299238.6799999997</v>
      </c>
    </row>
    <row r="1310" spans="1:4" x14ac:dyDescent="0.25">
      <c r="A1310" s="46" t="s">
        <v>3404</v>
      </c>
      <c r="B1310" s="58" t="s">
        <v>265</v>
      </c>
      <c r="C1310" s="40">
        <v>7756799.25</v>
      </c>
      <c r="D1310" s="48">
        <v>8288976.8700000001</v>
      </c>
    </row>
    <row r="1311" spans="1:4" x14ac:dyDescent="0.25">
      <c r="A1311" s="46" t="s">
        <v>3404</v>
      </c>
      <c r="B1311" s="58" t="s">
        <v>266</v>
      </c>
      <c r="C1311" s="40">
        <v>4013330.29</v>
      </c>
      <c r="D1311" s="48">
        <v>4234012.1900000004</v>
      </c>
    </row>
    <row r="1312" spans="1:4" x14ac:dyDescent="0.25">
      <c r="A1312" s="46" t="s">
        <v>3404</v>
      </c>
      <c r="B1312" s="58" t="s">
        <v>267</v>
      </c>
      <c r="C1312" s="40">
        <v>1112849.45</v>
      </c>
      <c r="D1312" s="48">
        <v>1155164.2999999998</v>
      </c>
    </row>
    <row r="1313" spans="1:4" x14ac:dyDescent="0.25">
      <c r="A1313" s="46" t="s">
        <v>3404</v>
      </c>
      <c r="B1313" s="58" t="s">
        <v>268</v>
      </c>
      <c r="C1313" s="40">
        <v>1089535.8900000001</v>
      </c>
      <c r="D1313" s="48">
        <v>1106419.03</v>
      </c>
    </row>
    <row r="1314" spans="1:4" x14ac:dyDescent="0.25">
      <c r="A1314" s="46" t="s">
        <v>3404</v>
      </c>
      <c r="B1314" s="58" t="s">
        <v>269</v>
      </c>
      <c r="C1314" s="40">
        <v>1454429.61</v>
      </c>
      <c r="D1314" s="48">
        <v>1544813.36</v>
      </c>
    </row>
    <row r="1315" spans="1:4" x14ac:dyDescent="0.25">
      <c r="A1315" s="46" t="s">
        <v>3404</v>
      </c>
      <c r="B1315" s="58" t="s">
        <v>270</v>
      </c>
      <c r="C1315" s="40">
        <v>1452080.89</v>
      </c>
      <c r="D1315" s="48">
        <v>1483447.8399999999</v>
      </c>
    </row>
    <row r="1316" spans="1:4" x14ac:dyDescent="0.25">
      <c r="A1316" s="46" t="s">
        <v>3404</v>
      </c>
      <c r="B1316" s="58" t="s">
        <v>271</v>
      </c>
      <c r="C1316" s="40">
        <v>632061.01</v>
      </c>
      <c r="D1316" s="48">
        <v>421363.8</v>
      </c>
    </row>
    <row r="1317" spans="1:4" x14ac:dyDescent="0.25">
      <c r="A1317" s="46" t="s">
        <v>3404</v>
      </c>
      <c r="B1317" s="58" t="s">
        <v>272</v>
      </c>
      <c r="C1317" s="40">
        <v>911396.42</v>
      </c>
      <c r="D1317" s="48">
        <v>1248551.77</v>
      </c>
    </row>
    <row r="1318" spans="1:4" x14ac:dyDescent="0.25">
      <c r="A1318" s="46" t="s">
        <v>3404</v>
      </c>
      <c r="B1318" s="58" t="s">
        <v>273</v>
      </c>
      <c r="C1318" s="40">
        <v>1150544.28</v>
      </c>
      <c r="D1318" s="48">
        <v>1237607.94</v>
      </c>
    </row>
    <row r="1319" spans="1:4" x14ac:dyDescent="0.25">
      <c r="A1319" s="46" t="s">
        <v>3404</v>
      </c>
      <c r="B1319" s="58" t="s">
        <v>274</v>
      </c>
      <c r="C1319" s="40">
        <v>1495623.7</v>
      </c>
      <c r="D1319" s="48">
        <v>1587048.4100000001</v>
      </c>
    </row>
    <row r="1320" spans="1:4" x14ac:dyDescent="0.25">
      <c r="A1320" s="46" t="s">
        <v>3404</v>
      </c>
      <c r="B1320" s="58" t="s">
        <v>275</v>
      </c>
      <c r="C1320" s="40">
        <v>802435.84</v>
      </c>
      <c r="D1320" s="48">
        <v>827845.46</v>
      </c>
    </row>
    <row r="1321" spans="1:4" x14ac:dyDescent="0.25">
      <c r="A1321" s="46" t="s">
        <v>3404</v>
      </c>
      <c r="B1321" s="58" t="s">
        <v>276</v>
      </c>
      <c r="C1321" s="40">
        <v>1500825.99</v>
      </c>
      <c r="D1321" s="48">
        <v>1909590.6800000002</v>
      </c>
    </row>
    <row r="1322" spans="1:4" x14ac:dyDescent="0.25">
      <c r="A1322" s="46" t="s">
        <v>3404</v>
      </c>
      <c r="B1322" s="58" t="s">
        <v>102</v>
      </c>
      <c r="C1322" s="40">
        <v>815441.56</v>
      </c>
      <c r="D1322" s="48">
        <v>866535.07000000007</v>
      </c>
    </row>
    <row r="1323" spans="1:4" x14ac:dyDescent="0.25">
      <c r="A1323" s="46" t="s">
        <v>3404</v>
      </c>
      <c r="B1323" s="58" t="s">
        <v>277</v>
      </c>
      <c r="C1323" s="40">
        <v>779025.56</v>
      </c>
      <c r="D1323" s="48">
        <v>842336.75000000012</v>
      </c>
    </row>
    <row r="1324" spans="1:4" x14ac:dyDescent="0.25">
      <c r="A1324" s="46" t="s">
        <v>3404</v>
      </c>
      <c r="B1324" s="58" t="s">
        <v>278</v>
      </c>
      <c r="C1324" s="40">
        <v>711395.86</v>
      </c>
      <c r="D1324" s="48">
        <v>736256.14</v>
      </c>
    </row>
    <row r="1325" spans="1:4" x14ac:dyDescent="0.25">
      <c r="A1325" s="46" t="s">
        <v>3404</v>
      </c>
      <c r="B1325" s="58" t="s">
        <v>74</v>
      </c>
      <c r="C1325" s="40">
        <v>703592.43</v>
      </c>
      <c r="D1325" s="48">
        <v>763517.97000000009</v>
      </c>
    </row>
    <row r="1326" spans="1:4" x14ac:dyDescent="0.25">
      <c r="A1326" s="46" t="s">
        <v>3404</v>
      </c>
      <c r="B1326" s="58" t="s">
        <v>279</v>
      </c>
      <c r="C1326" s="40">
        <v>728303.28</v>
      </c>
      <c r="D1326" s="48">
        <v>780400.42999999993</v>
      </c>
    </row>
    <row r="1327" spans="1:4" x14ac:dyDescent="0.25">
      <c r="A1327" s="46" t="s">
        <v>3404</v>
      </c>
      <c r="B1327" s="58" t="s">
        <v>280</v>
      </c>
      <c r="C1327" s="40">
        <v>630760.43999999994</v>
      </c>
      <c r="D1327" s="48">
        <v>683646.72</v>
      </c>
    </row>
    <row r="1328" spans="1:4" x14ac:dyDescent="0.25">
      <c r="A1328" s="46" t="s">
        <v>3404</v>
      </c>
      <c r="B1328" s="58" t="s">
        <v>281</v>
      </c>
      <c r="C1328" s="40">
        <v>647667.86</v>
      </c>
      <c r="D1328" s="48">
        <v>702863.67999999993</v>
      </c>
    </row>
    <row r="1329" spans="1:4" x14ac:dyDescent="0.25">
      <c r="A1329" s="46" t="s">
        <v>3404</v>
      </c>
      <c r="B1329" s="58" t="s">
        <v>282</v>
      </c>
      <c r="C1329" s="40">
        <v>293095.03999999998</v>
      </c>
      <c r="D1329" s="48">
        <v>318617.93</v>
      </c>
    </row>
    <row r="1330" spans="1:4" x14ac:dyDescent="0.25">
      <c r="A1330" s="46" t="s">
        <v>3404</v>
      </c>
      <c r="B1330" s="58" t="s">
        <v>283</v>
      </c>
      <c r="C1330" s="40">
        <v>384562.28</v>
      </c>
      <c r="D1330" s="48">
        <v>393686.23</v>
      </c>
    </row>
    <row r="1331" spans="1:4" x14ac:dyDescent="0.25">
      <c r="A1331" s="46" t="s">
        <v>3404</v>
      </c>
      <c r="B1331" s="58" t="s">
        <v>284</v>
      </c>
      <c r="C1331" s="40">
        <v>390154.95</v>
      </c>
      <c r="D1331" s="48">
        <v>424573.93999999994</v>
      </c>
    </row>
    <row r="1332" spans="1:4" x14ac:dyDescent="0.25">
      <c r="A1332" s="46" t="s">
        <v>3404</v>
      </c>
      <c r="B1332" s="58" t="s">
        <v>285</v>
      </c>
      <c r="C1332" s="40">
        <v>795932.99</v>
      </c>
      <c r="D1332" s="48">
        <v>850289.71000000008</v>
      </c>
    </row>
    <row r="1333" spans="1:4" x14ac:dyDescent="0.25">
      <c r="A1333" s="46" t="s">
        <v>3404</v>
      </c>
      <c r="B1333" s="59" t="s">
        <v>286</v>
      </c>
      <c r="C1333" s="40">
        <v>179301.83</v>
      </c>
      <c r="D1333" s="48">
        <v>852324.76</v>
      </c>
    </row>
    <row r="1334" spans="1:4" x14ac:dyDescent="0.25">
      <c r="A1334" s="46" t="s">
        <v>3404</v>
      </c>
      <c r="B1334" s="59" t="s">
        <v>4691</v>
      </c>
      <c r="C1334" s="40"/>
      <c r="D1334" s="48">
        <v>852324.76</v>
      </c>
    </row>
    <row r="1335" spans="1:4" x14ac:dyDescent="0.25">
      <c r="A1335" s="46" t="s">
        <v>3404</v>
      </c>
      <c r="B1335" s="59" t="s">
        <v>287</v>
      </c>
      <c r="C1335" s="40">
        <v>30024.560000000001</v>
      </c>
      <c r="D1335" s="61">
        <v>19398.98</v>
      </c>
    </row>
    <row r="1336" spans="1:4" x14ac:dyDescent="0.25">
      <c r="A1336" s="46" t="s">
        <v>3404</v>
      </c>
      <c r="B1336" s="59" t="s">
        <v>288</v>
      </c>
      <c r="C1336" s="40">
        <v>40056.129999999997</v>
      </c>
      <c r="D1336" s="61">
        <v>30911.63</v>
      </c>
    </row>
    <row r="1337" spans="1:4" x14ac:dyDescent="0.25">
      <c r="A1337" s="46" t="s">
        <v>3404</v>
      </c>
      <c r="B1337" s="59" t="s">
        <v>289</v>
      </c>
      <c r="C1337" s="40" t="s">
        <v>4692</v>
      </c>
      <c r="D1337" s="61" t="s">
        <v>4692</v>
      </c>
    </row>
    <row r="1338" spans="1:4" x14ac:dyDescent="0.25">
      <c r="A1338" s="46" t="s">
        <v>3404</v>
      </c>
      <c r="B1338" s="59" t="s">
        <v>290</v>
      </c>
      <c r="C1338" s="40"/>
      <c r="D1338" s="61"/>
    </row>
    <row r="1339" spans="1:4" x14ac:dyDescent="0.25">
      <c r="A1339" s="46" t="s">
        <v>3404</v>
      </c>
      <c r="B1339" s="59" t="s">
        <v>291</v>
      </c>
      <c r="C1339" s="40">
        <v>2658422.92</v>
      </c>
      <c r="D1339" s="61">
        <v>2743173.83</v>
      </c>
    </row>
    <row r="1340" spans="1:4" x14ac:dyDescent="0.25">
      <c r="A1340" s="46" t="s">
        <v>3404</v>
      </c>
      <c r="B1340" s="59" t="s">
        <v>292</v>
      </c>
      <c r="C1340" s="40" t="s">
        <v>4692</v>
      </c>
      <c r="D1340" s="61" t="s">
        <v>4692</v>
      </c>
    </row>
    <row r="1341" spans="1:4" x14ac:dyDescent="0.25">
      <c r="A1341" s="46" t="s">
        <v>3404</v>
      </c>
      <c r="B1341" s="59" t="s">
        <v>293</v>
      </c>
      <c r="C1341" s="40">
        <v>7465.5</v>
      </c>
      <c r="D1341" s="61">
        <v>4269</v>
      </c>
    </row>
    <row r="1342" spans="1:4" x14ac:dyDescent="0.25">
      <c r="A1342" s="46" t="s">
        <v>3404</v>
      </c>
      <c r="B1342" s="59" t="s">
        <v>294</v>
      </c>
      <c r="C1342" s="40">
        <v>273616.44</v>
      </c>
      <c r="D1342" s="61">
        <v>288799.5</v>
      </c>
    </row>
    <row r="1343" spans="1:4" x14ac:dyDescent="0.25">
      <c r="A1343" s="46" t="s">
        <v>3404</v>
      </c>
      <c r="B1343" s="59" t="s">
        <v>295</v>
      </c>
      <c r="C1343" s="40">
        <v>330339.44</v>
      </c>
      <c r="D1343" s="61">
        <v>361879.16</v>
      </c>
    </row>
    <row r="1344" spans="1:4" x14ac:dyDescent="0.25">
      <c r="A1344" s="46" t="s">
        <v>3404</v>
      </c>
      <c r="B1344" s="59" t="s">
        <v>296</v>
      </c>
      <c r="C1344" s="40">
        <v>99660.58</v>
      </c>
      <c r="D1344" s="61">
        <v>49865.18</v>
      </c>
    </row>
    <row r="1345" spans="1:4" x14ac:dyDescent="0.25">
      <c r="A1345" s="46" t="s">
        <v>3404</v>
      </c>
      <c r="B1345" s="59" t="s">
        <v>297</v>
      </c>
      <c r="C1345" s="40">
        <v>2306803.0499999998</v>
      </c>
      <c r="D1345" s="61">
        <v>1221065.3899999999</v>
      </c>
    </row>
    <row r="1346" spans="1:4" x14ac:dyDescent="0.25">
      <c r="A1346" s="46" t="s">
        <v>3404</v>
      </c>
      <c r="B1346" s="59" t="s">
        <v>298</v>
      </c>
      <c r="C1346" s="40">
        <v>24543.56</v>
      </c>
      <c r="D1346" s="61">
        <v>31365.38</v>
      </c>
    </row>
    <row r="1347" spans="1:4" x14ac:dyDescent="0.25">
      <c r="A1347" s="46" t="s">
        <v>3404</v>
      </c>
      <c r="B1347" s="59" t="s">
        <v>299</v>
      </c>
      <c r="C1347" s="40">
        <v>9079</v>
      </c>
      <c r="D1347" s="61">
        <v>832</v>
      </c>
    </row>
    <row r="1348" spans="1:4" x14ac:dyDescent="0.25">
      <c r="A1348" s="46" t="s">
        <v>3404</v>
      </c>
      <c r="B1348" s="59" t="s">
        <v>300</v>
      </c>
      <c r="C1348" s="40">
        <v>165308.56</v>
      </c>
      <c r="D1348" s="61">
        <v>198419.79</v>
      </c>
    </row>
    <row r="1349" spans="1:4" x14ac:dyDescent="0.25">
      <c r="A1349" s="46" t="s">
        <v>3404</v>
      </c>
      <c r="B1349" s="59" t="s">
        <v>301</v>
      </c>
      <c r="C1349" s="40" t="s">
        <v>4692</v>
      </c>
      <c r="D1349" s="61" t="s">
        <v>4692</v>
      </c>
    </row>
    <row r="1350" spans="1:4" x14ac:dyDescent="0.25">
      <c r="A1350" s="46" t="s">
        <v>3404</v>
      </c>
      <c r="B1350" s="59" t="s">
        <v>302</v>
      </c>
      <c r="C1350" s="40">
        <v>5000</v>
      </c>
      <c r="D1350" s="61">
        <v>0</v>
      </c>
    </row>
    <row r="1351" spans="1:4" x14ac:dyDescent="0.25">
      <c r="A1351" s="46" t="s">
        <v>3404</v>
      </c>
      <c r="B1351" s="59" t="s">
        <v>303</v>
      </c>
      <c r="C1351" s="40">
        <v>31.24</v>
      </c>
      <c r="D1351" s="61">
        <v>0</v>
      </c>
    </row>
    <row r="1352" spans="1:4" x14ac:dyDescent="0.25">
      <c r="A1352" s="46" t="s">
        <v>3404</v>
      </c>
      <c r="B1352" s="59" t="s">
        <v>304</v>
      </c>
      <c r="C1352" s="40" t="s">
        <v>4692</v>
      </c>
      <c r="D1352" s="61" t="s">
        <v>4692</v>
      </c>
    </row>
    <row r="1353" spans="1:4" x14ac:dyDescent="0.25">
      <c r="A1353" s="46" t="s">
        <v>3404</v>
      </c>
      <c r="B1353" s="59" t="s">
        <v>305</v>
      </c>
      <c r="C1353" s="40">
        <v>715068.63</v>
      </c>
      <c r="D1353" s="61">
        <v>713810.42</v>
      </c>
    </row>
    <row r="1354" spans="1:4" x14ac:dyDescent="0.25">
      <c r="A1354" s="46" t="s">
        <v>3404</v>
      </c>
      <c r="B1354" s="59" t="s">
        <v>306</v>
      </c>
      <c r="C1354" s="40">
        <v>4935</v>
      </c>
      <c r="D1354" s="61">
        <v>647.5</v>
      </c>
    </row>
    <row r="1355" spans="1:4" x14ac:dyDescent="0.25">
      <c r="A1355" s="46" t="s">
        <v>3404</v>
      </c>
      <c r="B1355" s="59" t="s">
        <v>307</v>
      </c>
      <c r="C1355" s="40">
        <v>1575</v>
      </c>
      <c r="D1355" s="61">
        <v>1157.5</v>
      </c>
    </row>
    <row r="1356" spans="1:4" x14ac:dyDescent="0.25">
      <c r="A1356" s="46" t="s">
        <v>3404</v>
      </c>
      <c r="B1356" s="59" t="s">
        <v>308</v>
      </c>
      <c r="C1356" s="40" t="s">
        <v>4692</v>
      </c>
      <c r="D1356" s="61" t="s">
        <v>4692</v>
      </c>
    </row>
    <row r="1357" spans="1:4" x14ac:dyDescent="0.25">
      <c r="A1357" s="46" t="s">
        <v>3404</v>
      </c>
      <c r="B1357" s="59" t="s">
        <v>309</v>
      </c>
      <c r="C1357" s="40">
        <v>55300.61</v>
      </c>
      <c r="D1357" s="61">
        <v>43448.11</v>
      </c>
    </row>
    <row r="1358" spans="1:4" x14ac:dyDescent="0.25">
      <c r="A1358" s="46" t="s">
        <v>3404</v>
      </c>
      <c r="B1358" s="59" t="s">
        <v>310</v>
      </c>
      <c r="C1358" s="40">
        <v>35832.800000000003</v>
      </c>
      <c r="D1358" s="61">
        <v>8569.89</v>
      </c>
    </row>
    <row r="1359" spans="1:4" x14ac:dyDescent="0.25">
      <c r="A1359" s="46" t="s">
        <v>3404</v>
      </c>
      <c r="B1359" s="59" t="s">
        <v>311</v>
      </c>
      <c r="C1359" s="40">
        <v>905323.45</v>
      </c>
      <c r="D1359" s="61">
        <v>-111.62</v>
      </c>
    </row>
    <row r="1360" spans="1:4" x14ac:dyDescent="0.25">
      <c r="A1360" s="46" t="s">
        <v>3404</v>
      </c>
      <c r="B1360" s="59" t="s">
        <v>312</v>
      </c>
      <c r="C1360" s="40">
        <v>0</v>
      </c>
      <c r="D1360" s="61">
        <v>300</v>
      </c>
    </row>
    <row r="1361" spans="1:4" x14ac:dyDescent="0.25">
      <c r="A1361" s="46" t="s">
        <v>3404</v>
      </c>
      <c r="B1361" s="59" t="s">
        <v>313</v>
      </c>
      <c r="C1361" s="40">
        <v>12748.57</v>
      </c>
      <c r="D1361" s="61">
        <v>5291.36</v>
      </c>
    </row>
    <row r="1362" spans="1:4" x14ac:dyDescent="0.25">
      <c r="A1362" s="46" t="s">
        <v>3404</v>
      </c>
      <c r="B1362" s="59" t="s">
        <v>314</v>
      </c>
      <c r="C1362" s="40">
        <v>47788.66</v>
      </c>
      <c r="D1362" s="61">
        <v>21919.03</v>
      </c>
    </row>
    <row r="1363" spans="1:4" x14ac:dyDescent="0.25">
      <c r="A1363" s="46" t="s">
        <v>3404</v>
      </c>
      <c r="B1363" s="59" t="s">
        <v>315</v>
      </c>
      <c r="C1363" s="40">
        <v>20241.66</v>
      </c>
      <c r="D1363" s="61">
        <v>0</v>
      </c>
    </row>
    <row r="1364" spans="1:4" x14ac:dyDescent="0.25">
      <c r="A1364" s="46" t="s">
        <v>3404</v>
      </c>
      <c r="B1364" s="59" t="s">
        <v>316</v>
      </c>
      <c r="C1364" s="40">
        <v>12198.88</v>
      </c>
      <c r="D1364" s="61">
        <v>11636.54</v>
      </c>
    </row>
    <row r="1365" spans="1:4" x14ac:dyDescent="0.25">
      <c r="A1365" s="46" t="s">
        <v>3404</v>
      </c>
      <c r="B1365" s="59" t="s">
        <v>317</v>
      </c>
      <c r="C1365" s="40" t="s">
        <v>4692</v>
      </c>
      <c r="D1365" s="61" t="s">
        <v>4692</v>
      </c>
    </row>
    <row r="1366" spans="1:4" x14ac:dyDescent="0.25">
      <c r="A1366" s="46" t="s">
        <v>3404</v>
      </c>
      <c r="B1366" s="59" t="s">
        <v>318</v>
      </c>
      <c r="C1366" s="40">
        <v>450138.99</v>
      </c>
      <c r="D1366" s="61">
        <v>454559.99</v>
      </c>
    </row>
    <row r="1367" spans="1:4" x14ac:dyDescent="0.25">
      <c r="A1367" s="46" t="s">
        <v>3404</v>
      </c>
      <c r="B1367" s="59" t="s">
        <v>319</v>
      </c>
      <c r="C1367" s="40">
        <v>83549.27</v>
      </c>
      <c r="D1367" s="61">
        <v>54123.21</v>
      </c>
    </row>
    <row r="1368" spans="1:4" x14ac:dyDescent="0.25">
      <c r="A1368" s="46" t="s">
        <v>3404</v>
      </c>
      <c r="B1368" s="59" t="s">
        <v>320</v>
      </c>
      <c r="C1368" s="40">
        <v>31349.360000000001</v>
      </c>
      <c r="D1368" s="61">
        <v>27852.78</v>
      </c>
    </row>
    <row r="1369" spans="1:4" x14ac:dyDescent="0.25">
      <c r="A1369" s="46" t="s">
        <v>3404</v>
      </c>
      <c r="B1369" s="59" t="s">
        <v>321</v>
      </c>
      <c r="C1369" s="40" t="s">
        <v>4692</v>
      </c>
      <c r="D1369" s="61" t="s">
        <v>4692</v>
      </c>
    </row>
    <row r="1370" spans="1:4" x14ac:dyDescent="0.25">
      <c r="A1370" s="46" t="s">
        <v>3404</v>
      </c>
      <c r="B1370" s="59" t="s">
        <v>322</v>
      </c>
      <c r="C1370" s="40">
        <v>2745.11</v>
      </c>
      <c r="D1370" s="61">
        <v>1287</v>
      </c>
    </row>
    <row r="1371" spans="1:4" x14ac:dyDescent="0.25">
      <c r="A1371" s="46" t="s">
        <v>3404</v>
      </c>
      <c r="B1371" s="59" t="s">
        <v>323</v>
      </c>
      <c r="C1371" s="40">
        <v>4548060.91</v>
      </c>
      <c r="D1371" s="61">
        <v>4818625.78</v>
      </c>
    </row>
    <row r="1372" spans="1:4" x14ac:dyDescent="0.25">
      <c r="A1372" s="46" t="s">
        <v>3404</v>
      </c>
      <c r="B1372" s="59" t="s">
        <v>324</v>
      </c>
      <c r="C1372" s="40">
        <v>29997</v>
      </c>
      <c r="D1372" s="61">
        <v>5192.3999999999996</v>
      </c>
    </row>
    <row r="1373" spans="1:4" x14ac:dyDescent="0.25">
      <c r="A1373" s="46" t="s">
        <v>3404</v>
      </c>
      <c r="B1373" s="59" t="s">
        <v>325</v>
      </c>
      <c r="C1373" s="40">
        <v>34222.15</v>
      </c>
      <c r="D1373" s="61">
        <v>27397.360000000001</v>
      </c>
    </row>
    <row r="1374" spans="1:4" x14ac:dyDescent="0.25">
      <c r="A1374" s="46" t="s">
        <v>3404</v>
      </c>
      <c r="B1374" s="59" t="s">
        <v>326</v>
      </c>
      <c r="C1374" s="40">
        <v>26184.6</v>
      </c>
      <c r="D1374" s="61">
        <v>13656.6</v>
      </c>
    </row>
    <row r="1375" spans="1:4" x14ac:dyDescent="0.25">
      <c r="A1375" s="46" t="s">
        <v>3404</v>
      </c>
      <c r="B1375" s="59" t="s">
        <v>327</v>
      </c>
      <c r="C1375" s="40" t="s">
        <v>4692</v>
      </c>
      <c r="D1375" s="61" t="s">
        <v>4692</v>
      </c>
    </row>
    <row r="1376" spans="1:4" x14ac:dyDescent="0.25">
      <c r="A1376" s="46" t="s">
        <v>3404</v>
      </c>
      <c r="B1376" s="59" t="s">
        <v>328</v>
      </c>
      <c r="C1376" s="40" t="s">
        <v>4692</v>
      </c>
      <c r="D1376" s="61" t="s">
        <v>4692</v>
      </c>
    </row>
    <row r="1377" spans="1:4" x14ac:dyDescent="0.25">
      <c r="A1377" s="46" t="s">
        <v>3404</v>
      </c>
      <c r="B1377" s="59" t="s">
        <v>329</v>
      </c>
      <c r="C1377" s="40">
        <v>12670.75</v>
      </c>
      <c r="D1377" s="61">
        <v>11781.7</v>
      </c>
    </row>
    <row r="1378" spans="1:4" x14ac:dyDescent="0.25">
      <c r="A1378" s="46" t="s">
        <v>3404</v>
      </c>
      <c r="B1378" s="59" t="s">
        <v>330</v>
      </c>
      <c r="C1378" s="40">
        <v>7042</v>
      </c>
      <c r="D1378" s="61">
        <v>3727.83</v>
      </c>
    </row>
    <row r="1379" spans="1:4" x14ac:dyDescent="0.25">
      <c r="A1379" s="46" t="s">
        <v>3404</v>
      </c>
      <c r="B1379" s="59" t="s">
        <v>331</v>
      </c>
      <c r="C1379" s="40">
        <v>163728.70000000001</v>
      </c>
      <c r="D1379" s="61">
        <v>199477.03</v>
      </c>
    </row>
    <row r="1380" spans="1:4" x14ac:dyDescent="0.25">
      <c r="A1380" s="46" t="s">
        <v>3404</v>
      </c>
      <c r="B1380" s="59" t="s">
        <v>332</v>
      </c>
      <c r="C1380" s="40">
        <v>208818.14</v>
      </c>
      <c r="D1380" s="61">
        <v>211094.39</v>
      </c>
    </row>
    <row r="1381" spans="1:4" x14ac:dyDescent="0.25">
      <c r="A1381" s="46" t="s">
        <v>3404</v>
      </c>
      <c r="B1381" s="59" t="s">
        <v>333</v>
      </c>
      <c r="C1381" s="40">
        <v>948.5</v>
      </c>
      <c r="D1381" s="61">
        <v>1245</v>
      </c>
    </row>
    <row r="1382" spans="1:4" x14ac:dyDescent="0.25">
      <c r="A1382" s="46" t="s">
        <v>3404</v>
      </c>
      <c r="B1382" s="59" t="s">
        <v>334</v>
      </c>
      <c r="C1382" s="40">
        <v>30797.35</v>
      </c>
      <c r="D1382" s="61">
        <v>18891.14</v>
      </c>
    </row>
    <row r="1383" spans="1:4" x14ac:dyDescent="0.25">
      <c r="A1383" s="46" t="s">
        <v>3404</v>
      </c>
      <c r="B1383" s="59" t="s">
        <v>335</v>
      </c>
      <c r="C1383" s="40" t="s">
        <v>4692</v>
      </c>
      <c r="D1383" s="61" t="s">
        <v>4692</v>
      </c>
    </row>
    <row r="1384" spans="1:4" x14ac:dyDescent="0.25">
      <c r="A1384" s="46" t="s">
        <v>3404</v>
      </c>
      <c r="B1384" s="59" t="s">
        <v>336</v>
      </c>
      <c r="C1384" s="40" t="s">
        <v>4692</v>
      </c>
      <c r="D1384" s="61" t="s">
        <v>4692</v>
      </c>
    </row>
    <row r="1385" spans="1:4" x14ac:dyDescent="0.25">
      <c r="A1385" s="46" t="s">
        <v>3404</v>
      </c>
      <c r="B1385" s="59" t="s">
        <v>337</v>
      </c>
      <c r="C1385" s="40">
        <v>5751</v>
      </c>
      <c r="D1385" s="61">
        <v>1974</v>
      </c>
    </row>
    <row r="1386" spans="1:4" x14ac:dyDescent="0.25">
      <c r="A1386" s="46" t="s">
        <v>3404</v>
      </c>
      <c r="B1386" s="59" t="s">
        <v>338</v>
      </c>
      <c r="C1386" s="40">
        <v>11500</v>
      </c>
      <c r="D1386" s="61">
        <v>11500</v>
      </c>
    </row>
    <row r="1387" spans="1:4" x14ac:dyDescent="0.25">
      <c r="A1387" s="46" t="s">
        <v>3404</v>
      </c>
      <c r="B1387" s="59" t="s">
        <v>339</v>
      </c>
      <c r="C1387" s="40" t="s">
        <v>4692</v>
      </c>
      <c r="D1387" s="61" t="s">
        <v>4692</v>
      </c>
    </row>
    <row r="1388" spans="1:4" x14ac:dyDescent="0.25">
      <c r="A1388" s="46" t="s">
        <v>3404</v>
      </c>
      <c r="B1388" s="59" t="s">
        <v>340</v>
      </c>
      <c r="C1388" s="40">
        <v>153487.78</v>
      </c>
      <c r="D1388" s="61">
        <v>172564.66</v>
      </c>
    </row>
    <row r="1389" spans="1:4" x14ac:dyDescent="0.25">
      <c r="A1389" s="46" t="s">
        <v>3404</v>
      </c>
      <c r="B1389" s="59" t="s">
        <v>341</v>
      </c>
      <c r="C1389" s="40" t="s">
        <v>4692</v>
      </c>
      <c r="D1389" s="61" t="s">
        <v>4692</v>
      </c>
    </row>
    <row r="1390" spans="1:4" x14ac:dyDescent="0.25">
      <c r="A1390" s="46" t="s">
        <v>3404</v>
      </c>
      <c r="B1390" s="59" t="s">
        <v>342</v>
      </c>
      <c r="C1390" s="40" t="s">
        <v>4692</v>
      </c>
      <c r="D1390" s="61" t="s">
        <v>4692</v>
      </c>
    </row>
    <row r="1391" spans="1:4" x14ac:dyDescent="0.25">
      <c r="A1391" s="46" t="s">
        <v>3404</v>
      </c>
      <c r="B1391" s="59" t="s">
        <v>343</v>
      </c>
      <c r="C1391" s="40" t="s">
        <v>4692</v>
      </c>
      <c r="D1391" s="61" t="s">
        <v>4692</v>
      </c>
    </row>
    <row r="1392" spans="1:4" x14ac:dyDescent="0.25">
      <c r="A1392" s="46" t="s">
        <v>3404</v>
      </c>
      <c r="B1392" s="59" t="s">
        <v>344</v>
      </c>
      <c r="C1392" s="40" t="s">
        <v>4692</v>
      </c>
      <c r="D1392" s="61" t="s">
        <v>4692</v>
      </c>
    </row>
    <row r="1393" spans="1:4" x14ac:dyDescent="0.25">
      <c r="A1393" s="46" t="s">
        <v>3404</v>
      </c>
      <c r="B1393" s="59" t="s">
        <v>345</v>
      </c>
      <c r="C1393" s="40">
        <v>0</v>
      </c>
      <c r="D1393" s="61">
        <v>19301.57</v>
      </c>
    </row>
    <row r="1394" spans="1:4" x14ac:dyDescent="0.25">
      <c r="A1394" s="46" t="s">
        <v>3404</v>
      </c>
      <c r="B1394" s="59" t="s">
        <v>346</v>
      </c>
      <c r="C1394" s="40">
        <v>30402</v>
      </c>
      <c r="D1394" s="61">
        <v>16176</v>
      </c>
    </row>
    <row r="1395" spans="1:4" x14ac:dyDescent="0.25">
      <c r="A1395" s="46" t="s">
        <v>3404</v>
      </c>
      <c r="B1395" s="59" t="s">
        <v>347</v>
      </c>
      <c r="C1395" s="40">
        <v>24485.42</v>
      </c>
      <c r="D1395" s="61">
        <v>16763.09</v>
      </c>
    </row>
    <row r="1396" spans="1:4" x14ac:dyDescent="0.25">
      <c r="A1396" s="46" t="s">
        <v>3404</v>
      </c>
      <c r="B1396" s="59" t="s">
        <v>348</v>
      </c>
      <c r="C1396" s="40">
        <v>5000</v>
      </c>
      <c r="D1396" s="61">
        <v>0</v>
      </c>
    </row>
    <row r="1397" spans="1:4" x14ac:dyDescent="0.25">
      <c r="A1397" s="46" t="s">
        <v>3404</v>
      </c>
      <c r="B1397" s="59" t="s">
        <v>349</v>
      </c>
      <c r="C1397" s="40">
        <v>0</v>
      </c>
      <c r="D1397" s="61">
        <v>0</v>
      </c>
    </row>
    <row r="1398" spans="1:4" x14ac:dyDescent="0.25">
      <c r="A1398" s="46" t="s">
        <v>3404</v>
      </c>
      <c r="B1398" s="59" t="s">
        <v>350</v>
      </c>
      <c r="C1398" s="40">
        <v>1061757.58</v>
      </c>
      <c r="D1398" s="61">
        <v>1137725.8799999999</v>
      </c>
    </row>
    <row r="1399" spans="1:4" x14ac:dyDescent="0.25">
      <c r="A1399" s="46" t="s">
        <v>3404</v>
      </c>
      <c r="B1399" s="59" t="s">
        <v>351</v>
      </c>
      <c r="C1399" s="40">
        <v>51566.82</v>
      </c>
      <c r="D1399" s="61">
        <v>33043.17</v>
      </c>
    </row>
    <row r="1400" spans="1:4" x14ac:dyDescent="0.25">
      <c r="A1400" s="46" t="s">
        <v>3404</v>
      </c>
      <c r="B1400" s="59" t="s">
        <v>352</v>
      </c>
      <c r="C1400" s="40" t="s">
        <v>4692</v>
      </c>
      <c r="D1400" s="61" t="s">
        <v>4692</v>
      </c>
    </row>
    <row r="1401" spans="1:4" x14ac:dyDescent="0.25">
      <c r="A1401" s="46" t="s">
        <v>3404</v>
      </c>
      <c r="B1401" s="59" t="s">
        <v>353</v>
      </c>
      <c r="C1401" s="40">
        <v>94871.15</v>
      </c>
      <c r="D1401" s="61">
        <v>29645.53</v>
      </c>
    </row>
    <row r="1402" spans="1:4" x14ac:dyDescent="0.25">
      <c r="A1402" s="46" t="s">
        <v>3404</v>
      </c>
      <c r="B1402" s="59" t="s">
        <v>354</v>
      </c>
      <c r="C1402" s="40">
        <v>151626.82</v>
      </c>
      <c r="D1402" s="61">
        <v>165562.17000000001</v>
      </c>
    </row>
    <row r="1403" spans="1:4" x14ac:dyDescent="0.25">
      <c r="A1403" s="46" t="s">
        <v>3404</v>
      </c>
      <c r="B1403" s="59" t="s">
        <v>355</v>
      </c>
      <c r="C1403" s="40">
        <v>961141.89</v>
      </c>
      <c r="D1403" s="61">
        <v>1164479.8600000001</v>
      </c>
    </row>
    <row r="1404" spans="1:4" x14ac:dyDescent="0.25">
      <c r="A1404" s="46" t="s">
        <v>3404</v>
      </c>
      <c r="B1404" s="59" t="s">
        <v>356</v>
      </c>
      <c r="C1404" s="40">
        <v>3429159.44</v>
      </c>
      <c r="D1404" s="61">
        <v>3981498.58</v>
      </c>
    </row>
    <row r="1405" spans="1:4" x14ac:dyDescent="0.25">
      <c r="A1405" s="46" t="s">
        <v>3404</v>
      </c>
      <c r="B1405" s="59" t="s">
        <v>357</v>
      </c>
      <c r="C1405" s="40">
        <v>48356.21</v>
      </c>
      <c r="D1405" s="61">
        <v>34732.51</v>
      </c>
    </row>
    <row r="1406" spans="1:4" x14ac:dyDescent="0.25">
      <c r="A1406" s="46" t="s">
        <v>3404</v>
      </c>
      <c r="B1406" s="59" t="s">
        <v>358</v>
      </c>
      <c r="C1406" s="40">
        <v>347405.97</v>
      </c>
      <c r="D1406" s="61">
        <v>404165.69</v>
      </c>
    </row>
    <row r="1407" spans="1:4" x14ac:dyDescent="0.25">
      <c r="A1407" s="46" t="s">
        <v>3404</v>
      </c>
      <c r="B1407" s="59" t="s">
        <v>359</v>
      </c>
      <c r="C1407" s="40">
        <v>36288</v>
      </c>
      <c r="D1407" s="61">
        <v>12342</v>
      </c>
    </row>
    <row r="1408" spans="1:4" x14ac:dyDescent="0.25">
      <c r="A1408" s="46" t="s">
        <v>3404</v>
      </c>
      <c r="B1408" s="59" t="s">
        <v>360</v>
      </c>
      <c r="C1408" s="40" t="s">
        <v>4692</v>
      </c>
      <c r="D1408" s="61" t="s">
        <v>4692</v>
      </c>
    </row>
    <row r="1409" spans="1:4" x14ac:dyDescent="0.25">
      <c r="A1409" s="46" t="s">
        <v>3404</v>
      </c>
      <c r="B1409" s="59" t="s">
        <v>361</v>
      </c>
      <c r="C1409" s="40">
        <v>501087.09</v>
      </c>
      <c r="D1409" s="61">
        <v>609999.49</v>
      </c>
    </row>
    <row r="1410" spans="1:4" x14ac:dyDescent="0.25">
      <c r="A1410" s="46" t="s">
        <v>3404</v>
      </c>
      <c r="B1410" s="59" t="s">
        <v>362</v>
      </c>
      <c r="C1410" s="40" t="s">
        <v>4692</v>
      </c>
      <c r="D1410" s="61" t="s">
        <v>4692</v>
      </c>
    </row>
    <row r="1411" spans="1:4" x14ac:dyDescent="0.25">
      <c r="A1411" s="46" t="s">
        <v>3404</v>
      </c>
      <c r="B1411" s="59" t="s">
        <v>363</v>
      </c>
      <c r="C1411" s="40">
        <v>215201.42</v>
      </c>
      <c r="D1411" s="61">
        <v>226197.89</v>
      </c>
    </row>
    <row r="1412" spans="1:4" x14ac:dyDescent="0.25">
      <c r="A1412" s="46" t="s">
        <v>3404</v>
      </c>
      <c r="B1412" s="59" t="s">
        <v>364</v>
      </c>
      <c r="C1412" s="40">
        <v>46926</v>
      </c>
      <c r="D1412" s="61">
        <v>300</v>
      </c>
    </row>
    <row r="1413" spans="1:4" x14ac:dyDescent="0.25">
      <c r="A1413" s="46" t="s">
        <v>3404</v>
      </c>
      <c r="B1413" s="59" t="s">
        <v>365</v>
      </c>
      <c r="C1413" s="40">
        <v>320052.88</v>
      </c>
      <c r="D1413" s="61">
        <v>380283.25</v>
      </c>
    </row>
    <row r="1414" spans="1:4" x14ac:dyDescent="0.25">
      <c r="A1414" s="46" t="s">
        <v>3404</v>
      </c>
      <c r="B1414" s="59" t="s">
        <v>366</v>
      </c>
      <c r="C1414" s="40">
        <v>270419.76</v>
      </c>
      <c r="D1414" s="61">
        <v>320984.62</v>
      </c>
    </row>
    <row r="1415" spans="1:4" x14ac:dyDescent="0.25">
      <c r="A1415" s="46" t="s">
        <v>3404</v>
      </c>
      <c r="B1415" s="59" t="s">
        <v>367</v>
      </c>
      <c r="C1415" s="40">
        <v>63498.6</v>
      </c>
      <c r="D1415" s="61">
        <v>15163.2</v>
      </c>
    </row>
    <row r="1416" spans="1:4" x14ac:dyDescent="0.25">
      <c r="A1416" s="46" t="s">
        <v>3404</v>
      </c>
      <c r="B1416" s="59" t="s">
        <v>368</v>
      </c>
      <c r="C1416" s="40" t="s">
        <v>4692</v>
      </c>
      <c r="D1416" s="61" t="s">
        <v>4692</v>
      </c>
    </row>
    <row r="1417" spans="1:4" x14ac:dyDescent="0.25">
      <c r="A1417" s="46" t="s">
        <v>3404</v>
      </c>
      <c r="B1417" s="59" t="s">
        <v>369</v>
      </c>
      <c r="C1417" s="40">
        <v>172375.73</v>
      </c>
      <c r="D1417" s="61">
        <v>192093.02</v>
      </c>
    </row>
    <row r="1418" spans="1:4" x14ac:dyDescent="0.25">
      <c r="A1418" s="46" t="s">
        <v>3404</v>
      </c>
      <c r="B1418" s="59" t="s">
        <v>370</v>
      </c>
      <c r="C1418" s="40">
        <v>62047.15</v>
      </c>
      <c r="D1418" s="61">
        <v>37901.33</v>
      </c>
    </row>
    <row r="1419" spans="1:4" x14ac:dyDescent="0.25">
      <c r="A1419" s="46" t="s">
        <v>3404</v>
      </c>
      <c r="B1419" s="59" t="s">
        <v>371</v>
      </c>
      <c r="C1419" s="40">
        <v>57014.93</v>
      </c>
      <c r="D1419" s="61">
        <v>45610.47</v>
      </c>
    </row>
    <row r="1420" spans="1:4" x14ac:dyDescent="0.25">
      <c r="A1420" s="46" t="s">
        <v>3404</v>
      </c>
      <c r="B1420" s="59" t="s">
        <v>372</v>
      </c>
      <c r="C1420" s="40">
        <v>215665.34</v>
      </c>
      <c r="D1420" s="61">
        <v>250146.19</v>
      </c>
    </row>
    <row r="1421" spans="1:4" x14ac:dyDescent="0.25">
      <c r="A1421" s="46" t="s">
        <v>3404</v>
      </c>
      <c r="B1421" s="59" t="s">
        <v>373</v>
      </c>
      <c r="C1421" s="40" t="s">
        <v>4692</v>
      </c>
      <c r="D1421" s="61" t="s">
        <v>4692</v>
      </c>
    </row>
    <row r="1422" spans="1:4" x14ac:dyDescent="0.25">
      <c r="A1422" s="46" t="s">
        <v>3404</v>
      </c>
      <c r="B1422" s="59" t="s">
        <v>374</v>
      </c>
      <c r="C1422" s="40">
        <v>69513.66</v>
      </c>
      <c r="D1422" s="61">
        <v>40982.85</v>
      </c>
    </row>
    <row r="1423" spans="1:4" x14ac:dyDescent="0.25">
      <c r="A1423" s="46" t="s">
        <v>3404</v>
      </c>
      <c r="B1423" s="59" t="s">
        <v>375</v>
      </c>
      <c r="C1423" s="40">
        <v>487938.37</v>
      </c>
      <c r="D1423" s="61">
        <v>547895.4</v>
      </c>
    </row>
    <row r="1424" spans="1:4" x14ac:dyDescent="0.25">
      <c r="A1424" s="46" t="s">
        <v>3404</v>
      </c>
      <c r="B1424" s="59" t="s">
        <v>376</v>
      </c>
      <c r="C1424" s="40">
        <v>56685.64</v>
      </c>
      <c r="D1424" s="61">
        <v>25460.18</v>
      </c>
    </row>
    <row r="1425" spans="1:4" x14ac:dyDescent="0.25">
      <c r="A1425" s="46" t="s">
        <v>3404</v>
      </c>
      <c r="B1425" s="59" t="s">
        <v>377</v>
      </c>
      <c r="C1425" s="40">
        <v>28315.71</v>
      </c>
      <c r="D1425" s="61">
        <v>21504.240000000002</v>
      </c>
    </row>
    <row r="1426" spans="1:4" x14ac:dyDescent="0.25">
      <c r="A1426" s="46" t="s">
        <v>3404</v>
      </c>
      <c r="B1426" s="59" t="s">
        <v>378</v>
      </c>
      <c r="C1426" s="40">
        <v>74250</v>
      </c>
      <c r="D1426" s="61">
        <v>46575</v>
      </c>
    </row>
    <row r="1427" spans="1:4" x14ac:dyDescent="0.25">
      <c r="A1427" s="46" t="s">
        <v>3404</v>
      </c>
      <c r="B1427" s="59" t="s">
        <v>379</v>
      </c>
      <c r="C1427" s="40">
        <v>199858.64</v>
      </c>
      <c r="D1427" s="61">
        <v>197571.04</v>
      </c>
    </row>
    <row r="1428" spans="1:4" x14ac:dyDescent="0.25">
      <c r="A1428" s="46" t="s">
        <v>3404</v>
      </c>
      <c r="B1428" s="59" t="s">
        <v>380</v>
      </c>
      <c r="C1428" s="40" t="s">
        <v>4692</v>
      </c>
      <c r="D1428" s="61" t="s">
        <v>4692</v>
      </c>
    </row>
    <row r="1429" spans="1:4" x14ac:dyDescent="0.25">
      <c r="A1429" s="46" t="s">
        <v>3404</v>
      </c>
      <c r="B1429" s="59" t="s">
        <v>381</v>
      </c>
      <c r="C1429" s="40">
        <v>160352.94</v>
      </c>
      <c r="D1429" s="61">
        <v>213467.06</v>
      </c>
    </row>
    <row r="1430" spans="1:4" x14ac:dyDescent="0.25">
      <c r="A1430" s="46" t="s">
        <v>3404</v>
      </c>
      <c r="B1430" s="59" t="s">
        <v>382</v>
      </c>
      <c r="C1430" s="40">
        <v>23198.400000000001</v>
      </c>
      <c r="D1430" s="61">
        <v>17927.400000000001</v>
      </c>
    </row>
    <row r="1431" spans="1:4" x14ac:dyDescent="0.25">
      <c r="A1431" s="46" t="s">
        <v>3404</v>
      </c>
      <c r="B1431" s="59" t="s">
        <v>383</v>
      </c>
      <c r="C1431" s="40">
        <v>2065</v>
      </c>
      <c r="D1431" s="61">
        <v>1245</v>
      </c>
    </row>
    <row r="1432" spans="1:4" x14ac:dyDescent="0.25">
      <c r="A1432" s="46" t="s">
        <v>3404</v>
      </c>
      <c r="B1432" s="59" t="s">
        <v>384</v>
      </c>
      <c r="C1432" s="40">
        <v>224872.47</v>
      </c>
      <c r="D1432" s="61">
        <v>240047.79</v>
      </c>
    </row>
    <row r="1433" spans="1:4" x14ac:dyDescent="0.25">
      <c r="A1433" s="46" t="s">
        <v>3404</v>
      </c>
      <c r="B1433" s="59" t="s">
        <v>385</v>
      </c>
      <c r="C1433" s="40" t="s">
        <v>4692</v>
      </c>
      <c r="D1433" s="61" t="s">
        <v>4692</v>
      </c>
    </row>
    <row r="1434" spans="1:4" x14ac:dyDescent="0.25">
      <c r="A1434" s="46" t="s">
        <v>3404</v>
      </c>
      <c r="B1434" s="59" t="s">
        <v>386</v>
      </c>
      <c r="C1434" s="40">
        <v>26226.46</v>
      </c>
      <c r="D1434" s="61">
        <v>17491.63</v>
      </c>
    </row>
    <row r="1435" spans="1:4" x14ac:dyDescent="0.25">
      <c r="A1435" s="46" t="s">
        <v>3404</v>
      </c>
      <c r="B1435" s="59" t="s">
        <v>387</v>
      </c>
      <c r="C1435" s="40">
        <v>100467</v>
      </c>
      <c r="D1435" s="61">
        <v>25072.2</v>
      </c>
    </row>
    <row r="1436" spans="1:4" x14ac:dyDescent="0.25">
      <c r="A1436" s="46" t="s">
        <v>3404</v>
      </c>
      <c r="B1436" s="59" t="s">
        <v>388</v>
      </c>
      <c r="C1436" s="40">
        <v>212157.99</v>
      </c>
      <c r="D1436" s="61">
        <v>283048.12</v>
      </c>
    </row>
    <row r="1437" spans="1:4" x14ac:dyDescent="0.25">
      <c r="A1437" s="46" t="s">
        <v>3404</v>
      </c>
      <c r="B1437" s="59" t="s">
        <v>389</v>
      </c>
      <c r="C1437" s="40" t="s">
        <v>4692</v>
      </c>
      <c r="D1437" s="61" t="s">
        <v>4692</v>
      </c>
    </row>
    <row r="1438" spans="1:4" x14ac:dyDescent="0.25">
      <c r="A1438" s="46" t="s">
        <v>3404</v>
      </c>
      <c r="B1438" s="59" t="s">
        <v>390</v>
      </c>
      <c r="C1438" s="40" t="s">
        <v>4692</v>
      </c>
      <c r="D1438" s="61" t="s">
        <v>4692</v>
      </c>
    </row>
    <row r="1439" spans="1:4" x14ac:dyDescent="0.25">
      <c r="A1439" s="46" t="s">
        <v>3404</v>
      </c>
      <c r="B1439" s="59" t="s">
        <v>391</v>
      </c>
      <c r="C1439" s="40" t="s">
        <v>4692</v>
      </c>
      <c r="D1439" s="61" t="s">
        <v>4692</v>
      </c>
    </row>
    <row r="1440" spans="1:4" x14ac:dyDescent="0.25">
      <c r="A1440" s="46" t="s">
        <v>3404</v>
      </c>
      <c r="B1440" s="59" t="s">
        <v>392</v>
      </c>
      <c r="C1440" s="40">
        <v>0</v>
      </c>
      <c r="D1440" s="61">
        <v>0</v>
      </c>
    </row>
    <row r="1441" spans="1:4" x14ac:dyDescent="0.25">
      <c r="A1441" s="46" t="s">
        <v>3404</v>
      </c>
      <c r="B1441" s="59" t="s">
        <v>393</v>
      </c>
      <c r="C1441" s="40" t="s">
        <v>4692</v>
      </c>
      <c r="D1441" s="61" t="s">
        <v>4692</v>
      </c>
    </row>
    <row r="1442" spans="1:4" x14ac:dyDescent="0.25">
      <c r="A1442" s="46" t="s">
        <v>3404</v>
      </c>
      <c r="B1442" s="59" t="s">
        <v>394</v>
      </c>
      <c r="C1442" s="40">
        <v>43292.7</v>
      </c>
      <c r="D1442" s="61">
        <v>30249.25</v>
      </c>
    </row>
    <row r="1443" spans="1:4" x14ac:dyDescent="0.25">
      <c r="A1443" s="46" t="s">
        <v>3404</v>
      </c>
      <c r="B1443" s="59" t="s">
        <v>395</v>
      </c>
      <c r="C1443" s="40">
        <v>37.82</v>
      </c>
      <c r="D1443" s="61">
        <v>0</v>
      </c>
    </row>
    <row r="1444" spans="1:4" x14ac:dyDescent="0.25">
      <c r="A1444" s="46" t="s">
        <v>3404</v>
      </c>
      <c r="B1444" s="59" t="s">
        <v>396</v>
      </c>
      <c r="C1444" s="40">
        <v>6272</v>
      </c>
      <c r="D1444" s="61">
        <v>384</v>
      </c>
    </row>
    <row r="1445" spans="1:4" x14ac:dyDescent="0.25">
      <c r="A1445" s="46" t="s">
        <v>3404</v>
      </c>
      <c r="B1445" s="59" t="s">
        <v>397</v>
      </c>
      <c r="C1445" s="40">
        <v>1571.5</v>
      </c>
      <c r="D1445" s="61">
        <v>300</v>
      </c>
    </row>
    <row r="1446" spans="1:4" x14ac:dyDescent="0.25">
      <c r="A1446" s="46" t="s">
        <v>3404</v>
      </c>
      <c r="B1446" s="59" t="s">
        <v>398</v>
      </c>
      <c r="C1446" s="40">
        <v>5933.15</v>
      </c>
      <c r="D1446" s="61">
        <v>1548.27</v>
      </c>
    </row>
    <row r="1447" spans="1:4" x14ac:dyDescent="0.25">
      <c r="A1447" s="46" t="s">
        <v>3404</v>
      </c>
      <c r="B1447" s="59" t="s">
        <v>399</v>
      </c>
      <c r="C1447" s="40">
        <v>8578.5</v>
      </c>
      <c r="D1447" s="61">
        <v>4888.5</v>
      </c>
    </row>
    <row r="1448" spans="1:4" x14ac:dyDescent="0.25">
      <c r="A1448" s="46" t="s">
        <v>3404</v>
      </c>
      <c r="B1448" s="59" t="s">
        <v>400</v>
      </c>
      <c r="C1448" s="40">
        <v>6142.5</v>
      </c>
      <c r="D1448" s="61">
        <v>1105</v>
      </c>
    </row>
    <row r="1449" spans="1:4" x14ac:dyDescent="0.25">
      <c r="A1449" s="46" t="s">
        <v>3404</v>
      </c>
      <c r="B1449" s="59" t="s">
        <v>401</v>
      </c>
      <c r="C1449" s="40">
        <v>29737.55</v>
      </c>
      <c r="D1449" s="61">
        <v>24529.96</v>
      </c>
    </row>
    <row r="1450" spans="1:4" x14ac:dyDescent="0.25">
      <c r="A1450" s="46" t="s">
        <v>3404</v>
      </c>
      <c r="B1450" s="59" t="s">
        <v>402</v>
      </c>
      <c r="C1450" s="40">
        <v>11251.57</v>
      </c>
      <c r="D1450" s="61">
        <v>6061.36</v>
      </c>
    </row>
    <row r="1451" spans="1:4" x14ac:dyDescent="0.25">
      <c r="A1451" s="46" t="s">
        <v>3404</v>
      </c>
      <c r="B1451" s="59" t="s">
        <v>403</v>
      </c>
      <c r="C1451" s="40" t="s">
        <v>4692</v>
      </c>
      <c r="D1451" s="61" t="s">
        <v>4692</v>
      </c>
    </row>
    <row r="1452" spans="1:4" x14ac:dyDescent="0.25">
      <c r="A1452" s="46" t="s">
        <v>3404</v>
      </c>
      <c r="B1452" s="59" t="s">
        <v>404</v>
      </c>
      <c r="C1452" s="40">
        <v>1612.56</v>
      </c>
      <c r="D1452" s="61">
        <v>1796.29</v>
      </c>
    </row>
    <row r="1453" spans="1:4" x14ac:dyDescent="0.25">
      <c r="A1453" s="46" t="s">
        <v>3404</v>
      </c>
      <c r="B1453" s="59" t="s">
        <v>405</v>
      </c>
      <c r="C1453" s="40">
        <v>44374.46</v>
      </c>
      <c r="D1453" s="61">
        <v>25736.400000000001</v>
      </c>
    </row>
    <row r="1454" spans="1:4" x14ac:dyDescent="0.25">
      <c r="A1454" s="46" t="s">
        <v>3404</v>
      </c>
      <c r="B1454" s="59" t="s">
        <v>406</v>
      </c>
      <c r="C1454" s="40">
        <v>37990.17</v>
      </c>
      <c r="D1454" s="61">
        <v>27109.94</v>
      </c>
    </row>
    <row r="1455" spans="1:4" x14ac:dyDescent="0.25">
      <c r="A1455" s="46" t="s">
        <v>3404</v>
      </c>
      <c r="B1455" s="59" t="s">
        <v>407</v>
      </c>
      <c r="C1455" s="40">
        <v>204794.95</v>
      </c>
      <c r="D1455" s="61">
        <v>222410.91</v>
      </c>
    </row>
    <row r="1456" spans="1:4" x14ac:dyDescent="0.25">
      <c r="A1456" s="46" t="s">
        <v>3404</v>
      </c>
      <c r="B1456" s="59" t="s">
        <v>408</v>
      </c>
      <c r="C1456" s="40">
        <v>964583.65</v>
      </c>
      <c r="D1456" s="61">
        <v>412617.31</v>
      </c>
    </row>
    <row r="1457" spans="1:4" x14ac:dyDescent="0.25">
      <c r="A1457" s="46" t="s">
        <v>3404</v>
      </c>
      <c r="B1457" s="59" t="s">
        <v>409</v>
      </c>
      <c r="C1457" s="40">
        <v>46909.8</v>
      </c>
      <c r="D1457" s="61">
        <v>18657</v>
      </c>
    </row>
    <row r="1458" spans="1:4" x14ac:dyDescent="0.25">
      <c r="A1458" s="46" t="s">
        <v>3404</v>
      </c>
      <c r="B1458" s="59" t="s">
        <v>410</v>
      </c>
      <c r="C1458" s="40" t="s">
        <v>4692</v>
      </c>
      <c r="D1458" s="61" t="s">
        <v>4692</v>
      </c>
    </row>
    <row r="1459" spans="1:4" x14ac:dyDescent="0.25">
      <c r="A1459" s="46" t="s">
        <v>3404</v>
      </c>
      <c r="B1459" s="59" t="s">
        <v>411</v>
      </c>
      <c r="C1459" s="40" t="s">
        <v>4692</v>
      </c>
      <c r="D1459" s="61" t="s">
        <v>4692</v>
      </c>
    </row>
    <row r="1460" spans="1:4" x14ac:dyDescent="0.25">
      <c r="A1460" s="46" t="s">
        <v>3404</v>
      </c>
      <c r="B1460" s="59" t="s">
        <v>412</v>
      </c>
      <c r="C1460" s="40" t="s">
        <v>4692</v>
      </c>
      <c r="D1460" s="61" t="s">
        <v>4692</v>
      </c>
    </row>
    <row r="1461" spans="1:4" x14ac:dyDescent="0.25">
      <c r="A1461" s="46" t="s">
        <v>3404</v>
      </c>
      <c r="B1461" s="59" t="s">
        <v>413</v>
      </c>
      <c r="C1461" s="40">
        <v>318179</v>
      </c>
      <c r="D1461" s="61">
        <v>18613.87</v>
      </c>
    </row>
    <row r="1462" spans="1:4" x14ac:dyDescent="0.25">
      <c r="A1462" s="46" t="s">
        <v>3404</v>
      </c>
      <c r="B1462" s="59" t="s">
        <v>414</v>
      </c>
      <c r="C1462" s="40" t="s">
        <v>4692</v>
      </c>
      <c r="D1462" s="61" t="s">
        <v>4692</v>
      </c>
    </row>
    <row r="1463" spans="1:4" x14ac:dyDescent="0.25">
      <c r="A1463" s="46" t="s">
        <v>3404</v>
      </c>
      <c r="B1463" s="59" t="s">
        <v>415</v>
      </c>
      <c r="C1463" s="40">
        <v>35181</v>
      </c>
      <c r="D1463" s="61">
        <v>300</v>
      </c>
    </row>
    <row r="1464" spans="1:4" x14ac:dyDescent="0.25">
      <c r="A1464" s="46" t="s">
        <v>3404</v>
      </c>
      <c r="B1464" s="59" t="s">
        <v>416</v>
      </c>
      <c r="C1464" s="40">
        <v>225555.66</v>
      </c>
      <c r="D1464" s="61">
        <v>244849.12</v>
      </c>
    </row>
    <row r="1465" spans="1:4" x14ac:dyDescent="0.25">
      <c r="A1465" s="46" t="s">
        <v>3404</v>
      </c>
      <c r="B1465" s="59" t="s">
        <v>417</v>
      </c>
      <c r="C1465" s="40" t="s">
        <v>4692</v>
      </c>
      <c r="D1465" s="61" t="s">
        <v>4692</v>
      </c>
    </row>
    <row r="1466" spans="1:4" x14ac:dyDescent="0.25">
      <c r="A1466" s="46" t="s">
        <v>3404</v>
      </c>
      <c r="B1466" s="59" t="s">
        <v>418</v>
      </c>
      <c r="C1466" s="40" t="s">
        <v>4692</v>
      </c>
      <c r="D1466" s="61" t="s">
        <v>4692</v>
      </c>
    </row>
    <row r="1467" spans="1:4" x14ac:dyDescent="0.25">
      <c r="A1467" s="46" t="s">
        <v>3404</v>
      </c>
      <c r="B1467" s="59" t="s">
        <v>419</v>
      </c>
      <c r="C1467" s="40">
        <v>5000</v>
      </c>
      <c r="D1467" s="61">
        <v>0</v>
      </c>
    </row>
    <row r="1468" spans="1:4" x14ac:dyDescent="0.25">
      <c r="A1468" s="46" t="s">
        <v>3404</v>
      </c>
      <c r="B1468" s="59" t="s">
        <v>420</v>
      </c>
      <c r="C1468" s="40" t="s">
        <v>4692</v>
      </c>
      <c r="D1468" s="61" t="s">
        <v>4692</v>
      </c>
    </row>
    <row r="1469" spans="1:4" x14ac:dyDescent="0.25">
      <c r="A1469" s="46" t="s">
        <v>3404</v>
      </c>
      <c r="B1469" s="59" t="s">
        <v>421</v>
      </c>
      <c r="C1469" s="40">
        <v>4119.5</v>
      </c>
      <c r="D1469" s="61">
        <v>3397.5</v>
      </c>
    </row>
    <row r="1470" spans="1:4" x14ac:dyDescent="0.25">
      <c r="A1470" s="46" t="s">
        <v>3404</v>
      </c>
      <c r="B1470" s="59" t="s">
        <v>422</v>
      </c>
      <c r="C1470" s="40" t="s">
        <v>4692</v>
      </c>
      <c r="D1470" s="61" t="s">
        <v>4692</v>
      </c>
    </row>
    <row r="1471" spans="1:4" x14ac:dyDescent="0.25">
      <c r="A1471" s="46" t="s">
        <v>3404</v>
      </c>
      <c r="B1471" s="59" t="s">
        <v>423</v>
      </c>
      <c r="C1471" s="40" t="s">
        <v>4692</v>
      </c>
      <c r="D1471" s="61" t="s">
        <v>4692</v>
      </c>
    </row>
    <row r="1472" spans="1:4" x14ac:dyDescent="0.25">
      <c r="A1472" s="46" t="s">
        <v>3404</v>
      </c>
      <c r="B1472" s="59" t="s">
        <v>424</v>
      </c>
      <c r="C1472" s="40" t="s">
        <v>4692</v>
      </c>
      <c r="D1472" s="61" t="s">
        <v>4692</v>
      </c>
    </row>
    <row r="1473" spans="1:4" x14ac:dyDescent="0.25">
      <c r="A1473" s="46" t="s">
        <v>3404</v>
      </c>
      <c r="B1473" s="59" t="s">
        <v>425</v>
      </c>
      <c r="C1473" s="40">
        <v>0</v>
      </c>
      <c r="D1473" s="61">
        <v>0</v>
      </c>
    </row>
    <row r="1474" spans="1:4" x14ac:dyDescent="0.25">
      <c r="A1474" s="46" t="s">
        <v>3404</v>
      </c>
      <c r="B1474" s="59" t="s">
        <v>426</v>
      </c>
      <c r="C1474" s="40" t="s">
        <v>4692</v>
      </c>
      <c r="D1474" s="61" t="s">
        <v>4692</v>
      </c>
    </row>
    <row r="1475" spans="1:4" x14ac:dyDescent="0.25">
      <c r="A1475" s="46" t="s">
        <v>3404</v>
      </c>
      <c r="B1475" s="59" t="s">
        <v>427</v>
      </c>
      <c r="C1475" s="40">
        <v>298881.28999999998</v>
      </c>
      <c r="D1475" s="61">
        <v>30069.55</v>
      </c>
    </row>
    <row r="1476" spans="1:4" x14ac:dyDescent="0.25">
      <c r="A1476" s="46" t="s">
        <v>3404</v>
      </c>
      <c r="B1476" s="59" t="s">
        <v>428</v>
      </c>
      <c r="C1476" s="40">
        <v>17469</v>
      </c>
      <c r="D1476" s="61">
        <v>8896.7999999999993</v>
      </c>
    </row>
    <row r="1477" spans="1:4" x14ac:dyDescent="0.25">
      <c r="A1477" s="46" t="s">
        <v>3404</v>
      </c>
      <c r="B1477" s="59" t="s">
        <v>429</v>
      </c>
      <c r="C1477" s="40">
        <v>179455.15</v>
      </c>
      <c r="D1477" s="61">
        <v>79692.570000000007</v>
      </c>
    </row>
    <row r="1478" spans="1:4" x14ac:dyDescent="0.25">
      <c r="A1478" s="46" t="s">
        <v>3404</v>
      </c>
      <c r="B1478" s="59" t="s">
        <v>430</v>
      </c>
      <c r="C1478" s="40">
        <v>53052.39</v>
      </c>
      <c r="D1478" s="61">
        <v>34086.01</v>
      </c>
    </row>
    <row r="1479" spans="1:4" x14ac:dyDescent="0.25">
      <c r="A1479" s="46" t="s">
        <v>3404</v>
      </c>
      <c r="B1479" s="59" t="s">
        <v>431</v>
      </c>
      <c r="C1479" s="40">
        <v>49005.27</v>
      </c>
      <c r="D1479" s="61">
        <v>15888.58</v>
      </c>
    </row>
    <row r="1480" spans="1:4" x14ac:dyDescent="0.25">
      <c r="A1480" s="46" t="s">
        <v>3404</v>
      </c>
      <c r="B1480" s="59" t="s">
        <v>432</v>
      </c>
      <c r="C1480" s="40" t="s">
        <v>4692</v>
      </c>
      <c r="D1480" s="61" t="s">
        <v>4692</v>
      </c>
    </row>
    <row r="1481" spans="1:4" x14ac:dyDescent="0.25">
      <c r="A1481" s="46" t="s">
        <v>3404</v>
      </c>
      <c r="B1481" s="59" t="s">
        <v>433</v>
      </c>
      <c r="C1481" s="40">
        <v>0</v>
      </c>
      <c r="D1481" s="61">
        <v>0</v>
      </c>
    </row>
    <row r="1482" spans="1:4" x14ac:dyDescent="0.25">
      <c r="A1482" s="46" t="s">
        <v>3404</v>
      </c>
      <c r="B1482" s="59" t="s">
        <v>434</v>
      </c>
      <c r="C1482" s="40">
        <v>0</v>
      </c>
      <c r="D1482" s="61">
        <v>0</v>
      </c>
    </row>
    <row r="1483" spans="1:4" x14ac:dyDescent="0.25">
      <c r="A1483" s="46" t="s">
        <v>3404</v>
      </c>
      <c r="B1483" s="59" t="s">
        <v>435</v>
      </c>
      <c r="C1483" s="40">
        <v>258166.67</v>
      </c>
      <c r="D1483" s="61">
        <v>280383.48</v>
      </c>
    </row>
    <row r="1484" spans="1:4" x14ac:dyDescent="0.25">
      <c r="A1484" s="46" t="s">
        <v>3404</v>
      </c>
      <c r="B1484" s="59" t="s">
        <v>436</v>
      </c>
      <c r="C1484" s="40">
        <v>2555</v>
      </c>
      <c r="D1484" s="61">
        <v>0</v>
      </c>
    </row>
    <row r="1485" spans="1:4" x14ac:dyDescent="0.25">
      <c r="A1485" s="46" t="s">
        <v>3404</v>
      </c>
      <c r="B1485" s="59" t="s">
        <v>437</v>
      </c>
      <c r="C1485" s="40" t="s">
        <v>4692</v>
      </c>
      <c r="D1485" s="61" t="s">
        <v>4692</v>
      </c>
    </row>
    <row r="1486" spans="1:4" x14ac:dyDescent="0.25">
      <c r="A1486" s="46" t="s">
        <v>3404</v>
      </c>
      <c r="B1486" s="59" t="s">
        <v>438</v>
      </c>
      <c r="C1486" s="40">
        <v>6058.5</v>
      </c>
      <c r="D1486" s="61">
        <v>2382.5</v>
      </c>
    </row>
    <row r="1487" spans="1:4" x14ac:dyDescent="0.25">
      <c r="A1487" s="46" t="s">
        <v>3404</v>
      </c>
      <c r="B1487" s="59" t="s">
        <v>439</v>
      </c>
      <c r="C1487" s="40">
        <v>5000</v>
      </c>
      <c r="D1487" s="61">
        <v>0</v>
      </c>
    </row>
    <row r="1488" spans="1:4" x14ac:dyDescent="0.25">
      <c r="A1488" s="46" t="s">
        <v>3404</v>
      </c>
      <c r="B1488" s="59" t="s">
        <v>440</v>
      </c>
      <c r="C1488" s="40">
        <v>-9655.17</v>
      </c>
      <c r="D1488" s="61">
        <v>0</v>
      </c>
    </row>
    <row r="1489" spans="1:4" x14ac:dyDescent="0.25">
      <c r="A1489" s="46" t="s">
        <v>3404</v>
      </c>
      <c r="B1489" s="59" t="s">
        <v>441</v>
      </c>
      <c r="C1489" s="40">
        <v>197877.46</v>
      </c>
      <c r="D1489" s="61">
        <v>217591.45</v>
      </c>
    </row>
    <row r="1490" spans="1:4" x14ac:dyDescent="0.25">
      <c r="A1490" s="46" t="s">
        <v>3404</v>
      </c>
      <c r="B1490" s="59" t="s">
        <v>442</v>
      </c>
      <c r="C1490" s="40">
        <v>4485.8500000000004</v>
      </c>
      <c r="D1490" s="61">
        <v>2361.81</v>
      </c>
    </row>
    <row r="1491" spans="1:4" x14ac:dyDescent="0.25">
      <c r="A1491" s="46" t="s">
        <v>3404</v>
      </c>
      <c r="B1491" s="59" t="s">
        <v>443</v>
      </c>
      <c r="C1491" s="40">
        <v>194844.4</v>
      </c>
      <c r="D1491" s="61">
        <v>202443</v>
      </c>
    </row>
    <row r="1492" spans="1:4" x14ac:dyDescent="0.25">
      <c r="A1492" s="46" t="s">
        <v>3404</v>
      </c>
      <c r="B1492" s="59" t="s">
        <v>444</v>
      </c>
      <c r="C1492" s="40">
        <v>461768.19</v>
      </c>
      <c r="D1492" s="61">
        <v>518616.59</v>
      </c>
    </row>
    <row r="1493" spans="1:4" x14ac:dyDescent="0.25">
      <c r="A1493" s="46" t="s">
        <v>3404</v>
      </c>
      <c r="B1493" s="59" t="s">
        <v>445</v>
      </c>
      <c r="C1493" s="40">
        <v>0</v>
      </c>
      <c r="D1493" s="61">
        <v>0</v>
      </c>
    </row>
    <row r="1494" spans="1:4" x14ac:dyDescent="0.25">
      <c r="A1494" s="46" t="s">
        <v>3404</v>
      </c>
      <c r="B1494" s="59" t="s">
        <v>446</v>
      </c>
      <c r="C1494" s="40">
        <v>112073.54</v>
      </c>
      <c r="D1494" s="61">
        <v>160592.57</v>
      </c>
    </row>
    <row r="1495" spans="1:4" x14ac:dyDescent="0.25">
      <c r="A1495" s="46" t="s">
        <v>3404</v>
      </c>
      <c r="B1495" s="59" t="s">
        <v>447</v>
      </c>
      <c r="C1495" s="40">
        <v>37658.83</v>
      </c>
      <c r="D1495" s="61">
        <v>21849.16</v>
      </c>
    </row>
    <row r="1496" spans="1:4" x14ac:dyDescent="0.25">
      <c r="A1496" s="46" t="s">
        <v>3404</v>
      </c>
      <c r="B1496" s="59" t="s">
        <v>448</v>
      </c>
      <c r="C1496" s="40">
        <v>44036.56</v>
      </c>
      <c r="D1496" s="61">
        <v>35242.33</v>
      </c>
    </row>
    <row r="1497" spans="1:4" x14ac:dyDescent="0.25">
      <c r="A1497" s="46" t="s">
        <v>3404</v>
      </c>
      <c r="B1497" s="59" t="s">
        <v>449</v>
      </c>
      <c r="C1497" s="40">
        <v>22750.2</v>
      </c>
      <c r="D1497" s="61">
        <v>17509.8</v>
      </c>
    </row>
    <row r="1498" spans="1:4" x14ac:dyDescent="0.25">
      <c r="A1498" s="46" t="s">
        <v>3404</v>
      </c>
      <c r="B1498" s="59" t="s">
        <v>450</v>
      </c>
      <c r="C1498" s="40">
        <v>62851.16</v>
      </c>
      <c r="D1498" s="61">
        <v>31518.639999999999</v>
      </c>
    </row>
    <row r="1499" spans="1:4" x14ac:dyDescent="0.25">
      <c r="A1499" s="46" t="s">
        <v>3404</v>
      </c>
      <c r="B1499" s="59" t="s">
        <v>451</v>
      </c>
      <c r="C1499" s="40">
        <v>45048.33</v>
      </c>
      <c r="D1499" s="61">
        <v>7899.05</v>
      </c>
    </row>
    <row r="1500" spans="1:4" x14ac:dyDescent="0.25">
      <c r="A1500" s="46" t="s">
        <v>3404</v>
      </c>
      <c r="B1500" s="59" t="s">
        <v>452</v>
      </c>
      <c r="C1500" s="40" t="s">
        <v>4692</v>
      </c>
      <c r="D1500" s="61" t="s">
        <v>4692</v>
      </c>
    </row>
    <row r="1501" spans="1:4" x14ac:dyDescent="0.25">
      <c r="A1501" s="46" t="s">
        <v>3404</v>
      </c>
      <c r="B1501" s="59" t="s">
        <v>453</v>
      </c>
      <c r="C1501" s="40">
        <v>13365</v>
      </c>
      <c r="D1501" s="61">
        <v>0</v>
      </c>
    </row>
    <row r="1502" spans="1:4" x14ac:dyDescent="0.25">
      <c r="A1502" s="46" t="s">
        <v>3404</v>
      </c>
      <c r="B1502" s="59" t="s">
        <v>454</v>
      </c>
      <c r="C1502" s="40">
        <v>41205.800000000003</v>
      </c>
      <c r="D1502" s="61">
        <v>17768.59</v>
      </c>
    </row>
    <row r="1503" spans="1:4" x14ac:dyDescent="0.25">
      <c r="A1503" s="46" t="s">
        <v>3404</v>
      </c>
      <c r="B1503" s="59" t="s">
        <v>455</v>
      </c>
      <c r="C1503" s="40">
        <v>1002429.01</v>
      </c>
      <c r="D1503" s="61">
        <v>1124901.97</v>
      </c>
    </row>
    <row r="1504" spans="1:4" x14ac:dyDescent="0.25">
      <c r="A1504" s="46" t="s">
        <v>3404</v>
      </c>
      <c r="B1504" s="59" t="s">
        <v>456</v>
      </c>
      <c r="C1504" s="40">
        <v>386967.65</v>
      </c>
      <c r="D1504" s="61">
        <v>390762.36</v>
      </c>
    </row>
    <row r="1505" spans="1:4" x14ac:dyDescent="0.25">
      <c r="A1505" s="46" t="s">
        <v>3404</v>
      </c>
      <c r="B1505" s="59" t="s">
        <v>457</v>
      </c>
      <c r="C1505" s="40">
        <v>6849.5</v>
      </c>
      <c r="D1505" s="61">
        <v>2112.5500000000002</v>
      </c>
    </row>
    <row r="1506" spans="1:4" x14ac:dyDescent="0.25">
      <c r="A1506" s="46" t="s">
        <v>3404</v>
      </c>
      <c r="B1506" s="59" t="s">
        <v>458</v>
      </c>
      <c r="C1506" s="40">
        <v>14465.29</v>
      </c>
      <c r="D1506" s="61">
        <v>22906.21</v>
      </c>
    </row>
    <row r="1507" spans="1:4" x14ac:dyDescent="0.25">
      <c r="A1507" s="46" t="s">
        <v>3404</v>
      </c>
      <c r="B1507" s="59" t="s">
        <v>459</v>
      </c>
      <c r="C1507" s="40">
        <v>0</v>
      </c>
      <c r="D1507" s="61">
        <v>0</v>
      </c>
    </row>
    <row r="1508" spans="1:4" x14ac:dyDescent="0.25">
      <c r="A1508" s="46" t="s">
        <v>3404</v>
      </c>
      <c r="B1508" s="59" t="s">
        <v>460</v>
      </c>
      <c r="C1508" s="40">
        <v>7175</v>
      </c>
      <c r="D1508" s="61">
        <v>4762.5</v>
      </c>
    </row>
    <row r="1509" spans="1:4" x14ac:dyDescent="0.25">
      <c r="A1509" s="46" t="s">
        <v>3404</v>
      </c>
      <c r="B1509" s="59" t="s">
        <v>461</v>
      </c>
      <c r="C1509" s="40">
        <v>34578.28</v>
      </c>
      <c r="D1509" s="61">
        <v>21407.77</v>
      </c>
    </row>
    <row r="1510" spans="1:4" x14ac:dyDescent="0.25">
      <c r="A1510" s="46" t="s">
        <v>3404</v>
      </c>
      <c r="B1510" s="59" t="s">
        <v>462</v>
      </c>
      <c r="C1510" s="40">
        <v>4952.5</v>
      </c>
      <c r="D1510" s="61">
        <v>1437.5</v>
      </c>
    </row>
    <row r="1511" spans="1:4" x14ac:dyDescent="0.25">
      <c r="A1511" s="46" t="s">
        <v>3404</v>
      </c>
      <c r="B1511" s="59" t="s">
        <v>463</v>
      </c>
      <c r="C1511" s="40">
        <v>2093591.97</v>
      </c>
      <c r="D1511" s="61">
        <v>2371945.3199999998</v>
      </c>
    </row>
    <row r="1512" spans="1:4" x14ac:dyDescent="0.25">
      <c r="A1512" s="46" t="s">
        <v>3404</v>
      </c>
      <c r="B1512" s="59" t="s">
        <v>464</v>
      </c>
      <c r="C1512" s="40" t="s">
        <v>4692</v>
      </c>
      <c r="D1512" s="61" t="s">
        <v>4692</v>
      </c>
    </row>
    <row r="1513" spans="1:4" x14ac:dyDescent="0.25">
      <c r="A1513" s="46" t="s">
        <v>3404</v>
      </c>
      <c r="B1513" s="59" t="s">
        <v>465</v>
      </c>
      <c r="C1513" s="40">
        <v>2252.23</v>
      </c>
      <c r="D1513" s="61">
        <v>2596.36</v>
      </c>
    </row>
    <row r="1514" spans="1:4" x14ac:dyDescent="0.25">
      <c r="A1514" s="46" t="s">
        <v>3404</v>
      </c>
      <c r="B1514" s="59" t="s">
        <v>466</v>
      </c>
      <c r="C1514" s="40">
        <v>270127.49</v>
      </c>
      <c r="D1514" s="61">
        <v>107210.95</v>
      </c>
    </row>
    <row r="1515" spans="1:4" x14ac:dyDescent="0.25">
      <c r="A1515" s="46" t="s">
        <v>3404</v>
      </c>
      <c r="B1515" s="59" t="s">
        <v>467</v>
      </c>
      <c r="C1515" s="40">
        <v>318277.78000000003</v>
      </c>
      <c r="D1515" s="61">
        <v>368949.06</v>
      </c>
    </row>
    <row r="1516" spans="1:4" x14ac:dyDescent="0.25">
      <c r="A1516" s="46" t="s">
        <v>3404</v>
      </c>
      <c r="B1516" s="59" t="s">
        <v>468</v>
      </c>
      <c r="C1516" s="40">
        <v>616969.75</v>
      </c>
      <c r="D1516" s="61">
        <v>717184.53</v>
      </c>
    </row>
    <row r="1517" spans="1:4" x14ac:dyDescent="0.25">
      <c r="A1517" s="46" t="s">
        <v>3404</v>
      </c>
      <c r="B1517" s="59" t="s">
        <v>469</v>
      </c>
      <c r="C1517" s="40">
        <v>365313.28000000003</v>
      </c>
      <c r="D1517" s="61">
        <v>396741.9</v>
      </c>
    </row>
    <row r="1518" spans="1:4" x14ac:dyDescent="0.25">
      <c r="A1518" s="46" t="s">
        <v>3404</v>
      </c>
      <c r="B1518" s="59" t="s">
        <v>470</v>
      </c>
      <c r="C1518" s="40" t="s">
        <v>4692</v>
      </c>
      <c r="D1518" s="61" t="s">
        <v>4692</v>
      </c>
    </row>
    <row r="1519" spans="1:4" x14ac:dyDescent="0.25">
      <c r="A1519" s="46" t="s">
        <v>3404</v>
      </c>
      <c r="B1519" s="59" t="s">
        <v>471</v>
      </c>
      <c r="C1519" s="40" t="s">
        <v>4692</v>
      </c>
      <c r="D1519" s="61" t="s">
        <v>4692</v>
      </c>
    </row>
    <row r="1520" spans="1:4" x14ac:dyDescent="0.25">
      <c r="A1520" s="46" t="s">
        <v>3404</v>
      </c>
      <c r="B1520" s="59" t="s">
        <v>472</v>
      </c>
      <c r="C1520" s="40">
        <v>264551.95</v>
      </c>
      <c r="D1520" s="61">
        <v>274619.31</v>
      </c>
    </row>
    <row r="1521" spans="1:4" x14ac:dyDescent="0.25">
      <c r="A1521" s="46" t="s">
        <v>3404</v>
      </c>
      <c r="B1521" s="59" t="s">
        <v>473</v>
      </c>
      <c r="C1521" s="40" t="s">
        <v>4692</v>
      </c>
      <c r="D1521" s="61" t="s">
        <v>4692</v>
      </c>
    </row>
    <row r="1522" spans="1:4" x14ac:dyDescent="0.25">
      <c r="A1522" s="46" t="s">
        <v>3404</v>
      </c>
      <c r="B1522" s="59" t="s">
        <v>474</v>
      </c>
      <c r="C1522" s="40">
        <v>379473.16</v>
      </c>
      <c r="D1522" s="61">
        <v>398459.18</v>
      </c>
    </row>
    <row r="1523" spans="1:4" x14ac:dyDescent="0.25">
      <c r="A1523" s="46" t="s">
        <v>3404</v>
      </c>
      <c r="B1523" s="59" t="s">
        <v>475</v>
      </c>
      <c r="C1523" s="40">
        <v>3001.63</v>
      </c>
      <c r="D1523" s="61">
        <v>3296.36</v>
      </c>
    </row>
    <row r="1524" spans="1:4" x14ac:dyDescent="0.25">
      <c r="A1524" s="46" t="s">
        <v>3404</v>
      </c>
      <c r="B1524" s="59" t="s">
        <v>476</v>
      </c>
      <c r="C1524" s="40">
        <v>40964.22</v>
      </c>
      <c r="D1524" s="61">
        <v>18373.11</v>
      </c>
    </row>
    <row r="1525" spans="1:4" x14ac:dyDescent="0.25">
      <c r="A1525" s="46" t="s">
        <v>3404</v>
      </c>
      <c r="B1525" s="59" t="s">
        <v>477</v>
      </c>
      <c r="C1525" s="40">
        <v>49508.37</v>
      </c>
      <c r="D1525" s="61">
        <v>34417.94</v>
      </c>
    </row>
    <row r="1526" spans="1:4" x14ac:dyDescent="0.25">
      <c r="A1526" s="46" t="s">
        <v>3404</v>
      </c>
      <c r="B1526" s="59" t="s">
        <v>478</v>
      </c>
      <c r="C1526" s="40" t="s">
        <v>4692</v>
      </c>
      <c r="D1526" s="61" t="s">
        <v>4692</v>
      </c>
    </row>
    <row r="1527" spans="1:4" x14ac:dyDescent="0.25">
      <c r="A1527" s="46" t="s">
        <v>3404</v>
      </c>
      <c r="B1527" s="59" t="s">
        <v>479</v>
      </c>
      <c r="C1527" s="40">
        <v>182715.71</v>
      </c>
      <c r="D1527" s="61">
        <v>197602.07</v>
      </c>
    </row>
    <row r="1528" spans="1:4" x14ac:dyDescent="0.25">
      <c r="A1528" s="46" t="s">
        <v>3404</v>
      </c>
      <c r="B1528" s="59" t="s">
        <v>480</v>
      </c>
      <c r="C1528" s="40">
        <v>0</v>
      </c>
      <c r="D1528" s="61">
        <v>0</v>
      </c>
    </row>
    <row r="1529" spans="1:4" x14ac:dyDescent="0.25">
      <c r="A1529" s="46" t="s">
        <v>3404</v>
      </c>
      <c r="B1529" s="59" t="s">
        <v>481</v>
      </c>
      <c r="C1529" s="40">
        <v>8278.2000000000007</v>
      </c>
      <c r="D1529" s="61">
        <v>5055</v>
      </c>
    </row>
    <row r="1530" spans="1:4" x14ac:dyDescent="0.25">
      <c r="A1530" s="46" t="s">
        <v>3404</v>
      </c>
      <c r="B1530" s="59" t="s">
        <v>482</v>
      </c>
      <c r="C1530" s="40">
        <v>35291.08</v>
      </c>
      <c r="D1530" s="61">
        <v>20006.87</v>
      </c>
    </row>
    <row r="1531" spans="1:4" x14ac:dyDescent="0.25">
      <c r="A1531" s="46" t="s">
        <v>3404</v>
      </c>
      <c r="B1531" s="59" t="s">
        <v>483</v>
      </c>
      <c r="C1531" s="40">
        <v>181264.09</v>
      </c>
      <c r="D1531" s="61">
        <v>198329.99</v>
      </c>
    </row>
    <row r="1532" spans="1:4" x14ac:dyDescent="0.25">
      <c r="A1532" s="46" t="s">
        <v>3404</v>
      </c>
      <c r="B1532" s="59" t="s">
        <v>484</v>
      </c>
      <c r="C1532" s="40">
        <v>11430.64</v>
      </c>
      <c r="D1532" s="61">
        <v>8948.86</v>
      </c>
    </row>
    <row r="1533" spans="1:4" x14ac:dyDescent="0.25">
      <c r="A1533" s="46" t="s">
        <v>3404</v>
      </c>
      <c r="B1533" s="59" t="s">
        <v>485</v>
      </c>
      <c r="C1533" s="40">
        <v>68.760000000000005</v>
      </c>
      <c r="D1533" s="61">
        <v>0</v>
      </c>
    </row>
    <row r="1534" spans="1:4" x14ac:dyDescent="0.25">
      <c r="A1534" s="46" t="s">
        <v>3404</v>
      </c>
      <c r="B1534" s="59" t="s">
        <v>486</v>
      </c>
      <c r="C1534" s="40">
        <v>-10.78</v>
      </c>
      <c r="D1534" s="61">
        <v>0</v>
      </c>
    </row>
    <row r="1535" spans="1:4" x14ac:dyDescent="0.25">
      <c r="A1535" s="46" t="s">
        <v>3404</v>
      </c>
      <c r="B1535" s="59" t="s">
        <v>487</v>
      </c>
      <c r="C1535" s="40">
        <v>83730.649999999994</v>
      </c>
      <c r="D1535" s="61">
        <v>62737.16</v>
      </c>
    </row>
    <row r="1536" spans="1:4" x14ac:dyDescent="0.25">
      <c r="A1536" s="46" t="s">
        <v>3404</v>
      </c>
      <c r="B1536" s="59" t="s">
        <v>488</v>
      </c>
      <c r="C1536" s="40">
        <v>0</v>
      </c>
      <c r="D1536" s="61">
        <v>300</v>
      </c>
    </row>
    <row r="1537" spans="1:4" x14ac:dyDescent="0.25">
      <c r="A1537" s="46" t="s">
        <v>3404</v>
      </c>
      <c r="B1537" s="59" t="s">
        <v>489</v>
      </c>
      <c r="C1537" s="40">
        <v>0</v>
      </c>
      <c r="D1537" s="61">
        <v>0</v>
      </c>
    </row>
    <row r="1538" spans="1:4" x14ac:dyDescent="0.25">
      <c r="A1538" s="46" t="s">
        <v>3404</v>
      </c>
      <c r="B1538" s="59" t="s">
        <v>490</v>
      </c>
      <c r="C1538" s="40" t="s">
        <v>4692</v>
      </c>
      <c r="D1538" s="61" t="s">
        <v>4692</v>
      </c>
    </row>
    <row r="1539" spans="1:4" x14ac:dyDescent="0.25">
      <c r="A1539" s="46" t="s">
        <v>3404</v>
      </c>
      <c r="B1539" s="59" t="s">
        <v>491</v>
      </c>
      <c r="C1539" s="40" t="s">
        <v>4692</v>
      </c>
      <c r="D1539" s="61" t="s">
        <v>4692</v>
      </c>
    </row>
    <row r="1540" spans="1:4" x14ac:dyDescent="0.25">
      <c r="A1540" s="46" t="s">
        <v>3404</v>
      </c>
      <c r="B1540" s="59" t="s">
        <v>492</v>
      </c>
      <c r="C1540" s="40">
        <v>8750</v>
      </c>
      <c r="D1540" s="61">
        <v>3065</v>
      </c>
    </row>
    <row r="1541" spans="1:4" x14ac:dyDescent="0.25">
      <c r="A1541" s="46" t="s">
        <v>3404</v>
      </c>
      <c r="B1541" s="59" t="s">
        <v>493</v>
      </c>
      <c r="C1541" s="40">
        <v>0</v>
      </c>
      <c r="D1541" s="61">
        <v>0</v>
      </c>
    </row>
    <row r="1542" spans="1:4" x14ac:dyDescent="0.25">
      <c r="A1542" s="46" t="s">
        <v>3404</v>
      </c>
      <c r="B1542" s="59" t="s">
        <v>494</v>
      </c>
      <c r="C1542" s="40">
        <v>5540.5</v>
      </c>
      <c r="D1542" s="61">
        <v>461</v>
      </c>
    </row>
    <row r="1543" spans="1:4" x14ac:dyDescent="0.25">
      <c r="A1543" s="46" t="s">
        <v>3404</v>
      </c>
      <c r="B1543" s="59" t="s">
        <v>495</v>
      </c>
      <c r="C1543" s="40" t="s">
        <v>4692</v>
      </c>
      <c r="D1543" s="61" t="s">
        <v>4692</v>
      </c>
    </row>
    <row r="1544" spans="1:4" x14ac:dyDescent="0.25">
      <c r="A1544" s="46" t="s">
        <v>3404</v>
      </c>
      <c r="B1544" s="59" t="s">
        <v>496</v>
      </c>
      <c r="C1544" s="40">
        <v>0</v>
      </c>
      <c r="D1544" s="61">
        <v>0</v>
      </c>
    </row>
    <row r="1545" spans="1:4" x14ac:dyDescent="0.25">
      <c r="A1545" s="46" t="s">
        <v>3404</v>
      </c>
      <c r="B1545" s="59" t="s">
        <v>497</v>
      </c>
      <c r="C1545" s="40">
        <v>124315.41</v>
      </c>
      <c r="D1545" s="61">
        <v>141851.18</v>
      </c>
    </row>
    <row r="1546" spans="1:4" x14ac:dyDescent="0.25">
      <c r="A1546" s="46" t="s">
        <v>3404</v>
      </c>
      <c r="B1546" s="59" t="s">
        <v>498</v>
      </c>
      <c r="C1546" s="40">
        <v>0</v>
      </c>
      <c r="D1546" s="61">
        <v>0</v>
      </c>
    </row>
    <row r="1547" spans="1:4" x14ac:dyDescent="0.25">
      <c r="A1547" s="46" t="s">
        <v>3404</v>
      </c>
      <c r="B1547" s="59" t="s">
        <v>499</v>
      </c>
      <c r="C1547" s="40">
        <v>17136.64</v>
      </c>
      <c r="D1547" s="61">
        <v>-2011.86</v>
      </c>
    </row>
    <row r="1548" spans="1:4" x14ac:dyDescent="0.25">
      <c r="A1548" s="46" t="s">
        <v>3404</v>
      </c>
      <c r="B1548" s="59" t="s">
        <v>500</v>
      </c>
      <c r="C1548" s="40">
        <v>2229.5</v>
      </c>
      <c r="D1548" s="61">
        <v>1602</v>
      </c>
    </row>
    <row r="1549" spans="1:4" x14ac:dyDescent="0.25">
      <c r="A1549" s="46" t="s">
        <v>3404</v>
      </c>
      <c r="B1549" s="59" t="s">
        <v>501</v>
      </c>
      <c r="C1549" s="40" t="s">
        <v>4692</v>
      </c>
      <c r="D1549" s="61" t="s">
        <v>4692</v>
      </c>
    </row>
    <row r="1550" spans="1:4" x14ac:dyDescent="0.25">
      <c r="A1550" s="46" t="s">
        <v>3404</v>
      </c>
      <c r="B1550" s="59" t="s">
        <v>502</v>
      </c>
      <c r="C1550" s="40" t="s">
        <v>4692</v>
      </c>
      <c r="D1550" s="61" t="s">
        <v>4692</v>
      </c>
    </row>
    <row r="1551" spans="1:4" x14ac:dyDescent="0.25">
      <c r="A1551" s="46" t="s">
        <v>3404</v>
      </c>
      <c r="B1551" s="59" t="s">
        <v>503</v>
      </c>
      <c r="C1551" s="40">
        <v>0</v>
      </c>
      <c r="D1551" s="61">
        <v>300</v>
      </c>
    </row>
    <row r="1552" spans="1:4" x14ac:dyDescent="0.25">
      <c r="A1552" s="46" t="s">
        <v>3404</v>
      </c>
      <c r="B1552" s="59" t="s">
        <v>504</v>
      </c>
      <c r="C1552" s="40">
        <v>112716.31</v>
      </c>
      <c r="D1552" s="61">
        <v>126195.13</v>
      </c>
    </row>
    <row r="1553" spans="1:4" x14ac:dyDescent="0.25">
      <c r="A1553" s="46" t="s">
        <v>3404</v>
      </c>
      <c r="B1553" s="59" t="s">
        <v>505</v>
      </c>
      <c r="C1553" s="40">
        <v>161312.88</v>
      </c>
      <c r="D1553" s="61">
        <v>176706.41</v>
      </c>
    </row>
    <row r="1554" spans="1:4" x14ac:dyDescent="0.25">
      <c r="A1554" s="46" t="s">
        <v>3404</v>
      </c>
      <c r="B1554" s="59" t="s">
        <v>506</v>
      </c>
      <c r="C1554" s="40" t="s">
        <v>4692</v>
      </c>
      <c r="D1554" s="61" t="s">
        <v>4692</v>
      </c>
    </row>
    <row r="1555" spans="1:4" x14ac:dyDescent="0.25">
      <c r="A1555" s="46" t="s">
        <v>3404</v>
      </c>
      <c r="B1555" s="59" t="s">
        <v>507</v>
      </c>
      <c r="C1555" s="40" t="s">
        <v>4692</v>
      </c>
      <c r="D1555" s="61" t="s">
        <v>4692</v>
      </c>
    </row>
    <row r="1556" spans="1:4" x14ac:dyDescent="0.25">
      <c r="A1556" s="46" t="s">
        <v>3404</v>
      </c>
      <c r="B1556" s="59" t="s">
        <v>508</v>
      </c>
      <c r="C1556" s="40" t="s">
        <v>4692</v>
      </c>
      <c r="D1556" s="61" t="s">
        <v>4692</v>
      </c>
    </row>
    <row r="1557" spans="1:4" x14ac:dyDescent="0.25">
      <c r="A1557" s="46" t="s">
        <v>3404</v>
      </c>
      <c r="B1557" s="59" t="s">
        <v>509</v>
      </c>
      <c r="C1557" s="40">
        <v>623266.19999999995</v>
      </c>
      <c r="D1557" s="61">
        <v>388061.01</v>
      </c>
    </row>
    <row r="1558" spans="1:4" x14ac:dyDescent="0.25">
      <c r="A1558" s="46" t="s">
        <v>3404</v>
      </c>
      <c r="B1558" s="59" t="s">
        <v>510</v>
      </c>
      <c r="C1558" s="40">
        <v>5000</v>
      </c>
      <c r="D1558" s="61">
        <v>0</v>
      </c>
    </row>
    <row r="1559" spans="1:4" x14ac:dyDescent="0.25">
      <c r="A1559" s="46" t="s">
        <v>3404</v>
      </c>
      <c r="B1559" s="59" t="s">
        <v>511</v>
      </c>
      <c r="C1559" s="40">
        <v>3170.65</v>
      </c>
      <c r="D1559" s="61">
        <v>-2616.73</v>
      </c>
    </row>
    <row r="1560" spans="1:4" x14ac:dyDescent="0.25">
      <c r="A1560" s="46" t="s">
        <v>3404</v>
      </c>
      <c r="B1560" s="59" t="s">
        <v>512</v>
      </c>
      <c r="C1560" s="40" t="s">
        <v>4692</v>
      </c>
      <c r="D1560" s="61" t="s">
        <v>4692</v>
      </c>
    </row>
    <row r="1561" spans="1:4" x14ac:dyDescent="0.25">
      <c r="A1561" s="46" t="s">
        <v>3404</v>
      </c>
      <c r="B1561" s="59" t="s">
        <v>513</v>
      </c>
      <c r="C1561" s="40">
        <v>332955.32</v>
      </c>
      <c r="D1561" s="61">
        <v>385310.33</v>
      </c>
    </row>
    <row r="1562" spans="1:4" x14ac:dyDescent="0.25">
      <c r="A1562" s="46" t="s">
        <v>3404</v>
      </c>
      <c r="B1562" s="59" t="s">
        <v>514</v>
      </c>
      <c r="C1562" s="40">
        <v>7421.57</v>
      </c>
      <c r="D1562" s="61">
        <v>5676.36</v>
      </c>
    </row>
    <row r="1563" spans="1:4" x14ac:dyDescent="0.25">
      <c r="A1563" s="46" t="s">
        <v>3404</v>
      </c>
      <c r="B1563" s="59" t="s">
        <v>515</v>
      </c>
      <c r="C1563" s="40">
        <v>30086.91</v>
      </c>
      <c r="D1563" s="61">
        <v>28949.11</v>
      </c>
    </row>
    <row r="1564" spans="1:4" x14ac:dyDescent="0.25">
      <c r="A1564" s="46" t="s">
        <v>3404</v>
      </c>
      <c r="B1564" s="59" t="s">
        <v>516</v>
      </c>
      <c r="C1564" s="40">
        <v>35039</v>
      </c>
      <c r="D1564" s="61">
        <v>21481.24</v>
      </c>
    </row>
    <row r="1565" spans="1:4" x14ac:dyDescent="0.25">
      <c r="A1565" s="46" t="s">
        <v>3404</v>
      </c>
      <c r="B1565" s="59" t="s">
        <v>517</v>
      </c>
      <c r="C1565" s="40">
        <v>47610.2</v>
      </c>
      <c r="D1565" s="61">
        <v>33431.440000000002</v>
      </c>
    </row>
    <row r="1566" spans="1:4" x14ac:dyDescent="0.25">
      <c r="A1566" s="46" t="s">
        <v>3404</v>
      </c>
      <c r="B1566" s="59" t="s">
        <v>518</v>
      </c>
      <c r="C1566" s="40">
        <v>0</v>
      </c>
      <c r="D1566" s="61">
        <v>0</v>
      </c>
    </row>
    <row r="1567" spans="1:4" x14ac:dyDescent="0.25">
      <c r="A1567" s="46" t="s">
        <v>3404</v>
      </c>
      <c r="B1567" s="59" t="s">
        <v>519</v>
      </c>
      <c r="C1567" s="40" t="s">
        <v>4692</v>
      </c>
      <c r="D1567" s="61" t="s">
        <v>4692</v>
      </c>
    </row>
    <row r="1568" spans="1:4" x14ac:dyDescent="0.25">
      <c r="A1568" s="46" t="s">
        <v>3404</v>
      </c>
      <c r="B1568" s="59" t="s">
        <v>520</v>
      </c>
      <c r="C1568" s="40">
        <v>24910.02</v>
      </c>
      <c r="D1568" s="61">
        <v>19073.11</v>
      </c>
    </row>
    <row r="1569" spans="1:4" x14ac:dyDescent="0.25">
      <c r="A1569" s="46" t="s">
        <v>3404</v>
      </c>
      <c r="B1569" s="59" t="s">
        <v>521</v>
      </c>
      <c r="C1569" s="40">
        <v>5514.07</v>
      </c>
      <c r="D1569" s="61">
        <v>5094.8</v>
      </c>
    </row>
    <row r="1570" spans="1:4" x14ac:dyDescent="0.25">
      <c r="A1570" s="46" t="s">
        <v>3404</v>
      </c>
      <c r="B1570" s="59" t="s">
        <v>522</v>
      </c>
      <c r="C1570" s="40" t="s">
        <v>4692</v>
      </c>
      <c r="D1570" s="61" t="s">
        <v>4692</v>
      </c>
    </row>
    <row r="1571" spans="1:4" x14ac:dyDescent="0.25">
      <c r="A1571" s="46" t="s">
        <v>3404</v>
      </c>
      <c r="B1571" s="59" t="s">
        <v>523</v>
      </c>
      <c r="C1571" s="40">
        <v>33940.53</v>
      </c>
      <c r="D1571" s="61">
        <v>24135.759999999998</v>
      </c>
    </row>
    <row r="1572" spans="1:4" x14ac:dyDescent="0.25">
      <c r="A1572" s="46" t="s">
        <v>3404</v>
      </c>
      <c r="B1572" s="59" t="s">
        <v>524</v>
      </c>
      <c r="C1572" s="40">
        <v>661537.11</v>
      </c>
      <c r="D1572" s="61">
        <v>670526.03</v>
      </c>
    </row>
    <row r="1573" spans="1:4" x14ac:dyDescent="0.25">
      <c r="A1573" s="46" t="s">
        <v>3404</v>
      </c>
      <c r="B1573" s="59" t="s">
        <v>525</v>
      </c>
      <c r="C1573" s="40" t="s">
        <v>4692</v>
      </c>
      <c r="D1573" s="61" t="s">
        <v>4692</v>
      </c>
    </row>
    <row r="1574" spans="1:4" x14ac:dyDescent="0.25">
      <c r="A1574" s="46" t="s">
        <v>3404</v>
      </c>
      <c r="B1574" s="59" t="s">
        <v>526</v>
      </c>
      <c r="C1574" s="40">
        <v>3115</v>
      </c>
      <c r="D1574" s="61">
        <v>300</v>
      </c>
    </row>
    <row r="1575" spans="1:4" x14ac:dyDescent="0.25">
      <c r="A1575" s="46" t="s">
        <v>3404</v>
      </c>
      <c r="B1575" s="59" t="s">
        <v>527</v>
      </c>
      <c r="C1575" s="40">
        <v>1106942.54</v>
      </c>
      <c r="D1575" s="61">
        <v>1271993.83</v>
      </c>
    </row>
    <row r="1576" spans="1:4" x14ac:dyDescent="0.25">
      <c r="A1576" s="46" t="s">
        <v>3404</v>
      </c>
      <c r="B1576" s="59" t="s">
        <v>528</v>
      </c>
      <c r="C1576" s="40">
        <v>234073.43</v>
      </c>
      <c r="D1576" s="61">
        <v>266842.08</v>
      </c>
    </row>
    <row r="1577" spans="1:4" x14ac:dyDescent="0.25">
      <c r="A1577" s="46" t="s">
        <v>3404</v>
      </c>
      <c r="B1577" s="59" t="s">
        <v>529</v>
      </c>
      <c r="C1577" s="40" t="s">
        <v>4692</v>
      </c>
      <c r="D1577" s="61" t="s">
        <v>4692</v>
      </c>
    </row>
    <row r="1578" spans="1:4" x14ac:dyDescent="0.25">
      <c r="A1578" s="46" t="s">
        <v>3404</v>
      </c>
      <c r="B1578" s="59" t="s">
        <v>530</v>
      </c>
      <c r="C1578" s="40">
        <v>26208.01</v>
      </c>
      <c r="D1578" s="61">
        <v>27748.37</v>
      </c>
    </row>
    <row r="1579" spans="1:4" x14ac:dyDescent="0.25">
      <c r="A1579" s="46" t="s">
        <v>3404</v>
      </c>
      <c r="B1579" s="59" t="s">
        <v>531</v>
      </c>
      <c r="C1579" s="40">
        <v>1260783.57</v>
      </c>
      <c r="D1579" s="61">
        <v>1431994</v>
      </c>
    </row>
    <row r="1580" spans="1:4" x14ac:dyDescent="0.25">
      <c r="A1580" s="46" t="s">
        <v>3404</v>
      </c>
      <c r="B1580" s="59" t="s">
        <v>532</v>
      </c>
      <c r="C1580" s="40">
        <v>507443.79</v>
      </c>
      <c r="D1580" s="61">
        <v>703747.57</v>
      </c>
    </row>
    <row r="1581" spans="1:4" x14ac:dyDescent="0.25">
      <c r="A1581" s="46" t="s">
        <v>3404</v>
      </c>
      <c r="B1581" s="59" t="s">
        <v>533</v>
      </c>
      <c r="C1581" s="40">
        <v>290021.8</v>
      </c>
      <c r="D1581" s="61">
        <v>287565.74</v>
      </c>
    </row>
    <row r="1582" spans="1:4" x14ac:dyDescent="0.25">
      <c r="A1582" s="46" t="s">
        <v>3404</v>
      </c>
      <c r="B1582" s="59" t="s">
        <v>534</v>
      </c>
      <c r="C1582" s="40">
        <v>254015.94</v>
      </c>
      <c r="D1582" s="61">
        <v>286433.43</v>
      </c>
    </row>
    <row r="1583" spans="1:4" x14ac:dyDescent="0.25">
      <c r="A1583" s="46" t="s">
        <v>3404</v>
      </c>
      <c r="B1583" s="59" t="s">
        <v>535</v>
      </c>
      <c r="C1583" s="40">
        <v>317399.40999999997</v>
      </c>
      <c r="D1583" s="61">
        <v>385470.85</v>
      </c>
    </row>
    <row r="1584" spans="1:4" x14ac:dyDescent="0.25">
      <c r="A1584" s="46" t="s">
        <v>3404</v>
      </c>
      <c r="B1584" s="59" t="s">
        <v>536</v>
      </c>
      <c r="C1584" s="40">
        <v>598437.5</v>
      </c>
      <c r="D1584" s="61">
        <v>696265.34</v>
      </c>
    </row>
    <row r="1585" spans="1:4" x14ac:dyDescent="0.25">
      <c r="A1585" s="46" t="s">
        <v>3404</v>
      </c>
      <c r="B1585" s="59" t="s">
        <v>537</v>
      </c>
      <c r="C1585" s="40">
        <v>102132.77</v>
      </c>
      <c r="D1585" s="61">
        <v>291479.61</v>
      </c>
    </row>
    <row r="1586" spans="1:4" x14ac:dyDescent="0.25">
      <c r="A1586" s="46" t="s">
        <v>3404</v>
      </c>
      <c r="B1586" s="59" t="s">
        <v>538</v>
      </c>
      <c r="C1586" s="40">
        <v>571925.21</v>
      </c>
      <c r="D1586" s="61">
        <v>615598.81999999995</v>
      </c>
    </row>
    <row r="1587" spans="1:4" x14ac:dyDescent="0.25">
      <c r="A1587" s="46" t="s">
        <v>3404</v>
      </c>
      <c r="B1587" s="59" t="s">
        <v>539</v>
      </c>
      <c r="C1587" s="40">
        <v>40176.559999999998</v>
      </c>
      <c r="D1587" s="61">
        <v>50090.94</v>
      </c>
    </row>
    <row r="1588" spans="1:4" x14ac:dyDescent="0.25">
      <c r="A1588" s="46" t="s">
        <v>3404</v>
      </c>
      <c r="B1588" s="59" t="s">
        <v>540</v>
      </c>
      <c r="C1588" s="40">
        <v>0</v>
      </c>
      <c r="D1588" s="61">
        <v>0</v>
      </c>
    </row>
    <row r="1589" spans="1:4" x14ac:dyDescent="0.25">
      <c r="A1589" s="46" t="s">
        <v>3404</v>
      </c>
      <c r="B1589" s="59" t="s">
        <v>541</v>
      </c>
      <c r="C1589" s="40">
        <v>267236.49</v>
      </c>
      <c r="D1589" s="61">
        <v>291863.90000000002</v>
      </c>
    </row>
    <row r="1590" spans="1:4" x14ac:dyDescent="0.25">
      <c r="A1590" s="46" t="s">
        <v>3404</v>
      </c>
      <c r="B1590" s="59" t="s">
        <v>542</v>
      </c>
      <c r="C1590" s="40">
        <v>189379.91</v>
      </c>
      <c r="D1590" s="61">
        <v>201636.91</v>
      </c>
    </row>
    <row r="1591" spans="1:4" x14ac:dyDescent="0.25">
      <c r="A1591" s="46" t="s">
        <v>3404</v>
      </c>
      <c r="B1591" s="59" t="s">
        <v>543</v>
      </c>
      <c r="C1591" s="40">
        <v>92319.46</v>
      </c>
      <c r="D1591" s="61">
        <v>110081.71</v>
      </c>
    </row>
    <row r="1592" spans="1:4" x14ac:dyDescent="0.25">
      <c r="A1592" s="46" t="s">
        <v>3404</v>
      </c>
      <c r="B1592" s="59" t="s">
        <v>544</v>
      </c>
      <c r="C1592" s="40">
        <v>34641</v>
      </c>
      <c r="D1592" s="61">
        <v>0</v>
      </c>
    </row>
    <row r="1593" spans="1:4" x14ac:dyDescent="0.25">
      <c r="A1593" s="46" t="s">
        <v>3404</v>
      </c>
      <c r="B1593" s="59" t="s">
        <v>545</v>
      </c>
      <c r="C1593" s="40">
        <v>257659.35</v>
      </c>
      <c r="D1593" s="61">
        <v>277926.92</v>
      </c>
    </row>
    <row r="1594" spans="1:4" x14ac:dyDescent="0.25">
      <c r="A1594" s="46" t="s">
        <v>3404</v>
      </c>
      <c r="B1594" s="59" t="s">
        <v>546</v>
      </c>
      <c r="C1594" s="40">
        <v>242585.14</v>
      </c>
      <c r="D1594" s="61">
        <v>274298.78000000003</v>
      </c>
    </row>
    <row r="1595" spans="1:4" x14ac:dyDescent="0.25">
      <c r="A1595" s="46" t="s">
        <v>3404</v>
      </c>
      <c r="B1595" s="59" t="s">
        <v>547</v>
      </c>
      <c r="C1595" s="40">
        <v>69683.520000000004</v>
      </c>
      <c r="D1595" s="61">
        <v>45364.480000000003</v>
      </c>
    </row>
    <row r="1596" spans="1:4" x14ac:dyDescent="0.25">
      <c r="A1596" s="46" t="s">
        <v>3404</v>
      </c>
      <c r="B1596" s="59" t="s">
        <v>548</v>
      </c>
      <c r="C1596" s="40">
        <v>422095.33</v>
      </c>
      <c r="D1596" s="61">
        <v>478303.87</v>
      </c>
    </row>
    <row r="1597" spans="1:4" x14ac:dyDescent="0.25">
      <c r="A1597" s="46" t="s">
        <v>3404</v>
      </c>
      <c r="B1597" s="59" t="s">
        <v>549</v>
      </c>
      <c r="C1597" s="40">
        <v>269146.03999999998</v>
      </c>
      <c r="D1597" s="61">
        <v>244898.96</v>
      </c>
    </row>
    <row r="1598" spans="1:4" x14ac:dyDescent="0.25">
      <c r="A1598" s="46" t="s">
        <v>3404</v>
      </c>
      <c r="B1598" s="59" t="s">
        <v>550</v>
      </c>
      <c r="C1598" s="40">
        <v>19159.2</v>
      </c>
      <c r="D1598" s="61">
        <v>12727.2</v>
      </c>
    </row>
    <row r="1599" spans="1:4" x14ac:dyDescent="0.25">
      <c r="A1599" s="46" t="s">
        <v>3404</v>
      </c>
      <c r="B1599" s="59" t="s">
        <v>551</v>
      </c>
      <c r="C1599" s="40">
        <v>1672548.66</v>
      </c>
      <c r="D1599" s="61">
        <v>1952761.51</v>
      </c>
    </row>
    <row r="1600" spans="1:4" x14ac:dyDescent="0.25">
      <c r="A1600" s="46" t="s">
        <v>3404</v>
      </c>
      <c r="B1600" s="59" t="s">
        <v>552</v>
      </c>
      <c r="C1600" s="40" t="s">
        <v>4692</v>
      </c>
      <c r="D1600" s="61" t="s">
        <v>4692</v>
      </c>
    </row>
    <row r="1601" spans="1:4" x14ac:dyDescent="0.25">
      <c r="A1601" s="46" t="s">
        <v>3404</v>
      </c>
      <c r="B1601" s="59" t="s">
        <v>553</v>
      </c>
      <c r="C1601" s="40" t="s">
        <v>4692</v>
      </c>
      <c r="D1601" s="61" t="s">
        <v>4692</v>
      </c>
    </row>
    <row r="1602" spans="1:4" x14ac:dyDescent="0.25">
      <c r="A1602" s="46" t="s">
        <v>3404</v>
      </c>
      <c r="B1602" s="59" t="s">
        <v>554</v>
      </c>
      <c r="C1602" s="40">
        <v>172770.76</v>
      </c>
      <c r="D1602" s="61">
        <v>67894.27</v>
      </c>
    </row>
    <row r="1603" spans="1:4" x14ac:dyDescent="0.25">
      <c r="A1603" s="46" t="s">
        <v>3404</v>
      </c>
      <c r="B1603" s="59" t="s">
        <v>555</v>
      </c>
      <c r="C1603" s="40" t="s">
        <v>4692</v>
      </c>
      <c r="D1603" s="61" t="s">
        <v>4692</v>
      </c>
    </row>
    <row r="1604" spans="1:4" x14ac:dyDescent="0.25">
      <c r="A1604" s="46" t="s">
        <v>3404</v>
      </c>
      <c r="B1604" s="59" t="s">
        <v>556</v>
      </c>
      <c r="C1604" s="40">
        <v>3558.6</v>
      </c>
      <c r="D1604" s="61">
        <v>8154</v>
      </c>
    </row>
    <row r="1605" spans="1:4" x14ac:dyDescent="0.25">
      <c r="A1605" s="46" t="s">
        <v>3404</v>
      </c>
      <c r="B1605" s="59" t="s">
        <v>557</v>
      </c>
      <c r="C1605" s="40">
        <v>5433.41</v>
      </c>
      <c r="D1605" s="61">
        <v>0</v>
      </c>
    </row>
    <row r="1606" spans="1:4" x14ac:dyDescent="0.25">
      <c r="A1606" s="46" t="s">
        <v>3404</v>
      </c>
      <c r="B1606" s="59" t="s">
        <v>558</v>
      </c>
      <c r="C1606" s="40">
        <v>53181.73</v>
      </c>
      <c r="D1606" s="61">
        <v>31338.95</v>
      </c>
    </row>
    <row r="1607" spans="1:4" x14ac:dyDescent="0.25">
      <c r="A1607" s="46" t="s">
        <v>3404</v>
      </c>
      <c r="B1607" s="59" t="s">
        <v>559</v>
      </c>
      <c r="C1607" s="40" t="s">
        <v>4692</v>
      </c>
      <c r="D1607" s="61" t="s">
        <v>4692</v>
      </c>
    </row>
    <row r="1608" spans="1:4" x14ac:dyDescent="0.25">
      <c r="A1608" s="46" t="s">
        <v>3404</v>
      </c>
      <c r="B1608" s="59" t="s">
        <v>560</v>
      </c>
      <c r="C1608" s="40">
        <v>8949.5</v>
      </c>
      <c r="D1608" s="61">
        <v>4451</v>
      </c>
    </row>
    <row r="1609" spans="1:4" x14ac:dyDescent="0.25">
      <c r="A1609" s="46" t="s">
        <v>3404</v>
      </c>
      <c r="B1609" s="59" t="s">
        <v>561</v>
      </c>
      <c r="C1609" s="40">
        <v>4697</v>
      </c>
      <c r="D1609" s="61">
        <v>562.5</v>
      </c>
    </row>
    <row r="1610" spans="1:4" x14ac:dyDescent="0.25">
      <c r="A1610" s="46" t="s">
        <v>3404</v>
      </c>
      <c r="B1610" s="59" t="s">
        <v>562</v>
      </c>
      <c r="C1610" s="40">
        <v>3150</v>
      </c>
      <c r="D1610" s="61">
        <v>300</v>
      </c>
    </row>
    <row r="1611" spans="1:4" x14ac:dyDescent="0.25">
      <c r="A1611" s="46" t="s">
        <v>3404</v>
      </c>
      <c r="B1611" s="59" t="s">
        <v>563</v>
      </c>
      <c r="C1611" s="40" t="s">
        <v>4692</v>
      </c>
      <c r="D1611" s="61" t="s">
        <v>4692</v>
      </c>
    </row>
    <row r="1612" spans="1:4" x14ac:dyDescent="0.25">
      <c r="A1612" s="46" t="s">
        <v>3404</v>
      </c>
      <c r="B1612" s="59" t="s">
        <v>564</v>
      </c>
      <c r="C1612" s="40" t="s">
        <v>4692</v>
      </c>
      <c r="D1612" s="61" t="s">
        <v>4692</v>
      </c>
    </row>
    <row r="1613" spans="1:4" x14ac:dyDescent="0.25">
      <c r="A1613" s="46" t="s">
        <v>3404</v>
      </c>
      <c r="B1613" s="59" t="s">
        <v>565</v>
      </c>
      <c r="C1613" s="40">
        <v>59552.639999999999</v>
      </c>
      <c r="D1613" s="61">
        <v>65741.39</v>
      </c>
    </row>
    <row r="1614" spans="1:4" x14ac:dyDescent="0.25">
      <c r="A1614" s="46" t="s">
        <v>3404</v>
      </c>
      <c r="B1614" s="59" t="s">
        <v>566</v>
      </c>
      <c r="C1614" s="40" t="s">
        <v>4692</v>
      </c>
      <c r="D1614" s="61" t="s">
        <v>4692</v>
      </c>
    </row>
    <row r="1615" spans="1:4" x14ac:dyDescent="0.25">
      <c r="A1615" s="46" t="s">
        <v>3404</v>
      </c>
      <c r="B1615" s="59" t="s">
        <v>567</v>
      </c>
      <c r="C1615" s="40" t="s">
        <v>4692</v>
      </c>
      <c r="D1615" s="61" t="s">
        <v>4692</v>
      </c>
    </row>
    <row r="1616" spans="1:4" x14ac:dyDescent="0.25">
      <c r="A1616" s="46" t="s">
        <v>3404</v>
      </c>
      <c r="B1616" s="59" t="s">
        <v>568</v>
      </c>
      <c r="C1616" s="40">
        <v>0</v>
      </c>
      <c r="D1616" s="61">
        <v>0</v>
      </c>
    </row>
    <row r="1617" spans="1:4" x14ac:dyDescent="0.25">
      <c r="A1617" s="46" t="s">
        <v>3404</v>
      </c>
      <c r="B1617" s="59" t="s">
        <v>569</v>
      </c>
      <c r="C1617" s="40" t="s">
        <v>4692</v>
      </c>
      <c r="D1617" s="61" t="s">
        <v>4692</v>
      </c>
    </row>
    <row r="1618" spans="1:4" x14ac:dyDescent="0.25">
      <c r="A1618" s="46" t="s">
        <v>3404</v>
      </c>
      <c r="B1618" s="59" t="s">
        <v>2</v>
      </c>
      <c r="C1618" s="40" t="s">
        <v>4692</v>
      </c>
      <c r="D1618" s="61" t="s">
        <v>4692</v>
      </c>
    </row>
    <row r="1619" spans="1:4" x14ac:dyDescent="0.25">
      <c r="A1619" s="46" t="s">
        <v>3404</v>
      </c>
      <c r="B1619" s="59" t="s">
        <v>570</v>
      </c>
      <c r="C1619" s="40">
        <v>0</v>
      </c>
      <c r="D1619" s="61">
        <v>0</v>
      </c>
    </row>
    <row r="1620" spans="1:4" x14ac:dyDescent="0.25">
      <c r="A1620" s="46" t="s">
        <v>3404</v>
      </c>
      <c r="B1620" s="59" t="s">
        <v>571</v>
      </c>
      <c r="C1620" s="40">
        <v>32.99</v>
      </c>
      <c r="D1620" s="61">
        <v>0</v>
      </c>
    </row>
    <row r="1621" spans="1:4" x14ac:dyDescent="0.25">
      <c r="A1621" s="46" t="s">
        <v>3404</v>
      </c>
      <c r="B1621" s="59" t="s">
        <v>572</v>
      </c>
      <c r="C1621" s="40">
        <v>266242.15999999997</v>
      </c>
      <c r="D1621" s="61">
        <v>285471.82</v>
      </c>
    </row>
    <row r="1622" spans="1:4" x14ac:dyDescent="0.25">
      <c r="A1622" s="46" t="s">
        <v>3404</v>
      </c>
      <c r="B1622" s="59" t="s">
        <v>573</v>
      </c>
      <c r="C1622" s="40">
        <v>0</v>
      </c>
      <c r="D1622" s="61">
        <v>0</v>
      </c>
    </row>
    <row r="1623" spans="1:4" x14ac:dyDescent="0.25">
      <c r="A1623" s="46" t="s">
        <v>3404</v>
      </c>
      <c r="B1623" s="59" t="s">
        <v>574</v>
      </c>
      <c r="C1623" s="40">
        <v>7315</v>
      </c>
      <c r="D1623" s="61">
        <v>3555</v>
      </c>
    </row>
    <row r="1624" spans="1:4" x14ac:dyDescent="0.25">
      <c r="A1624" s="46" t="s">
        <v>3404</v>
      </c>
      <c r="B1624" s="59" t="s">
        <v>575</v>
      </c>
      <c r="C1624" s="40">
        <v>20974.5</v>
      </c>
      <c r="D1624" s="61">
        <v>13904.54</v>
      </c>
    </row>
    <row r="1625" spans="1:4" x14ac:dyDescent="0.25">
      <c r="A1625" s="46" t="s">
        <v>3404</v>
      </c>
      <c r="B1625" s="59" t="s">
        <v>576</v>
      </c>
      <c r="C1625" s="40">
        <v>32815.800000000003</v>
      </c>
      <c r="D1625" s="61">
        <v>0</v>
      </c>
    </row>
    <row r="1626" spans="1:4" x14ac:dyDescent="0.25">
      <c r="A1626" s="46" t="s">
        <v>3404</v>
      </c>
      <c r="B1626" s="59" t="s">
        <v>577</v>
      </c>
      <c r="C1626" s="40">
        <v>3710</v>
      </c>
      <c r="D1626" s="61">
        <v>3464</v>
      </c>
    </row>
    <row r="1627" spans="1:4" x14ac:dyDescent="0.25">
      <c r="A1627" s="46" t="s">
        <v>3404</v>
      </c>
      <c r="B1627" s="59" t="s">
        <v>211</v>
      </c>
      <c r="C1627" s="40">
        <v>306709.93</v>
      </c>
      <c r="D1627" s="61">
        <v>317763.92</v>
      </c>
    </row>
    <row r="1628" spans="1:4" x14ac:dyDescent="0.25">
      <c r="A1628" s="46" t="s">
        <v>3404</v>
      </c>
      <c r="B1628" s="59" t="s">
        <v>578</v>
      </c>
      <c r="C1628" s="40">
        <v>0</v>
      </c>
      <c r="D1628" s="61">
        <v>108082.84</v>
      </c>
    </row>
    <row r="1629" spans="1:4" x14ac:dyDescent="0.25">
      <c r="A1629" s="46" t="s">
        <v>3404</v>
      </c>
      <c r="B1629" s="59" t="s">
        <v>579</v>
      </c>
      <c r="C1629" s="40">
        <v>10000</v>
      </c>
      <c r="D1629" s="61">
        <v>0</v>
      </c>
    </row>
    <row r="1630" spans="1:4" x14ac:dyDescent="0.25">
      <c r="A1630" s="46" t="s">
        <v>3404</v>
      </c>
      <c r="B1630" s="59" t="s">
        <v>580</v>
      </c>
      <c r="C1630" s="40" t="s">
        <v>4692</v>
      </c>
      <c r="D1630" s="61" t="s">
        <v>4692</v>
      </c>
    </row>
    <row r="1631" spans="1:4" x14ac:dyDescent="0.25">
      <c r="A1631" s="46" t="s">
        <v>3404</v>
      </c>
      <c r="B1631" s="59" t="s">
        <v>581</v>
      </c>
      <c r="C1631" s="40">
        <v>1737279.56</v>
      </c>
      <c r="D1631" s="61">
        <v>1811773.49</v>
      </c>
    </row>
    <row r="1632" spans="1:4" x14ac:dyDescent="0.25">
      <c r="A1632" s="46" t="s">
        <v>3404</v>
      </c>
      <c r="B1632" s="59" t="s">
        <v>582</v>
      </c>
      <c r="C1632" s="40">
        <v>137922.10999999999</v>
      </c>
      <c r="D1632" s="61">
        <v>149582.62</v>
      </c>
    </row>
    <row r="1633" spans="1:4" x14ac:dyDescent="0.25">
      <c r="A1633" s="46" t="s">
        <v>3404</v>
      </c>
      <c r="B1633" s="59" t="s">
        <v>583</v>
      </c>
      <c r="C1633" s="40" t="s">
        <v>4692</v>
      </c>
      <c r="D1633" s="61" t="s">
        <v>4692</v>
      </c>
    </row>
    <row r="1634" spans="1:4" x14ac:dyDescent="0.25">
      <c r="A1634" s="46" t="s">
        <v>3404</v>
      </c>
      <c r="B1634" s="59" t="s">
        <v>584</v>
      </c>
      <c r="C1634" s="40">
        <v>0</v>
      </c>
      <c r="D1634" s="61">
        <v>0</v>
      </c>
    </row>
    <row r="1635" spans="1:4" x14ac:dyDescent="0.25">
      <c r="A1635" s="46" t="s">
        <v>3404</v>
      </c>
      <c r="B1635" s="59" t="s">
        <v>585</v>
      </c>
      <c r="C1635" s="40" t="s">
        <v>4692</v>
      </c>
      <c r="D1635" s="61" t="s">
        <v>4692</v>
      </c>
    </row>
    <row r="1636" spans="1:4" x14ac:dyDescent="0.25">
      <c r="A1636" s="46" t="s">
        <v>3404</v>
      </c>
      <c r="B1636" s="59" t="s">
        <v>586</v>
      </c>
      <c r="C1636" s="40">
        <v>22896</v>
      </c>
      <c r="D1636" s="61">
        <v>13848.6</v>
      </c>
    </row>
    <row r="1637" spans="1:4" x14ac:dyDescent="0.25">
      <c r="A1637" s="46" t="s">
        <v>3404</v>
      </c>
      <c r="B1637" s="59" t="s">
        <v>587</v>
      </c>
      <c r="C1637" s="40">
        <v>10821.69</v>
      </c>
      <c r="D1637" s="61">
        <v>5784.86</v>
      </c>
    </row>
    <row r="1638" spans="1:4" x14ac:dyDescent="0.25">
      <c r="A1638" s="46" t="s">
        <v>3404</v>
      </c>
      <c r="B1638" s="59" t="s">
        <v>588</v>
      </c>
      <c r="C1638" s="40">
        <v>95778.8</v>
      </c>
      <c r="D1638" s="61">
        <v>41978.5</v>
      </c>
    </row>
    <row r="1639" spans="1:4" x14ac:dyDescent="0.25">
      <c r="A1639" s="46" t="s">
        <v>3404</v>
      </c>
      <c r="B1639" s="59" t="s">
        <v>589</v>
      </c>
      <c r="C1639" s="40">
        <v>4515</v>
      </c>
      <c r="D1639" s="61">
        <v>0</v>
      </c>
    </row>
    <row r="1640" spans="1:4" x14ac:dyDescent="0.25">
      <c r="A1640" s="46" t="s">
        <v>3404</v>
      </c>
      <c r="B1640" s="59" t="s">
        <v>590</v>
      </c>
      <c r="C1640" s="40">
        <v>186011.64</v>
      </c>
      <c r="D1640" s="61">
        <v>203747.35</v>
      </c>
    </row>
    <row r="1641" spans="1:4" x14ac:dyDescent="0.25">
      <c r="A1641" s="46" t="s">
        <v>3404</v>
      </c>
      <c r="B1641" s="59" t="s">
        <v>591</v>
      </c>
      <c r="C1641" s="40">
        <v>22248</v>
      </c>
      <c r="D1641" s="61">
        <v>9624.69</v>
      </c>
    </row>
    <row r="1642" spans="1:4" x14ac:dyDescent="0.25">
      <c r="A1642" s="46" t="s">
        <v>3404</v>
      </c>
      <c r="B1642" s="59" t="s">
        <v>592</v>
      </c>
      <c r="C1642" s="40" t="s">
        <v>4692</v>
      </c>
      <c r="D1642" s="61" t="s">
        <v>4692</v>
      </c>
    </row>
    <row r="1643" spans="1:4" x14ac:dyDescent="0.25">
      <c r="A1643" s="46" t="s">
        <v>3404</v>
      </c>
      <c r="B1643" s="59" t="s">
        <v>593</v>
      </c>
      <c r="C1643" s="40">
        <v>349903.76</v>
      </c>
      <c r="D1643" s="61">
        <v>390248.58</v>
      </c>
    </row>
    <row r="1644" spans="1:4" x14ac:dyDescent="0.25">
      <c r="A1644" s="46" t="s">
        <v>3404</v>
      </c>
      <c r="B1644" s="59" t="s">
        <v>594</v>
      </c>
      <c r="C1644" s="40">
        <v>542.5</v>
      </c>
      <c r="D1644" s="61">
        <v>0</v>
      </c>
    </row>
    <row r="1645" spans="1:4" x14ac:dyDescent="0.25">
      <c r="A1645" s="46" t="s">
        <v>3404</v>
      </c>
      <c r="B1645" s="59" t="s">
        <v>595</v>
      </c>
      <c r="C1645" s="40">
        <v>1459.65</v>
      </c>
      <c r="D1645" s="61">
        <v>12205.3</v>
      </c>
    </row>
    <row r="1646" spans="1:4" x14ac:dyDescent="0.25">
      <c r="A1646" s="46" t="s">
        <v>3404</v>
      </c>
      <c r="B1646" s="59" t="s">
        <v>596</v>
      </c>
      <c r="C1646" s="40">
        <v>886274.66</v>
      </c>
      <c r="D1646" s="61">
        <v>629625.12</v>
      </c>
    </row>
    <row r="1647" spans="1:4" x14ac:dyDescent="0.25">
      <c r="A1647" s="46" t="s">
        <v>3404</v>
      </c>
      <c r="B1647" s="59" t="s">
        <v>597</v>
      </c>
      <c r="C1647" s="40">
        <v>3521</v>
      </c>
      <c r="D1647" s="61">
        <v>2193.5</v>
      </c>
    </row>
    <row r="1648" spans="1:4" x14ac:dyDescent="0.25">
      <c r="A1648" s="46" t="s">
        <v>3404</v>
      </c>
      <c r="B1648" s="59" t="s">
        <v>598</v>
      </c>
      <c r="C1648" s="40">
        <v>43726.15</v>
      </c>
      <c r="D1648" s="61">
        <v>21651.759999999998</v>
      </c>
    </row>
    <row r="1649" spans="1:4" x14ac:dyDescent="0.25">
      <c r="A1649" s="46" t="s">
        <v>3404</v>
      </c>
      <c r="B1649" s="59" t="s">
        <v>599</v>
      </c>
      <c r="C1649" s="40">
        <v>55676.73</v>
      </c>
      <c r="D1649" s="61">
        <v>20976.400000000001</v>
      </c>
    </row>
    <row r="1650" spans="1:4" x14ac:dyDescent="0.25">
      <c r="A1650" s="46" t="s">
        <v>3404</v>
      </c>
      <c r="B1650" s="59" t="s">
        <v>600</v>
      </c>
      <c r="C1650" s="40">
        <v>0</v>
      </c>
      <c r="D1650" s="61">
        <v>300</v>
      </c>
    </row>
    <row r="1651" spans="1:4" x14ac:dyDescent="0.25">
      <c r="A1651" s="46" t="s">
        <v>3404</v>
      </c>
      <c r="B1651" s="59" t="s">
        <v>601</v>
      </c>
      <c r="C1651" s="40" t="s">
        <v>4692</v>
      </c>
      <c r="D1651" s="61" t="s">
        <v>4692</v>
      </c>
    </row>
    <row r="1652" spans="1:4" x14ac:dyDescent="0.25">
      <c r="A1652" s="46" t="s">
        <v>3404</v>
      </c>
      <c r="B1652" s="59" t="s">
        <v>602</v>
      </c>
      <c r="C1652" s="40">
        <v>-64.36</v>
      </c>
      <c r="D1652" s="61">
        <v>0</v>
      </c>
    </row>
    <row r="1653" spans="1:4" x14ac:dyDescent="0.25">
      <c r="A1653" s="46" t="s">
        <v>3404</v>
      </c>
      <c r="B1653" s="59" t="s">
        <v>603</v>
      </c>
      <c r="C1653" s="40">
        <v>2501295.13</v>
      </c>
      <c r="D1653" s="61">
        <v>2633460.4900000002</v>
      </c>
    </row>
    <row r="1654" spans="1:4" x14ac:dyDescent="0.25">
      <c r="A1654" s="46" t="s">
        <v>3404</v>
      </c>
      <c r="B1654" s="59" t="s">
        <v>604</v>
      </c>
      <c r="C1654" s="40">
        <v>2384258.19</v>
      </c>
      <c r="D1654" s="61">
        <v>2518970.4300000002</v>
      </c>
    </row>
    <row r="1655" spans="1:4" x14ac:dyDescent="0.25">
      <c r="A1655" s="46" t="s">
        <v>3404</v>
      </c>
      <c r="B1655" s="59" t="s">
        <v>605</v>
      </c>
      <c r="C1655" s="40">
        <v>2506249.1</v>
      </c>
      <c r="D1655" s="61">
        <v>2648392.94</v>
      </c>
    </row>
    <row r="1656" spans="1:4" x14ac:dyDescent="0.25">
      <c r="A1656" s="46" t="s">
        <v>3404</v>
      </c>
      <c r="B1656" s="59" t="s">
        <v>606</v>
      </c>
      <c r="C1656" s="40">
        <v>331.34</v>
      </c>
      <c r="D1656" s="61">
        <v>0</v>
      </c>
    </row>
    <row r="1657" spans="1:4" x14ac:dyDescent="0.25">
      <c r="A1657" s="46" t="s">
        <v>3404</v>
      </c>
      <c r="B1657" s="59" t="s">
        <v>607</v>
      </c>
      <c r="C1657" s="40">
        <v>0</v>
      </c>
      <c r="D1657" s="61">
        <v>300</v>
      </c>
    </row>
    <row r="1658" spans="1:4" x14ac:dyDescent="0.25">
      <c r="A1658" s="46" t="s">
        <v>3404</v>
      </c>
      <c r="B1658" s="59" t="s">
        <v>608</v>
      </c>
      <c r="C1658" s="40">
        <v>1405584</v>
      </c>
      <c r="D1658" s="61">
        <v>1526758.26</v>
      </c>
    </row>
    <row r="1659" spans="1:4" x14ac:dyDescent="0.25">
      <c r="A1659" s="46" t="s">
        <v>3404</v>
      </c>
      <c r="B1659" s="59" t="s">
        <v>609</v>
      </c>
      <c r="C1659" s="40">
        <v>11334.57</v>
      </c>
      <c r="D1659" s="61">
        <v>7971.8</v>
      </c>
    </row>
    <row r="1660" spans="1:4" x14ac:dyDescent="0.25">
      <c r="A1660" s="46" t="s">
        <v>3404</v>
      </c>
      <c r="B1660" s="59" t="s">
        <v>610</v>
      </c>
      <c r="C1660" s="40">
        <v>197516.19</v>
      </c>
      <c r="D1660" s="61">
        <v>218741.73</v>
      </c>
    </row>
    <row r="1661" spans="1:4" x14ac:dyDescent="0.25">
      <c r="A1661" s="46" t="s">
        <v>3404</v>
      </c>
      <c r="B1661" s="59" t="s">
        <v>611</v>
      </c>
      <c r="C1661" s="40" t="s">
        <v>4692</v>
      </c>
      <c r="D1661" s="61" t="s">
        <v>4692</v>
      </c>
    </row>
    <row r="1662" spans="1:4" x14ac:dyDescent="0.25">
      <c r="A1662" s="46" t="s">
        <v>3404</v>
      </c>
      <c r="B1662" s="59" t="s">
        <v>612</v>
      </c>
      <c r="C1662" s="40" t="s">
        <v>4692</v>
      </c>
      <c r="D1662" s="61" t="s">
        <v>4692</v>
      </c>
    </row>
    <row r="1663" spans="1:4" x14ac:dyDescent="0.25">
      <c r="A1663" s="46" t="s">
        <v>3404</v>
      </c>
      <c r="B1663" s="59" t="s">
        <v>613</v>
      </c>
      <c r="C1663" s="40" t="s">
        <v>4692</v>
      </c>
      <c r="D1663" s="61" t="s">
        <v>4692</v>
      </c>
    </row>
    <row r="1664" spans="1:4" x14ac:dyDescent="0.25">
      <c r="A1664" s="46" t="s">
        <v>3404</v>
      </c>
      <c r="B1664" s="59" t="s">
        <v>614</v>
      </c>
      <c r="C1664" s="40">
        <v>55539</v>
      </c>
      <c r="D1664" s="61">
        <v>15187.8</v>
      </c>
    </row>
    <row r="1665" spans="1:4" x14ac:dyDescent="0.25">
      <c r="A1665" s="46" t="s">
        <v>3404</v>
      </c>
      <c r="B1665" s="59" t="s">
        <v>615</v>
      </c>
      <c r="C1665" s="40">
        <v>42883.48</v>
      </c>
      <c r="D1665" s="61">
        <v>23594.77</v>
      </c>
    </row>
    <row r="1666" spans="1:4" x14ac:dyDescent="0.25">
      <c r="A1666" s="46" t="s">
        <v>3404</v>
      </c>
      <c r="B1666" s="59" t="s">
        <v>616</v>
      </c>
      <c r="C1666" s="40">
        <v>18219.98</v>
      </c>
      <c r="D1666" s="61">
        <v>18375.080000000002</v>
      </c>
    </row>
    <row r="1667" spans="1:4" x14ac:dyDescent="0.25">
      <c r="A1667" s="46" t="s">
        <v>3404</v>
      </c>
      <c r="B1667" s="59" t="s">
        <v>617</v>
      </c>
      <c r="C1667" s="40">
        <v>280</v>
      </c>
      <c r="D1667" s="61">
        <v>300</v>
      </c>
    </row>
    <row r="1668" spans="1:4" x14ac:dyDescent="0.25">
      <c r="A1668" s="46" t="s">
        <v>3404</v>
      </c>
      <c r="B1668" s="59" t="s">
        <v>618</v>
      </c>
      <c r="C1668" s="40" t="s">
        <v>4692</v>
      </c>
      <c r="D1668" s="61" t="s">
        <v>4692</v>
      </c>
    </row>
    <row r="1669" spans="1:4" x14ac:dyDescent="0.25">
      <c r="A1669" s="46" t="s">
        <v>3404</v>
      </c>
      <c r="B1669" s="59" t="s">
        <v>619</v>
      </c>
      <c r="C1669" s="40">
        <v>41471.82</v>
      </c>
      <c r="D1669" s="61">
        <v>32167.71</v>
      </c>
    </row>
    <row r="1670" spans="1:4" x14ac:dyDescent="0.25">
      <c r="A1670" s="46" t="s">
        <v>3404</v>
      </c>
      <c r="B1670" s="59" t="s">
        <v>620</v>
      </c>
      <c r="C1670" s="40">
        <v>3049.4</v>
      </c>
      <c r="D1670" s="61">
        <v>3077.75</v>
      </c>
    </row>
    <row r="1671" spans="1:4" x14ac:dyDescent="0.25">
      <c r="A1671" s="46" t="s">
        <v>3404</v>
      </c>
      <c r="B1671" s="59" t="s">
        <v>621</v>
      </c>
      <c r="C1671" s="40">
        <v>8562.98</v>
      </c>
      <c r="D1671" s="61">
        <v>11398.86</v>
      </c>
    </row>
    <row r="1672" spans="1:4" x14ac:dyDescent="0.25">
      <c r="A1672" s="46" t="s">
        <v>3404</v>
      </c>
      <c r="B1672" s="59" t="s">
        <v>622</v>
      </c>
      <c r="C1672" s="40" t="s">
        <v>4692</v>
      </c>
      <c r="D1672" s="61" t="s">
        <v>4692</v>
      </c>
    </row>
    <row r="1673" spans="1:4" x14ac:dyDescent="0.25">
      <c r="A1673" s="46" t="s">
        <v>3404</v>
      </c>
      <c r="B1673" s="59" t="s">
        <v>623</v>
      </c>
      <c r="C1673" s="40">
        <v>31216.720000000001</v>
      </c>
      <c r="D1673" s="61">
        <v>29366.03</v>
      </c>
    </row>
    <row r="1674" spans="1:4" x14ac:dyDescent="0.25">
      <c r="A1674" s="46" t="s">
        <v>3404</v>
      </c>
      <c r="B1674" s="59" t="s">
        <v>624</v>
      </c>
      <c r="C1674" s="40">
        <v>32005.8</v>
      </c>
      <c r="D1674" s="61">
        <v>439597.78</v>
      </c>
    </row>
    <row r="1675" spans="1:4" x14ac:dyDescent="0.25">
      <c r="A1675" s="46" t="s">
        <v>3404</v>
      </c>
      <c r="B1675" s="59" t="s">
        <v>625</v>
      </c>
      <c r="C1675" s="40">
        <v>207721.24</v>
      </c>
      <c r="D1675" s="61">
        <v>182067.63</v>
      </c>
    </row>
    <row r="1676" spans="1:4" x14ac:dyDescent="0.25">
      <c r="A1676" s="46" t="s">
        <v>3404</v>
      </c>
      <c r="B1676" s="59" t="s">
        <v>626</v>
      </c>
      <c r="C1676" s="40">
        <v>12815.07</v>
      </c>
      <c r="D1676" s="61">
        <v>6551.36</v>
      </c>
    </row>
    <row r="1677" spans="1:4" x14ac:dyDescent="0.25">
      <c r="A1677" s="46" t="s">
        <v>3404</v>
      </c>
      <c r="B1677" s="59" t="s">
        <v>627</v>
      </c>
      <c r="C1677" s="40">
        <v>19155.599999999999</v>
      </c>
      <c r="D1677" s="61">
        <v>19529.05</v>
      </c>
    </row>
    <row r="1678" spans="1:4" x14ac:dyDescent="0.25">
      <c r="A1678" s="46" t="s">
        <v>3404</v>
      </c>
      <c r="B1678" s="59" t="s">
        <v>628</v>
      </c>
      <c r="C1678" s="40" t="s">
        <v>4692</v>
      </c>
      <c r="D1678" s="61" t="s">
        <v>4692</v>
      </c>
    </row>
    <row r="1679" spans="1:4" x14ac:dyDescent="0.25">
      <c r="A1679" s="46" t="s">
        <v>3404</v>
      </c>
      <c r="B1679" s="59" t="s">
        <v>629</v>
      </c>
      <c r="C1679" s="40" t="s">
        <v>4692</v>
      </c>
      <c r="D1679" s="61" t="s">
        <v>4692</v>
      </c>
    </row>
    <row r="1680" spans="1:4" x14ac:dyDescent="0.25">
      <c r="A1680" s="46" t="s">
        <v>3404</v>
      </c>
      <c r="B1680" s="59" t="s">
        <v>630</v>
      </c>
      <c r="C1680" s="40">
        <v>34256.03</v>
      </c>
      <c r="D1680" s="61">
        <v>-5402.58</v>
      </c>
    </row>
    <row r="1681" spans="1:4" x14ac:dyDescent="0.25">
      <c r="A1681" s="46" t="s">
        <v>3404</v>
      </c>
      <c r="B1681" s="59" t="s">
        <v>631</v>
      </c>
      <c r="C1681" s="40">
        <v>11896.99</v>
      </c>
      <c r="D1681" s="61">
        <v>6967.81</v>
      </c>
    </row>
    <row r="1682" spans="1:4" x14ac:dyDescent="0.25">
      <c r="A1682" s="46" t="s">
        <v>3404</v>
      </c>
      <c r="B1682" s="59" t="s">
        <v>632</v>
      </c>
      <c r="C1682" s="40" t="s">
        <v>4692</v>
      </c>
      <c r="D1682" s="61" t="s">
        <v>4692</v>
      </c>
    </row>
    <row r="1683" spans="1:4" x14ac:dyDescent="0.25">
      <c r="A1683" s="46" t="s">
        <v>3404</v>
      </c>
      <c r="B1683" s="59" t="s">
        <v>633</v>
      </c>
      <c r="C1683" s="40">
        <v>15778.8</v>
      </c>
      <c r="D1683" s="61">
        <v>5746.2</v>
      </c>
    </row>
    <row r="1684" spans="1:4" x14ac:dyDescent="0.25">
      <c r="A1684" s="46" t="s">
        <v>3404</v>
      </c>
      <c r="B1684" s="59" t="s">
        <v>634</v>
      </c>
      <c r="C1684" s="40">
        <v>29349.78</v>
      </c>
      <c r="D1684" s="61">
        <v>22595.78</v>
      </c>
    </row>
    <row r="1685" spans="1:4" x14ac:dyDescent="0.25">
      <c r="A1685" s="46" t="s">
        <v>3404</v>
      </c>
      <c r="B1685" s="59" t="s">
        <v>635</v>
      </c>
      <c r="C1685" s="40">
        <v>18515</v>
      </c>
      <c r="D1685" s="61">
        <v>5987.5</v>
      </c>
    </row>
    <row r="1686" spans="1:4" x14ac:dyDescent="0.25">
      <c r="A1686" s="46" t="s">
        <v>3404</v>
      </c>
      <c r="B1686" s="59" t="s">
        <v>636</v>
      </c>
      <c r="C1686" s="40">
        <v>39450.51</v>
      </c>
      <c r="D1686" s="61">
        <v>25995.8</v>
      </c>
    </row>
    <row r="1687" spans="1:4" x14ac:dyDescent="0.25">
      <c r="A1687" s="46" t="s">
        <v>3404</v>
      </c>
      <c r="B1687" s="59" t="s">
        <v>637</v>
      </c>
      <c r="C1687" s="40">
        <v>184546.31</v>
      </c>
      <c r="D1687" s="61">
        <v>21580.94</v>
      </c>
    </row>
    <row r="1688" spans="1:4" x14ac:dyDescent="0.25">
      <c r="A1688" s="46" t="s">
        <v>3404</v>
      </c>
      <c r="B1688" s="59" t="s">
        <v>638</v>
      </c>
      <c r="C1688" s="40">
        <v>0</v>
      </c>
      <c r="D1688" s="61">
        <v>0</v>
      </c>
    </row>
    <row r="1689" spans="1:4" x14ac:dyDescent="0.25">
      <c r="A1689" s="46" t="s">
        <v>3404</v>
      </c>
      <c r="B1689" s="59" t="s">
        <v>639</v>
      </c>
      <c r="C1689" s="40">
        <v>36567.199999999997</v>
      </c>
      <c r="D1689" s="61">
        <v>26622.04</v>
      </c>
    </row>
    <row r="1690" spans="1:4" x14ac:dyDescent="0.25">
      <c r="A1690" s="46" t="s">
        <v>3404</v>
      </c>
      <c r="B1690" s="59" t="s">
        <v>640</v>
      </c>
      <c r="C1690" s="40">
        <v>1725.5</v>
      </c>
      <c r="D1690" s="61">
        <v>1378</v>
      </c>
    </row>
    <row r="1691" spans="1:4" x14ac:dyDescent="0.25">
      <c r="A1691" s="46" t="s">
        <v>3404</v>
      </c>
      <c r="B1691" s="59" t="s">
        <v>641</v>
      </c>
      <c r="C1691" s="40" t="s">
        <v>4692</v>
      </c>
      <c r="D1691" s="61" t="s">
        <v>4692</v>
      </c>
    </row>
    <row r="1692" spans="1:4" x14ac:dyDescent="0.25">
      <c r="A1692" s="46" t="s">
        <v>3404</v>
      </c>
      <c r="B1692" s="59" t="s">
        <v>642</v>
      </c>
      <c r="C1692" s="40">
        <v>131682.06</v>
      </c>
      <c r="D1692" s="61">
        <v>149780.20000000001</v>
      </c>
    </row>
    <row r="1693" spans="1:4" x14ac:dyDescent="0.25">
      <c r="A1693" s="46" t="s">
        <v>3404</v>
      </c>
      <c r="B1693" s="59" t="s">
        <v>643</v>
      </c>
      <c r="C1693" s="40" t="s">
        <v>4692</v>
      </c>
      <c r="D1693" s="61" t="s">
        <v>4692</v>
      </c>
    </row>
    <row r="1694" spans="1:4" x14ac:dyDescent="0.25">
      <c r="A1694" s="46" t="s">
        <v>3404</v>
      </c>
      <c r="B1694" s="59" t="s">
        <v>644</v>
      </c>
      <c r="C1694" s="40">
        <v>161396.45000000001</v>
      </c>
      <c r="D1694" s="61">
        <v>118959.75</v>
      </c>
    </row>
    <row r="1695" spans="1:4" x14ac:dyDescent="0.25">
      <c r="A1695" s="46" t="s">
        <v>3404</v>
      </c>
      <c r="B1695" s="59" t="s">
        <v>645</v>
      </c>
      <c r="C1695" s="40">
        <v>224381.67</v>
      </c>
      <c r="D1695" s="61">
        <v>277445.76000000001</v>
      </c>
    </row>
    <row r="1696" spans="1:4" x14ac:dyDescent="0.25">
      <c r="A1696" s="46" t="s">
        <v>3404</v>
      </c>
      <c r="B1696" s="59" t="s">
        <v>646</v>
      </c>
      <c r="C1696" s="40">
        <v>135076.19</v>
      </c>
      <c r="D1696" s="61">
        <v>108003.75</v>
      </c>
    </row>
    <row r="1697" spans="1:4" x14ac:dyDescent="0.25">
      <c r="A1697" s="46" t="s">
        <v>3404</v>
      </c>
      <c r="B1697" s="59" t="s">
        <v>647</v>
      </c>
      <c r="C1697" s="40" t="s">
        <v>4692</v>
      </c>
      <c r="D1697" s="61" t="s">
        <v>4692</v>
      </c>
    </row>
    <row r="1698" spans="1:4" x14ac:dyDescent="0.25">
      <c r="A1698" s="46" t="s">
        <v>3404</v>
      </c>
      <c r="B1698" s="59" t="s">
        <v>648</v>
      </c>
      <c r="C1698" s="40" t="s">
        <v>4692</v>
      </c>
      <c r="D1698" s="61" t="s">
        <v>4692</v>
      </c>
    </row>
    <row r="1699" spans="1:4" x14ac:dyDescent="0.25">
      <c r="A1699" s="46" t="s">
        <v>3404</v>
      </c>
      <c r="B1699" s="59" t="s">
        <v>649</v>
      </c>
      <c r="C1699" s="40">
        <v>11830</v>
      </c>
      <c r="D1699" s="61">
        <v>3817.5</v>
      </c>
    </row>
    <row r="1700" spans="1:4" x14ac:dyDescent="0.25">
      <c r="A1700" s="46" t="s">
        <v>3404</v>
      </c>
      <c r="B1700" s="59" t="s">
        <v>650</v>
      </c>
      <c r="C1700" s="40" t="s">
        <v>4692</v>
      </c>
      <c r="D1700" s="61" t="s">
        <v>4692</v>
      </c>
    </row>
    <row r="1701" spans="1:4" x14ac:dyDescent="0.25">
      <c r="A1701" s="46" t="s">
        <v>3404</v>
      </c>
      <c r="B1701" s="59" t="s">
        <v>651</v>
      </c>
      <c r="C1701" s="40" t="s">
        <v>4692</v>
      </c>
      <c r="D1701" s="61" t="s">
        <v>4692</v>
      </c>
    </row>
    <row r="1702" spans="1:4" x14ac:dyDescent="0.25">
      <c r="A1702" s="46" t="s">
        <v>3404</v>
      </c>
      <c r="B1702" s="59" t="s">
        <v>652</v>
      </c>
      <c r="C1702" s="40">
        <v>173625.91</v>
      </c>
      <c r="D1702" s="61">
        <v>60.81</v>
      </c>
    </row>
    <row r="1703" spans="1:4" x14ac:dyDescent="0.25">
      <c r="A1703" s="46" t="s">
        <v>3404</v>
      </c>
      <c r="B1703" s="59" t="s">
        <v>653</v>
      </c>
      <c r="C1703" s="40">
        <v>22734.38</v>
      </c>
      <c r="D1703" s="61">
        <v>19525.88</v>
      </c>
    </row>
    <row r="1704" spans="1:4" x14ac:dyDescent="0.25">
      <c r="A1704" s="46" t="s">
        <v>3404</v>
      </c>
      <c r="B1704" s="59" t="s">
        <v>654</v>
      </c>
      <c r="C1704" s="40" t="s">
        <v>4692</v>
      </c>
      <c r="D1704" s="61" t="s">
        <v>4692</v>
      </c>
    </row>
    <row r="1705" spans="1:4" x14ac:dyDescent="0.25">
      <c r="A1705" s="46" t="s">
        <v>3404</v>
      </c>
      <c r="B1705" s="59" t="s">
        <v>655</v>
      </c>
      <c r="C1705" s="40" t="s">
        <v>4692</v>
      </c>
      <c r="D1705" s="61" t="s">
        <v>4692</v>
      </c>
    </row>
    <row r="1706" spans="1:4" x14ac:dyDescent="0.25">
      <c r="A1706" s="46" t="s">
        <v>3404</v>
      </c>
      <c r="B1706" s="59" t="s">
        <v>656</v>
      </c>
      <c r="C1706" s="40">
        <v>17523</v>
      </c>
      <c r="D1706" s="61">
        <v>0</v>
      </c>
    </row>
    <row r="1707" spans="1:4" x14ac:dyDescent="0.25">
      <c r="A1707" s="46" t="s">
        <v>3404</v>
      </c>
      <c r="B1707" s="59" t="s">
        <v>657</v>
      </c>
      <c r="C1707" s="40" t="s">
        <v>4692</v>
      </c>
      <c r="D1707" s="61" t="s">
        <v>4692</v>
      </c>
    </row>
    <row r="1708" spans="1:4" x14ac:dyDescent="0.25">
      <c r="A1708" s="46" t="s">
        <v>3404</v>
      </c>
      <c r="B1708" s="59" t="s">
        <v>658</v>
      </c>
      <c r="C1708" s="40">
        <v>7845.07</v>
      </c>
      <c r="D1708" s="61">
        <v>6663.36</v>
      </c>
    </row>
    <row r="1709" spans="1:4" x14ac:dyDescent="0.25">
      <c r="A1709" s="46" t="s">
        <v>3404</v>
      </c>
      <c r="B1709" s="59" t="s">
        <v>659</v>
      </c>
      <c r="C1709" s="40">
        <v>0</v>
      </c>
      <c r="D1709" s="61">
        <v>0</v>
      </c>
    </row>
    <row r="1710" spans="1:4" x14ac:dyDescent="0.25">
      <c r="A1710" s="46" t="s">
        <v>3404</v>
      </c>
      <c r="B1710" s="59" t="s">
        <v>660</v>
      </c>
      <c r="C1710" s="40">
        <v>476162.78</v>
      </c>
      <c r="D1710" s="61">
        <v>531721.75</v>
      </c>
    </row>
    <row r="1711" spans="1:4" x14ac:dyDescent="0.25">
      <c r="A1711" s="46" t="s">
        <v>3404</v>
      </c>
      <c r="B1711" s="59" t="s">
        <v>661</v>
      </c>
      <c r="C1711" s="40">
        <v>297527.07</v>
      </c>
      <c r="D1711" s="61">
        <v>297747.42</v>
      </c>
    </row>
    <row r="1712" spans="1:4" x14ac:dyDescent="0.25">
      <c r="A1712" s="46" t="s">
        <v>3404</v>
      </c>
      <c r="B1712" s="59" t="s">
        <v>662</v>
      </c>
      <c r="C1712" s="40">
        <v>5111.57</v>
      </c>
      <c r="D1712" s="61">
        <v>3296.36</v>
      </c>
    </row>
    <row r="1713" spans="1:4" x14ac:dyDescent="0.25">
      <c r="A1713" s="46" t="s">
        <v>3404</v>
      </c>
      <c r="B1713" s="59" t="s">
        <v>663</v>
      </c>
      <c r="C1713" s="40">
        <v>220221.11</v>
      </c>
      <c r="D1713" s="61">
        <v>232893.35</v>
      </c>
    </row>
    <row r="1714" spans="1:4" x14ac:dyDescent="0.25">
      <c r="A1714" s="46" t="s">
        <v>3404</v>
      </c>
      <c r="B1714" s="59" t="s">
        <v>664</v>
      </c>
      <c r="C1714" s="40">
        <v>124831.55</v>
      </c>
      <c r="D1714" s="61">
        <v>86396.01</v>
      </c>
    </row>
    <row r="1715" spans="1:4" x14ac:dyDescent="0.25">
      <c r="A1715" s="46" t="s">
        <v>3404</v>
      </c>
      <c r="B1715" s="59" t="s">
        <v>665</v>
      </c>
      <c r="C1715" s="40">
        <v>44863.199999999997</v>
      </c>
      <c r="D1715" s="61">
        <v>10668</v>
      </c>
    </row>
    <row r="1716" spans="1:4" x14ac:dyDescent="0.25">
      <c r="A1716" s="46" t="s">
        <v>3404</v>
      </c>
      <c r="B1716" s="59" t="s">
        <v>666</v>
      </c>
      <c r="C1716" s="40">
        <v>340361.54</v>
      </c>
      <c r="D1716" s="61">
        <v>24550.5</v>
      </c>
    </row>
    <row r="1717" spans="1:4" x14ac:dyDescent="0.25">
      <c r="A1717" s="46" t="s">
        <v>3404</v>
      </c>
      <c r="B1717" s="59" t="s">
        <v>667</v>
      </c>
      <c r="C1717" s="40">
        <v>8655.5</v>
      </c>
      <c r="D1717" s="61">
        <v>2361.5</v>
      </c>
    </row>
    <row r="1718" spans="1:4" x14ac:dyDescent="0.25">
      <c r="A1718" s="46" t="s">
        <v>3404</v>
      </c>
      <c r="B1718" s="59" t="s">
        <v>668</v>
      </c>
      <c r="C1718" s="40">
        <v>32929.019999999997</v>
      </c>
      <c r="D1718" s="61">
        <v>24185.46</v>
      </c>
    </row>
    <row r="1719" spans="1:4" x14ac:dyDescent="0.25">
      <c r="A1719" s="46" t="s">
        <v>3404</v>
      </c>
      <c r="B1719" s="59" t="s">
        <v>669</v>
      </c>
      <c r="C1719" s="40">
        <v>221738.3</v>
      </c>
      <c r="D1719" s="61">
        <v>232397.49</v>
      </c>
    </row>
    <row r="1720" spans="1:4" x14ac:dyDescent="0.25">
      <c r="A1720" s="46" t="s">
        <v>3404</v>
      </c>
      <c r="B1720" s="59" t="s">
        <v>670</v>
      </c>
      <c r="C1720" s="40">
        <v>215734.67</v>
      </c>
      <c r="D1720" s="61">
        <v>225772.96</v>
      </c>
    </row>
    <row r="1721" spans="1:4" x14ac:dyDescent="0.25">
      <c r="A1721" s="46" t="s">
        <v>3404</v>
      </c>
      <c r="B1721" s="59" t="s">
        <v>671</v>
      </c>
      <c r="C1721" s="40">
        <v>151292.79</v>
      </c>
      <c r="D1721" s="61">
        <v>107193.48</v>
      </c>
    </row>
    <row r="1722" spans="1:4" x14ac:dyDescent="0.25">
      <c r="A1722" s="46" t="s">
        <v>3404</v>
      </c>
      <c r="B1722" s="59" t="s">
        <v>672</v>
      </c>
      <c r="C1722" s="40">
        <v>0</v>
      </c>
      <c r="D1722" s="61">
        <v>0</v>
      </c>
    </row>
    <row r="1723" spans="1:4" x14ac:dyDescent="0.25">
      <c r="A1723" s="46" t="s">
        <v>3404</v>
      </c>
      <c r="B1723" s="59" t="s">
        <v>673</v>
      </c>
      <c r="C1723" s="40">
        <v>32632.58</v>
      </c>
      <c r="D1723" s="61">
        <v>21436.880000000001</v>
      </c>
    </row>
    <row r="1724" spans="1:4" x14ac:dyDescent="0.25">
      <c r="A1724" s="46" t="s">
        <v>3404</v>
      </c>
      <c r="B1724" s="59" t="s">
        <v>674</v>
      </c>
      <c r="C1724" s="40">
        <v>207285.39</v>
      </c>
      <c r="D1724" s="61">
        <v>14802.86</v>
      </c>
    </row>
    <row r="1725" spans="1:4" x14ac:dyDescent="0.25">
      <c r="A1725" s="46" t="s">
        <v>3404</v>
      </c>
      <c r="B1725" s="59" t="s">
        <v>675</v>
      </c>
      <c r="C1725" s="40" t="s">
        <v>4692</v>
      </c>
      <c r="D1725" s="61" t="s">
        <v>4692</v>
      </c>
    </row>
    <row r="1726" spans="1:4" x14ac:dyDescent="0.25">
      <c r="A1726" s="46" t="s">
        <v>3404</v>
      </c>
      <c r="B1726" s="59" t="s">
        <v>676</v>
      </c>
      <c r="C1726" s="40">
        <v>290817.56</v>
      </c>
      <c r="D1726" s="61">
        <v>364812.38</v>
      </c>
    </row>
    <row r="1727" spans="1:4" x14ac:dyDescent="0.25">
      <c r="A1727" s="46" t="s">
        <v>3404</v>
      </c>
      <c r="B1727" s="59" t="s">
        <v>677</v>
      </c>
      <c r="C1727" s="40">
        <v>2785185.19</v>
      </c>
      <c r="D1727" s="61">
        <v>2960485.59</v>
      </c>
    </row>
    <row r="1728" spans="1:4" x14ac:dyDescent="0.25">
      <c r="A1728" s="46" t="s">
        <v>3404</v>
      </c>
      <c r="B1728" s="59" t="s">
        <v>678</v>
      </c>
      <c r="C1728" s="40">
        <v>50825.27</v>
      </c>
      <c r="D1728" s="61">
        <v>30310.27</v>
      </c>
    </row>
    <row r="1729" spans="1:4" x14ac:dyDescent="0.25">
      <c r="A1729" s="46" t="s">
        <v>3404</v>
      </c>
      <c r="B1729" s="59" t="s">
        <v>679</v>
      </c>
      <c r="C1729" s="40">
        <v>266861.78999999998</v>
      </c>
      <c r="D1729" s="61">
        <v>271909.78000000003</v>
      </c>
    </row>
    <row r="1730" spans="1:4" x14ac:dyDescent="0.25">
      <c r="A1730" s="46" t="s">
        <v>3404</v>
      </c>
      <c r="B1730" s="59" t="s">
        <v>680</v>
      </c>
      <c r="C1730" s="40">
        <v>22660.75</v>
      </c>
      <c r="D1730" s="61">
        <v>14664.16</v>
      </c>
    </row>
    <row r="1731" spans="1:4" x14ac:dyDescent="0.25">
      <c r="A1731" s="46" t="s">
        <v>3404</v>
      </c>
      <c r="B1731" s="59" t="s">
        <v>681</v>
      </c>
      <c r="C1731" s="40">
        <v>306564.58</v>
      </c>
      <c r="D1731" s="61">
        <v>198272</v>
      </c>
    </row>
    <row r="1732" spans="1:4" x14ac:dyDescent="0.25">
      <c r="A1732" s="46" t="s">
        <v>3404</v>
      </c>
      <c r="B1732" s="59" t="s">
        <v>682</v>
      </c>
      <c r="C1732" s="40">
        <v>113383.53</v>
      </c>
      <c r="D1732" s="61">
        <v>118352.85</v>
      </c>
    </row>
    <row r="1733" spans="1:4" x14ac:dyDescent="0.25">
      <c r="A1733" s="46" t="s">
        <v>3404</v>
      </c>
      <c r="B1733" s="59" t="s">
        <v>683</v>
      </c>
      <c r="C1733" s="40">
        <v>237366.03</v>
      </c>
      <c r="D1733" s="61">
        <v>269998.06</v>
      </c>
    </row>
    <row r="1734" spans="1:4" x14ac:dyDescent="0.25">
      <c r="A1734" s="46" t="s">
        <v>3404</v>
      </c>
      <c r="B1734" s="59" t="s">
        <v>684</v>
      </c>
      <c r="C1734" s="40">
        <v>46424.36</v>
      </c>
      <c r="D1734" s="61">
        <v>27134.78</v>
      </c>
    </row>
    <row r="1735" spans="1:4" x14ac:dyDescent="0.25">
      <c r="A1735" s="46" t="s">
        <v>3404</v>
      </c>
      <c r="B1735" s="59" t="s">
        <v>685</v>
      </c>
      <c r="C1735" s="40">
        <v>4322.5</v>
      </c>
      <c r="D1735" s="61">
        <v>510</v>
      </c>
    </row>
    <row r="1736" spans="1:4" x14ac:dyDescent="0.25">
      <c r="A1736" s="46" t="s">
        <v>3404</v>
      </c>
      <c r="B1736" s="59" t="s">
        <v>686</v>
      </c>
      <c r="C1736" s="40">
        <v>37535.4</v>
      </c>
      <c r="D1736" s="61">
        <v>14585.4</v>
      </c>
    </row>
    <row r="1737" spans="1:4" x14ac:dyDescent="0.25">
      <c r="A1737" s="46" t="s">
        <v>3404</v>
      </c>
      <c r="B1737" s="59" t="s">
        <v>687</v>
      </c>
      <c r="C1737" s="40">
        <v>117574.26999999999</v>
      </c>
      <c r="D1737" s="61">
        <v>97544.41</v>
      </c>
    </row>
    <row r="1738" spans="1:4" x14ac:dyDescent="0.25">
      <c r="A1738" s="46" t="s">
        <v>3404</v>
      </c>
      <c r="B1738" s="59" t="s">
        <v>688</v>
      </c>
      <c r="C1738" s="40">
        <v>185896.87</v>
      </c>
      <c r="D1738" s="61">
        <v>204645.13</v>
      </c>
    </row>
    <row r="1739" spans="1:4" x14ac:dyDescent="0.25">
      <c r="A1739" s="46" t="s">
        <v>3404</v>
      </c>
      <c r="B1739" s="59" t="s">
        <v>689</v>
      </c>
      <c r="C1739" s="40">
        <v>411477.38</v>
      </c>
      <c r="D1739" s="61">
        <v>812844.33</v>
      </c>
    </row>
    <row r="1740" spans="1:4" x14ac:dyDescent="0.25">
      <c r="A1740" s="46" t="s">
        <v>3404</v>
      </c>
      <c r="B1740" s="59" t="s">
        <v>690</v>
      </c>
      <c r="C1740" s="40">
        <v>1369821.57</v>
      </c>
      <c r="D1740" s="61">
        <v>1524807.9</v>
      </c>
    </row>
    <row r="1741" spans="1:4" x14ac:dyDescent="0.25">
      <c r="A1741" s="46" t="s">
        <v>3404</v>
      </c>
      <c r="B1741" s="59" t="s">
        <v>691</v>
      </c>
      <c r="C1741" s="40">
        <v>4536082.13</v>
      </c>
      <c r="D1741" s="61">
        <v>5286836.78</v>
      </c>
    </row>
    <row r="1742" spans="1:4" x14ac:dyDescent="0.25">
      <c r="A1742" s="46" t="s">
        <v>3404</v>
      </c>
      <c r="B1742" s="59" t="s">
        <v>692</v>
      </c>
      <c r="C1742" s="40">
        <v>118487.27</v>
      </c>
      <c r="D1742" s="61">
        <v>237689.17</v>
      </c>
    </row>
    <row r="1743" spans="1:4" x14ac:dyDescent="0.25">
      <c r="A1743" s="46" t="s">
        <v>3404</v>
      </c>
      <c r="B1743" s="59" t="s">
        <v>693</v>
      </c>
      <c r="C1743" s="40">
        <v>777</v>
      </c>
      <c r="D1743" s="61">
        <v>1280</v>
      </c>
    </row>
    <row r="1744" spans="1:4" x14ac:dyDescent="0.25">
      <c r="A1744" s="46" t="s">
        <v>3404</v>
      </c>
      <c r="B1744" s="59" t="s">
        <v>694</v>
      </c>
      <c r="C1744" s="40">
        <v>25920</v>
      </c>
      <c r="D1744" s="61">
        <v>15702</v>
      </c>
    </row>
    <row r="1745" spans="1:4" x14ac:dyDescent="0.25">
      <c r="A1745" s="46" t="s">
        <v>3404</v>
      </c>
      <c r="B1745" s="59" t="s">
        <v>695</v>
      </c>
      <c r="C1745" s="40" t="s">
        <v>4692</v>
      </c>
      <c r="D1745" s="61" t="s">
        <v>4692</v>
      </c>
    </row>
    <row r="1746" spans="1:4" x14ac:dyDescent="0.25">
      <c r="A1746" s="46" t="s">
        <v>3404</v>
      </c>
      <c r="B1746" s="59" t="s">
        <v>696</v>
      </c>
      <c r="C1746" s="40" t="s">
        <v>4692</v>
      </c>
      <c r="D1746" s="61" t="s">
        <v>4692</v>
      </c>
    </row>
    <row r="1747" spans="1:4" x14ac:dyDescent="0.25">
      <c r="A1747" s="46" t="s">
        <v>3404</v>
      </c>
      <c r="B1747" s="59" t="s">
        <v>697</v>
      </c>
      <c r="C1747" s="40">
        <v>61846.58</v>
      </c>
      <c r="D1747" s="61">
        <v>54783.26</v>
      </c>
    </row>
    <row r="1748" spans="1:4" x14ac:dyDescent="0.25">
      <c r="A1748" s="46" t="s">
        <v>3404</v>
      </c>
      <c r="B1748" s="59" t="s">
        <v>698</v>
      </c>
      <c r="C1748" s="40">
        <v>1268983.26</v>
      </c>
      <c r="D1748" s="61">
        <v>1306619.98</v>
      </c>
    </row>
    <row r="1749" spans="1:4" x14ac:dyDescent="0.25">
      <c r="A1749" s="46" t="s">
        <v>3404</v>
      </c>
      <c r="B1749" s="59" t="s">
        <v>699</v>
      </c>
      <c r="C1749" s="40">
        <v>6403.5</v>
      </c>
      <c r="D1749" s="61">
        <v>4591.3599999999997</v>
      </c>
    </row>
    <row r="1750" spans="1:4" x14ac:dyDescent="0.25">
      <c r="A1750" s="46" t="s">
        <v>3404</v>
      </c>
      <c r="B1750" s="59" t="s">
        <v>700</v>
      </c>
      <c r="C1750" s="40" t="s">
        <v>4692</v>
      </c>
      <c r="D1750" s="61" t="s">
        <v>4692</v>
      </c>
    </row>
    <row r="1751" spans="1:4" x14ac:dyDescent="0.25">
      <c r="A1751" s="46" t="s">
        <v>3404</v>
      </c>
      <c r="B1751" s="59" t="s">
        <v>701</v>
      </c>
      <c r="C1751" s="40" t="s">
        <v>4692</v>
      </c>
      <c r="D1751" s="61" t="s">
        <v>4692</v>
      </c>
    </row>
    <row r="1752" spans="1:4" x14ac:dyDescent="0.25">
      <c r="A1752" s="46" t="s">
        <v>3404</v>
      </c>
      <c r="B1752" s="59" t="s">
        <v>702</v>
      </c>
      <c r="C1752" s="40">
        <v>1907.13</v>
      </c>
      <c r="D1752" s="61">
        <v>0</v>
      </c>
    </row>
    <row r="1753" spans="1:4" x14ac:dyDescent="0.25">
      <c r="A1753" s="46" t="s">
        <v>3404</v>
      </c>
      <c r="B1753" s="59" t="s">
        <v>703</v>
      </c>
      <c r="C1753" s="40">
        <v>16972.830000000002</v>
      </c>
      <c r="D1753" s="61">
        <v>13127.3</v>
      </c>
    </row>
    <row r="1754" spans="1:4" x14ac:dyDescent="0.25">
      <c r="A1754" s="46" t="s">
        <v>3404</v>
      </c>
      <c r="B1754" s="59" t="s">
        <v>704</v>
      </c>
      <c r="C1754" s="40" t="s">
        <v>4692</v>
      </c>
      <c r="D1754" s="61" t="s">
        <v>4692</v>
      </c>
    </row>
    <row r="1755" spans="1:4" x14ac:dyDescent="0.25">
      <c r="A1755" s="46" t="s">
        <v>3404</v>
      </c>
      <c r="B1755" s="59" t="s">
        <v>705</v>
      </c>
      <c r="C1755" s="40">
        <v>833851.28</v>
      </c>
      <c r="D1755" s="61">
        <v>822257.71</v>
      </c>
    </row>
    <row r="1756" spans="1:4" x14ac:dyDescent="0.25">
      <c r="A1756" s="46" t="s">
        <v>3404</v>
      </c>
      <c r="B1756" s="59" t="s">
        <v>706</v>
      </c>
      <c r="C1756" s="40">
        <v>0</v>
      </c>
      <c r="D1756" s="61">
        <v>300</v>
      </c>
    </row>
    <row r="1757" spans="1:4" x14ac:dyDescent="0.25">
      <c r="A1757" s="46" t="s">
        <v>3404</v>
      </c>
      <c r="B1757" s="59" t="s">
        <v>707</v>
      </c>
      <c r="C1757" s="40">
        <v>62801.56</v>
      </c>
      <c r="D1757" s="61">
        <v>44947.33</v>
      </c>
    </row>
    <row r="1758" spans="1:4" x14ac:dyDescent="0.25">
      <c r="A1758" s="46" t="s">
        <v>3404</v>
      </c>
      <c r="B1758" s="59" t="s">
        <v>708</v>
      </c>
      <c r="C1758" s="40" t="s">
        <v>4692</v>
      </c>
      <c r="D1758" s="61" t="s">
        <v>4692</v>
      </c>
    </row>
    <row r="1759" spans="1:4" x14ac:dyDescent="0.25">
      <c r="A1759" s="46" t="s">
        <v>3404</v>
      </c>
      <c r="B1759" s="59" t="s">
        <v>709</v>
      </c>
      <c r="C1759" s="40">
        <v>0</v>
      </c>
      <c r="D1759" s="61">
        <v>0</v>
      </c>
    </row>
    <row r="1760" spans="1:4" x14ac:dyDescent="0.25">
      <c r="A1760" s="46" t="s">
        <v>3404</v>
      </c>
      <c r="B1760" s="59" t="s">
        <v>710</v>
      </c>
      <c r="C1760" s="40">
        <v>2870</v>
      </c>
      <c r="D1760" s="61">
        <v>300</v>
      </c>
    </row>
    <row r="1761" spans="1:4" x14ac:dyDescent="0.25">
      <c r="A1761" s="46" t="s">
        <v>3404</v>
      </c>
      <c r="B1761" s="59" t="s">
        <v>711</v>
      </c>
      <c r="C1761" s="40" t="s">
        <v>4692</v>
      </c>
      <c r="D1761" s="61" t="s">
        <v>4692</v>
      </c>
    </row>
    <row r="1762" spans="1:4" x14ac:dyDescent="0.25">
      <c r="A1762" s="46" t="s">
        <v>3404</v>
      </c>
      <c r="B1762" s="59" t="s">
        <v>712</v>
      </c>
      <c r="C1762" s="40">
        <v>248824.6</v>
      </c>
      <c r="D1762" s="61">
        <v>73297.73</v>
      </c>
    </row>
    <row r="1763" spans="1:4" x14ac:dyDescent="0.25">
      <c r="A1763" s="46" t="s">
        <v>3404</v>
      </c>
      <c r="B1763" s="59" t="s">
        <v>713</v>
      </c>
      <c r="C1763" s="40" t="s">
        <v>4692</v>
      </c>
      <c r="D1763" s="61" t="s">
        <v>4692</v>
      </c>
    </row>
    <row r="1764" spans="1:4" x14ac:dyDescent="0.25">
      <c r="A1764" s="46" t="s">
        <v>3404</v>
      </c>
      <c r="B1764" s="59" t="s">
        <v>714</v>
      </c>
      <c r="C1764" s="40">
        <v>4602.5</v>
      </c>
      <c r="D1764" s="61">
        <v>2564.5</v>
      </c>
    </row>
    <row r="1765" spans="1:4" x14ac:dyDescent="0.25">
      <c r="A1765" s="46" t="s">
        <v>3404</v>
      </c>
      <c r="B1765" s="59" t="s">
        <v>715</v>
      </c>
      <c r="C1765" s="40" t="s">
        <v>4692</v>
      </c>
      <c r="D1765" s="61" t="s">
        <v>4692</v>
      </c>
    </row>
    <row r="1766" spans="1:4" x14ac:dyDescent="0.25">
      <c r="A1766" s="46" t="s">
        <v>3404</v>
      </c>
      <c r="B1766" s="59" t="s">
        <v>716</v>
      </c>
      <c r="C1766" s="40">
        <v>66065.789999999994</v>
      </c>
      <c r="D1766" s="61">
        <v>69604.06</v>
      </c>
    </row>
    <row r="1767" spans="1:4" x14ac:dyDescent="0.25">
      <c r="A1767" s="46" t="s">
        <v>3404</v>
      </c>
      <c r="B1767" s="59" t="s">
        <v>717</v>
      </c>
      <c r="C1767" s="40">
        <v>50803.76</v>
      </c>
      <c r="D1767" s="61">
        <v>25808.78</v>
      </c>
    </row>
    <row r="1768" spans="1:4" x14ac:dyDescent="0.25">
      <c r="A1768" s="46" t="s">
        <v>3404</v>
      </c>
      <c r="B1768" s="59" t="s">
        <v>718</v>
      </c>
      <c r="C1768" s="40">
        <v>200952.46</v>
      </c>
      <c r="D1768" s="61">
        <v>232857.02</v>
      </c>
    </row>
    <row r="1769" spans="1:4" x14ac:dyDescent="0.25">
      <c r="A1769" s="46" t="s">
        <v>3404</v>
      </c>
      <c r="B1769" s="59" t="s">
        <v>719</v>
      </c>
      <c r="C1769" s="40">
        <v>0</v>
      </c>
      <c r="D1769" s="61">
        <v>0</v>
      </c>
    </row>
    <row r="1770" spans="1:4" x14ac:dyDescent="0.25">
      <c r="A1770" s="46" t="s">
        <v>3404</v>
      </c>
      <c r="B1770" s="59" t="s">
        <v>720</v>
      </c>
      <c r="C1770" s="40" t="s">
        <v>4692</v>
      </c>
      <c r="D1770" s="61" t="s">
        <v>4692</v>
      </c>
    </row>
    <row r="1771" spans="1:4" x14ac:dyDescent="0.25">
      <c r="A1771" s="46" t="s">
        <v>3404</v>
      </c>
      <c r="B1771" s="59" t="s">
        <v>721</v>
      </c>
      <c r="C1771" s="40">
        <v>197981.6</v>
      </c>
      <c r="D1771" s="61">
        <v>215328.84</v>
      </c>
    </row>
    <row r="1772" spans="1:4" x14ac:dyDescent="0.25">
      <c r="A1772" s="46" t="s">
        <v>3404</v>
      </c>
      <c r="B1772" s="59" t="s">
        <v>722</v>
      </c>
      <c r="C1772" s="40">
        <v>4861.99</v>
      </c>
      <c r="D1772" s="61">
        <v>3306.81</v>
      </c>
    </row>
    <row r="1773" spans="1:4" x14ac:dyDescent="0.25">
      <c r="A1773" s="46" t="s">
        <v>3404</v>
      </c>
      <c r="B1773" s="59" t="s">
        <v>723</v>
      </c>
      <c r="C1773" s="40">
        <v>32915.35</v>
      </c>
      <c r="D1773" s="61">
        <v>21338.560000000001</v>
      </c>
    </row>
    <row r="1774" spans="1:4" x14ac:dyDescent="0.25">
      <c r="A1774" s="46" t="s">
        <v>3404</v>
      </c>
      <c r="B1774" s="59" t="s">
        <v>724</v>
      </c>
      <c r="C1774" s="40">
        <v>18858.62</v>
      </c>
      <c r="D1774" s="61">
        <v>16463.09</v>
      </c>
    </row>
    <row r="1775" spans="1:4" x14ac:dyDescent="0.25">
      <c r="A1775" s="46" t="s">
        <v>3404</v>
      </c>
      <c r="B1775" s="59" t="s">
        <v>725</v>
      </c>
      <c r="C1775" s="40">
        <v>14337</v>
      </c>
      <c r="D1775" s="61">
        <v>3903.6</v>
      </c>
    </row>
    <row r="1776" spans="1:4" x14ac:dyDescent="0.25">
      <c r="A1776" s="46" t="s">
        <v>3404</v>
      </c>
      <c r="B1776" s="59" t="s">
        <v>726</v>
      </c>
      <c r="C1776" s="40" t="s">
        <v>4692</v>
      </c>
      <c r="D1776" s="61" t="s">
        <v>4692</v>
      </c>
    </row>
    <row r="1777" spans="1:4" x14ac:dyDescent="0.25">
      <c r="A1777" s="46" t="s">
        <v>3404</v>
      </c>
      <c r="B1777" s="59" t="s">
        <v>727</v>
      </c>
      <c r="C1777" s="40">
        <v>6.37</v>
      </c>
      <c r="D1777" s="61">
        <v>0</v>
      </c>
    </row>
    <row r="1778" spans="1:4" x14ac:dyDescent="0.25">
      <c r="A1778" s="46" t="s">
        <v>3404</v>
      </c>
      <c r="B1778" s="59" t="s">
        <v>728</v>
      </c>
      <c r="C1778" s="40">
        <v>521968.9</v>
      </c>
      <c r="D1778" s="61">
        <v>560075.44999999995</v>
      </c>
    </row>
    <row r="1779" spans="1:4" x14ac:dyDescent="0.25">
      <c r="A1779" s="46" t="s">
        <v>3404</v>
      </c>
      <c r="B1779" s="59" t="s">
        <v>729</v>
      </c>
      <c r="C1779" s="40">
        <v>305396.18</v>
      </c>
      <c r="D1779" s="61">
        <v>300668.28999999998</v>
      </c>
    </row>
    <row r="1780" spans="1:4" x14ac:dyDescent="0.25">
      <c r="A1780" s="46" t="s">
        <v>3404</v>
      </c>
      <c r="B1780" s="59" t="s">
        <v>730</v>
      </c>
      <c r="C1780" s="40">
        <v>196785.78</v>
      </c>
      <c r="D1780" s="61">
        <v>215576.77</v>
      </c>
    </row>
    <row r="1781" spans="1:4" x14ac:dyDescent="0.25">
      <c r="A1781" s="46" t="s">
        <v>3404</v>
      </c>
      <c r="B1781" s="59" t="s">
        <v>731</v>
      </c>
      <c r="C1781" s="40">
        <v>44234.86</v>
      </c>
      <c r="D1781" s="61">
        <v>32517.31</v>
      </c>
    </row>
    <row r="1782" spans="1:4" x14ac:dyDescent="0.25">
      <c r="A1782" s="46" t="s">
        <v>3404</v>
      </c>
      <c r="B1782" s="59" t="s">
        <v>732</v>
      </c>
      <c r="C1782" s="40">
        <v>89761.35</v>
      </c>
      <c r="D1782" s="61">
        <v>2081.34</v>
      </c>
    </row>
    <row r="1783" spans="1:4" x14ac:dyDescent="0.25">
      <c r="A1783" s="46" t="s">
        <v>3404</v>
      </c>
      <c r="B1783" s="59" t="s">
        <v>733</v>
      </c>
      <c r="C1783" s="40">
        <v>1463</v>
      </c>
      <c r="D1783" s="61">
        <v>0</v>
      </c>
    </row>
    <row r="1784" spans="1:4" x14ac:dyDescent="0.25">
      <c r="A1784" s="46" t="s">
        <v>3404</v>
      </c>
      <c r="B1784" s="59" t="s">
        <v>734</v>
      </c>
      <c r="C1784" s="40">
        <v>4130</v>
      </c>
      <c r="D1784" s="61">
        <v>2890</v>
      </c>
    </row>
    <row r="1785" spans="1:4" x14ac:dyDescent="0.25">
      <c r="A1785" s="46" t="s">
        <v>3404</v>
      </c>
      <c r="B1785" s="59" t="s">
        <v>735</v>
      </c>
      <c r="C1785" s="40" t="s">
        <v>4692</v>
      </c>
      <c r="D1785" s="61" t="s">
        <v>4692</v>
      </c>
    </row>
    <row r="1786" spans="1:4" x14ac:dyDescent="0.25">
      <c r="A1786" s="46" t="s">
        <v>3404</v>
      </c>
      <c r="B1786" s="59" t="s">
        <v>736</v>
      </c>
      <c r="C1786" s="40">
        <v>5813.5</v>
      </c>
      <c r="D1786" s="61">
        <v>3446.5</v>
      </c>
    </row>
    <row r="1787" spans="1:4" x14ac:dyDescent="0.25">
      <c r="A1787" s="46" t="s">
        <v>3404</v>
      </c>
      <c r="B1787" s="59" t="s">
        <v>737</v>
      </c>
      <c r="C1787" s="40">
        <v>20136.599999999999</v>
      </c>
      <c r="D1787" s="61">
        <v>6756</v>
      </c>
    </row>
    <row r="1788" spans="1:4" x14ac:dyDescent="0.25">
      <c r="A1788" s="46" t="s">
        <v>3404</v>
      </c>
      <c r="B1788" s="59" t="s">
        <v>738</v>
      </c>
      <c r="C1788" s="40">
        <v>433023.71</v>
      </c>
      <c r="D1788" s="61">
        <v>548008.81999999995</v>
      </c>
    </row>
    <row r="1789" spans="1:4" x14ac:dyDescent="0.25">
      <c r="A1789" s="46" t="s">
        <v>3404</v>
      </c>
      <c r="B1789" s="59" t="s">
        <v>739</v>
      </c>
      <c r="C1789" s="40">
        <v>6684259.7999999998</v>
      </c>
      <c r="D1789" s="61">
        <v>7003105.7300000004</v>
      </c>
    </row>
    <row r="1790" spans="1:4" x14ac:dyDescent="0.25">
      <c r="A1790" s="46" t="s">
        <v>3404</v>
      </c>
      <c r="B1790" s="59" t="s">
        <v>740</v>
      </c>
      <c r="C1790" s="40">
        <v>48378.3</v>
      </c>
      <c r="D1790" s="61">
        <v>46471.89</v>
      </c>
    </row>
    <row r="1791" spans="1:4" x14ac:dyDescent="0.25">
      <c r="A1791" s="46" t="s">
        <v>3404</v>
      </c>
      <c r="B1791" s="59" t="s">
        <v>741</v>
      </c>
      <c r="C1791" s="40">
        <v>30006.2</v>
      </c>
      <c r="D1791" s="61">
        <v>25383.040000000001</v>
      </c>
    </row>
    <row r="1792" spans="1:4" x14ac:dyDescent="0.25">
      <c r="A1792" s="46" t="s">
        <v>3404</v>
      </c>
      <c r="B1792" s="59" t="s">
        <v>742</v>
      </c>
      <c r="C1792" s="40">
        <v>67397.960000000006</v>
      </c>
      <c r="D1792" s="61">
        <v>36560.6</v>
      </c>
    </row>
    <row r="1793" spans="1:4" x14ac:dyDescent="0.25">
      <c r="A1793" s="46" t="s">
        <v>3404</v>
      </c>
      <c r="B1793" s="59" t="s">
        <v>743</v>
      </c>
      <c r="C1793" s="40">
        <v>124580.08</v>
      </c>
      <c r="D1793" s="61">
        <v>79048.78</v>
      </c>
    </row>
    <row r="1794" spans="1:4" x14ac:dyDescent="0.25">
      <c r="A1794" s="46" t="s">
        <v>3404</v>
      </c>
      <c r="B1794" s="59" t="s">
        <v>744</v>
      </c>
      <c r="C1794" s="40">
        <v>116742.89</v>
      </c>
      <c r="D1794" s="61">
        <v>12535.32</v>
      </c>
    </row>
    <row r="1795" spans="1:4" x14ac:dyDescent="0.25">
      <c r="A1795" s="46" t="s">
        <v>3404</v>
      </c>
      <c r="B1795" s="59" t="s">
        <v>745</v>
      </c>
      <c r="C1795" s="40">
        <v>28873.17</v>
      </c>
      <c r="D1795" s="61">
        <v>152871.16</v>
      </c>
    </row>
    <row r="1796" spans="1:4" x14ac:dyDescent="0.25">
      <c r="A1796" s="46" t="s">
        <v>3404</v>
      </c>
      <c r="B1796" s="59" t="s">
        <v>746</v>
      </c>
      <c r="C1796" s="40">
        <v>28607.24</v>
      </c>
      <c r="D1796" s="61">
        <v>29182.21</v>
      </c>
    </row>
    <row r="1797" spans="1:4" x14ac:dyDescent="0.25">
      <c r="A1797" s="46" t="s">
        <v>3404</v>
      </c>
      <c r="B1797" s="59" t="s">
        <v>747</v>
      </c>
      <c r="C1797" s="40">
        <v>228304.43</v>
      </c>
      <c r="D1797" s="61">
        <v>233118.58</v>
      </c>
    </row>
    <row r="1798" spans="1:4" x14ac:dyDescent="0.25">
      <c r="A1798" s="46" t="s">
        <v>3404</v>
      </c>
      <c r="B1798" s="59" t="s">
        <v>748</v>
      </c>
      <c r="C1798" s="40">
        <v>34682.6</v>
      </c>
      <c r="D1798" s="61">
        <v>27155.439999999999</v>
      </c>
    </row>
    <row r="1799" spans="1:4" x14ac:dyDescent="0.25">
      <c r="A1799" s="46" t="s">
        <v>3404</v>
      </c>
      <c r="B1799" s="59" t="s">
        <v>749</v>
      </c>
      <c r="C1799" s="40" t="s">
        <v>4692</v>
      </c>
      <c r="D1799" s="61" t="s">
        <v>4692</v>
      </c>
    </row>
    <row r="1800" spans="1:4" x14ac:dyDescent="0.25">
      <c r="A1800" s="46" t="s">
        <v>3404</v>
      </c>
      <c r="B1800" s="59" t="s">
        <v>750</v>
      </c>
      <c r="C1800" s="40">
        <v>99070.75</v>
      </c>
      <c r="D1800" s="61">
        <v>66986.25</v>
      </c>
    </row>
    <row r="1801" spans="1:4" x14ac:dyDescent="0.25">
      <c r="A1801" s="46" t="s">
        <v>3404</v>
      </c>
      <c r="B1801" s="59" t="s">
        <v>751</v>
      </c>
      <c r="C1801" s="40">
        <v>267670.5</v>
      </c>
      <c r="D1801" s="61">
        <v>287220.01</v>
      </c>
    </row>
    <row r="1802" spans="1:4" x14ac:dyDescent="0.25">
      <c r="A1802" s="46" t="s">
        <v>3404</v>
      </c>
      <c r="B1802" s="59" t="s">
        <v>752</v>
      </c>
      <c r="C1802" s="40">
        <v>29650.06</v>
      </c>
      <c r="D1802" s="61">
        <v>18072.23</v>
      </c>
    </row>
    <row r="1803" spans="1:4" x14ac:dyDescent="0.25">
      <c r="A1803" s="46" t="s">
        <v>3404</v>
      </c>
      <c r="B1803" s="59" t="s">
        <v>753</v>
      </c>
      <c r="C1803" s="40">
        <v>32032.11</v>
      </c>
      <c r="D1803" s="61">
        <v>15981.45</v>
      </c>
    </row>
    <row r="1804" spans="1:4" x14ac:dyDescent="0.25">
      <c r="A1804" s="46" t="s">
        <v>3404</v>
      </c>
      <c r="B1804" s="59" t="s">
        <v>754</v>
      </c>
      <c r="C1804" s="40">
        <v>36362</v>
      </c>
      <c r="D1804" s="61">
        <v>32247.98</v>
      </c>
    </row>
    <row r="1805" spans="1:4" x14ac:dyDescent="0.25">
      <c r="A1805" s="46" t="s">
        <v>3404</v>
      </c>
      <c r="B1805" s="59" t="s">
        <v>755</v>
      </c>
      <c r="C1805" s="40">
        <v>19780.2</v>
      </c>
      <c r="D1805" s="61">
        <v>11259.6</v>
      </c>
    </row>
    <row r="1806" spans="1:4" x14ac:dyDescent="0.25">
      <c r="A1806" s="46" t="s">
        <v>3404</v>
      </c>
      <c r="B1806" s="59" t="s">
        <v>756</v>
      </c>
      <c r="C1806" s="40">
        <v>24154.2</v>
      </c>
      <c r="D1806" s="61">
        <v>26701.200000000001</v>
      </c>
    </row>
    <row r="1807" spans="1:4" x14ac:dyDescent="0.25">
      <c r="A1807" s="46" t="s">
        <v>3404</v>
      </c>
      <c r="B1807" s="59" t="s">
        <v>757</v>
      </c>
      <c r="C1807" s="40">
        <v>3903170.36</v>
      </c>
      <c r="D1807" s="61">
        <v>4128099.39</v>
      </c>
    </row>
    <row r="1808" spans="1:4" x14ac:dyDescent="0.25">
      <c r="A1808" s="46" t="s">
        <v>3404</v>
      </c>
      <c r="B1808" s="59" t="s">
        <v>758</v>
      </c>
      <c r="C1808" s="40">
        <v>980</v>
      </c>
      <c r="D1808" s="61">
        <v>818</v>
      </c>
    </row>
    <row r="1809" spans="1:4" x14ac:dyDescent="0.25">
      <c r="A1809" s="46" t="s">
        <v>3404</v>
      </c>
      <c r="B1809" s="59" t="s">
        <v>759</v>
      </c>
      <c r="C1809" s="40">
        <v>788808.18</v>
      </c>
      <c r="D1809" s="61">
        <v>807613.57</v>
      </c>
    </row>
    <row r="1810" spans="1:4" x14ac:dyDescent="0.25">
      <c r="A1810" s="46" t="s">
        <v>3404</v>
      </c>
      <c r="B1810" s="59" t="s">
        <v>760</v>
      </c>
      <c r="C1810" s="40">
        <v>49307.24</v>
      </c>
      <c r="D1810" s="61">
        <v>28599.23</v>
      </c>
    </row>
    <row r="1811" spans="1:4" x14ac:dyDescent="0.25">
      <c r="A1811" s="46" t="s">
        <v>3404</v>
      </c>
      <c r="B1811" s="59" t="s">
        <v>761</v>
      </c>
      <c r="C1811" s="40">
        <v>20293.580000000002</v>
      </c>
      <c r="D1811" s="61">
        <v>13885.44</v>
      </c>
    </row>
    <row r="1812" spans="1:4" x14ac:dyDescent="0.25">
      <c r="A1812" s="46" t="s">
        <v>3404</v>
      </c>
      <c r="B1812" s="59" t="s">
        <v>762</v>
      </c>
      <c r="C1812" s="40">
        <v>11610</v>
      </c>
      <c r="D1812" s="61">
        <v>5800.2</v>
      </c>
    </row>
    <row r="1813" spans="1:4" x14ac:dyDescent="0.25">
      <c r="A1813" s="46" t="s">
        <v>3404</v>
      </c>
      <c r="B1813" s="59" t="s">
        <v>763</v>
      </c>
      <c r="C1813" s="40">
        <v>282926.78999999998</v>
      </c>
      <c r="D1813" s="61">
        <v>316901.94</v>
      </c>
    </row>
    <row r="1814" spans="1:4" x14ac:dyDescent="0.25">
      <c r="A1814" s="46" t="s">
        <v>3404</v>
      </c>
      <c r="B1814" s="59" t="s">
        <v>764</v>
      </c>
      <c r="C1814" s="40" t="s">
        <v>4692</v>
      </c>
      <c r="D1814" s="61" t="s">
        <v>4692</v>
      </c>
    </row>
    <row r="1815" spans="1:4" x14ac:dyDescent="0.25">
      <c r="A1815" s="46" t="s">
        <v>3404</v>
      </c>
      <c r="B1815" s="59" t="s">
        <v>765</v>
      </c>
      <c r="C1815" s="40" t="s">
        <v>4692</v>
      </c>
      <c r="D1815" s="61" t="s">
        <v>4692</v>
      </c>
    </row>
    <row r="1816" spans="1:4" x14ac:dyDescent="0.25">
      <c r="A1816" s="46" t="s">
        <v>3404</v>
      </c>
      <c r="B1816" s="59" t="s">
        <v>766</v>
      </c>
      <c r="C1816" s="40">
        <v>420</v>
      </c>
      <c r="D1816" s="61">
        <v>0</v>
      </c>
    </row>
    <row r="1817" spans="1:4" x14ac:dyDescent="0.25">
      <c r="A1817" s="46" t="s">
        <v>3404</v>
      </c>
      <c r="B1817" s="59" t="s">
        <v>275</v>
      </c>
      <c r="C1817" s="40">
        <v>0</v>
      </c>
      <c r="D1817" s="61">
        <v>0</v>
      </c>
    </row>
    <row r="1818" spans="1:4" x14ac:dyDescent="0.25">
      <c r="A1818" s="46" t="s">
        <v>3404</v>
      </c>
      <c r="B1818" s="59" t="s">
        <v>767</v>
      </c>
      <c r="C1818" s="40">
        <v>11275.2</v>
      </c>
      <c r="D1818" s="61">
        <v>8220.6</v>
      </c>
    </row>
    <row r="1819" spans="1:4" x14ac:dyDescent="0.25">
      <c r="A1819" s="46" t="s">
        <v>3404</v>
      </c>
      <c r="B1819" s="59" t="s">
        <v>768</v>
      </c>
      <c r="C1819" s="40">
        <v>24184.06</v>
      </c>
      <c r="D1819" s="61">
        <v>15493.88</v>
      </c>
    </row>
    <row r="1820" spans="1:4" x14ac:dyDescent="0.25">
      <c r="A1820" s="46" t="s">
        <v>3404</v>
      </c>
      <c r="B1820" s="59" t="s">
        <v>769</v>
      </c>
      <c r="C1820" s="40">
        <v>53798.6</v>
      </c>
      <c r="D1820" s="61">
        <v>30142.84</v>
      </c>
    </row>
    <row r="1821" spans="1:4" x14ac:dyDescent="0.25">
      <c r="A1821" s="46" t="s">
        <v>3404</v>
      </c>
      <c r="B1821" s="59" t="s">
        <v>770</v>
      </c>
      <c r="C1821" s="40">
        <v>21054.6</v>
      </c>
      <c r="D1821" s="61">
        <v>11259.6</v>
      </c>
    </row>
    <row r="1822" spans="1:4" x14ac:dyDescent="0.25">
      <c r="A1822" s="46" t="s">
        <v>3404</v>
      </c>
      <c r="B1822" s="59" t="s">
        <v>771</v>
      </c>
      <c r="C1822" s="40">
        <v>180312.5</v>
      </c>
      <c r="D1822" s="61">
        <v>201892.62</v>
      </c>
    </row>
    <row r="1823" spans="1:4" x14ac:dyDescent="0.25">
      <c r="A1823" s="46" t="s">
        <v>3404</v>
      </c>
      <c r="B1823" s="59" t="s">
        <v>772</v>
      </c>
      <c r="C1823" s="40" t="s">
        <v>4692</v>
      </c>
      <c r="D1823" s="61" t="s">
        <v>4692</v>
      </c>
    </row>
    <row r="1824" spans="1:4" x14ac:dyDescent="0.25">
      <c r="A1824" s="46" t="s">
        <v>3404</v>
      </c>
      <c r="B1824" s="59" t="s">
        <v>773</v>
      </c>
      <c r="C1824" s="40" t="s">
        <v>4692</v>
      </c>
      <c r="D1824" s="61" t="s">
        <v>4692</v>
      </c>
    </row>
    <row r="1825" spans="1:4" x14ac:dyDescent="0.25">
      <c r="A1825" s="46" t="s">
        <v>3404</v>
      </c>
      <c r="B1825" s="59" t="s">
        <v>774</v>
      </c>
      <c r="C1825" s="40">
        <v>25601.4</v>
      </c>
      <c r="D1825" s="61">
        <v>10487.4</v>
      </c>
    </row>
    <row r="1826" spans="1:4" x14ac:dyDescent="0.25">
      <c r="A1826" s="46" t="s">
        <v>3404</v>
      </c>
      <c r="B1826" s="59" t="s">
        <v>775</v>
      </c>
      <c r="C1826" s="40">
        <v>26006.400000000001</v>
      </c>
      <c r="D1826" s="61">
        <v>7968</v>
      </c>
    </row>
    <row r="1827" spans="1:4" x14ac:dyDescent="0.25">
      <c r="A1827" s="46" t="s">
        <v>3404</v>
      </c>
      <c r="B1827" s="59" t="s">
        <v>776</v>
      </c>
      <c r="C1827" s="40">
        <v>31020.04</v>
      </c>
      <c r="D1827" s="61">
        <v>18646.78</v>
      </c>
    </row>
    <row r="1828" spans="1:4" x14ac:dyDescent="0.25">
      <c r="A1828" s="46" t="s">
        <v>3404</v>
      </c>
      <c r="B1828" s="59" t="s">
        <v>777</v>
      </c>
      <c r="C1828" s="40" t="s">
        <v>4692</v>
      </c>
      <c r="D1828" s="61" t="s">
        <v>4692</v>
      </c>
    </row>
    <row r="1829" spans="1:4" x14ac:dyDescent="0.25">
      <c r="A1829" s="46" t="s">
        <v>3404</v>
      </c>
      <c r="B1829" s="59" t="s">
        <v>778</v>
      </c>
      <c r="C1829" s="40">
        <v>32664.6</v>
      </c>
      <c r="D1829" s="61">
        <v>9837.6</v>
      </c>
    </row>
    <row r="1830" spans="1:4" x14ac:dyDescent="0.25">
      <c r="A1830" s="46" t="s">
        <v>3404</v>
      </c>
      <c r="B1830" s="59" t="s">
        <v>779</v>
      </c>
      <c r="C1830" s="40">
        <v>9963</v>
      </c>
      <c r="D1830" s="61">
        <v>381</v>
      </c>
    </row>
    <row r="1831" spans="1:4" x14ac:dyDescent="0.25">
      <c r="A1831" s="46" t="s">
        <v>3404</v>
      </c>
      <c r="B1831" s="59" t="s">
        <v>780</v>
      </c>
      <c r="C1831" s="40">
        <v>143601.73000000001</v>
      </c>
      <c r="D1831" s="61">
        <v>153875.76999999999</v>
      </c>
    </row>
    <row r="1832" spans="1:4" x14ac:dyDescent="0.25">
      <c r="A1832" s="46" t="s">
        <v>3404</v>
      </c>
      <c r="B1832" s="59" t="s">
        <v>781</v>
      </c>
      <c r="C1832" s="40">
        <v>1060676.49</v>
      </c>
      <c r="D1832" s="61">
        <v>1185675.3700000001</v>
      </c>
    </row>
    <row r="1833" spans="1:4" x14ac:dyDescent="0.25">
      <c r="A1833" s="46" t="s">
        <v>3404</v>
      </c>
      <c r="B1833" s="59" t="s">
        <v>782</v>
      </c>
      <c r="C1833" s="40">
        <v>161483.19</v>
      </c>
      <c r="D1833" s="61">
        <v>181349.72</v>
      </c>
    </row>
    <row r="1834" spans="1:4" x14ac:dyDescent="0.25">
      <c r="A1834" s="46" t="s">
        <v>3404</v>
      </c>
      <c r="B1834" s="59" t="s">
        <v>783</v>
      </c>
      <c r="C1834" s="40" t="s">
        <v>4692</v>
      </c>
      <c r="D1834" s="61" t="s">
        <v>4692</v>
      </c>
    </row>
    <row r="1835" spans="1:4" x14ac:dyDescent="0.25">
      <c r="A1835" s="46" t="s">
        <v>3404</v>
      </c>
      <c r="B1835" s="59" t="s">
        <v>784</v>
      </c>
      <c r="C1835" s="40" t="s">
        <v>4692</v>
      </c>
      <c r="D1835" s="61" t="s">
        <v>4692</v>
      </c>
    </row>
    <row r="1836" spans="1:4" x14ac:dyDescent="0.25">
      <c r="A1836" s="46" t="s">
        <v>3404</v>
      </c>
      <c r="B1836" s="59" t="s">
        <v>785</v>
      </c>
      <c r="C1836" s="40">
        <v>173715.33</v>
      </c>
      <c r="D1836" s="61">
        <v>186076.37</v>
      </c>
    </row>
    <row r="1837" spans="1:4" x14ac:dyDescent="0.25">
      <c r="A1837" s="46" t="s">
        <v>3404</v>
      </c>
      <c r="B1837" s="59" t="s">
        <v>786</v>
      </c>
      <c r="C1837" s="40">
        <v>543440.37</v>
      </c>
      <c r="D1837" s="61">
        <v>572207.16</v>
      </c>
    </row>
    <row r="1838" spans="1:4" x14ac:dyDescent="0.25">
      <c r="A1838" s="46" t="s">
        <v>3404</v>
      </c>
      <c r="B1838" s="59" t="s">
        <v>787</v>
      </c>
      <c r="C1838" s="40">
        <v>258113.84</v>
      </c>
      <c r="D1838" s="61">
        <v>303491.96999999997</v>
      </c>
    </row>
    <row r="1839" spans="1:4" x14ac:dyDescent="0.25">
      <c r="A1839" s="46" t="s">
        <v>3404</v>
      </c>
      <c r="B1839" s="59" t="s">
        <v>788</v>
      </c>
      <c r="C1839" s="40">
        <v>7698.07</v>
      </c>
      <c r="D1839" s="61">
        <v>3033.86</v>
      </c>
    </row>
    <row r="1840" spans="1:4" x14ac:dyDescent="0.25">
      <c r="A1840" s="46" t="s">
        <v>3404</v>
      </c>
      <c r="B1840" s="59" t="s">
        <v>789</v>
      </c>
      <c r="C1840" s="40">
        <v>9687.6</v>
      </c>
      <c r="D1840" s="61">
        <v>5581.2</v>
      </c>
    </row>
    <row r="1841" spans="1:4" x14ac:dyDescent="0.25">
      <c r="A1841" s="46" t="s">
        <v>3404</v>
      </c>
      <c r="B1841" s="59" t="s">
        <v>790</v>
      </c>
      <c r="C1841" s="40">
        <v>23635.8</v>
      </c>
      <c r="D1841" s="61">
        <v>12876</v>
      </c>
    </row>
    <row r="1842" spans="1:4" x14ac:dyDescent="0.25">
      <c r="A1842" s="46" t="s">
        <v>3404</v>
      </c>
      <c r="B1842" s="59" t="s">
        <v>791</v>
      </c>
      <c r="C1842" s="40">
        <v>155838.25</v>
      </c>
      <c r="D1842" s="61">
        <v>175447.58</v>
      </c>
    </row>
    <row r="1843" spans="1:4" x14ac:dyDescent="0.25">
      <c r="A1843" s="46" t="s">
        <v>3404</v>
      </c>
      <c r="B1843" s="59" t="s">
        <v>792</v>
      </c>
      <c r="C1843" s="40" t="s">
        <v>4692</v>
      </c>
      <c r="D1843" s="61" t="s">
        <v>4692</v>
      </c>
    </row>
    <row r="1844" spans="1:4" x14ac:dyDescent="0.25">
      <c r="A1844" s="46" t="s">
        <v>3404</v>
      </c>
      <c r="B1844" s="59" t="s">
        <v>793</v>
      </c>
      <c r="C1844" s="40">
        <v>10089.530000000001</v>
      </c>
      <c r="D1844" s="61">
        <v>9823.86</v>
      </c>
    </row>
    <row r="1845" spans="1:4" x14ac:dyDescent="0.25">
      <c r="A1845" s="46" t="s">
        <v>3404</v>
      </c>
      <c r="B1845" s="59" t="s">
        <v>794</v>
      </c>
      <c r="C1845" s="40">
        <v>6447.52</v>
      </c>
      <c r="D1845" s="61">
        <v>5074.3599999999997</v>
      </c>
    </row>
    <row r="1846" spans="1:4" x14ac:dyDescent="0.25">
      <c r="A1846" s="46" t="s">
        <v>3404</v>
      </c>
      <c r="B1846" s="59" t="s">
        <v>795</v>
      </c>
      <c r="C1846" s="40">
        <v>357275.73</v>
      </c>
      <c r="D1846" s="61">
        <v>263810.63</v>
      </c>
    </row>
    <row r="1847" spans="1:4" x14ac:dyDescent="0.25">
      <c r="A1847" s="46" t="s">
        <v>3404</v>
      </c>
      <c r="B1847" s="59" t="s">
        <v>796</v>
      </c>
      <c r="C1847" s="40" t="s">
        <v>4692</v>
      </c>
      <c r="D1847" s="61" t="s">
        <v>4692</v>
      </c>
    </row>
    <row r="1848" spans="1:4" x14ac:dyDescent="0.25">
      <c r="A1848" s="46" t="s">
        <v>3404</v>
      </c>
      <c r="B1848" s="59" t="s">
        <v>797</v>
      </c>
      <c r="C1848" s="40" t="s">
        <v>4692</v>
      </c>
      <c r="D1848" s="61" t="s">
        <v>4692</v>
      </c>
    </row>
    <row r="1849" spans="1:4" x14ac:dyDescent="0.25">
      <c r="A1849" s="46" t="s">
        <v>3404</v>
      </c>
      <c r="B1849" s="59" t="s">
        <v>798</v>
      </c>
      <c r="C1849" s="40">
        <v>2651.24</v>
      </c>
      <c r="D1849" s="61">
        <v>0</v>
      </c>
    </row>
    <row r="1850" spans="1:4" x14ac:dyDescent="0.25">
      <c r="A1850" s="46" t="s">
        <v>3404</v>
      </c>
      <c r="B1850" s="59" t="s">
        <v>799</v>
      </c>
      <c r="C1850" s="40">
        <v>4823.6400000000003</v>
      </c>
      <c r="D1850" s="61">
        <v>0</v>
      </c>
    </row>
    <row r="1851" spans="1:4" x14ac:dyDescent="0.25">
      <c r="A1851" s="46" t="s">
        <v>3404</v>
      </c>
      <c r="B1851" s="59" t="s">
        <v>800</v>
      </c>
      <c r="C1851" s="40">
        <v>183630.35</v>
      </c>
      <c r="D1851" s="61">
        <v>199955.15</v>
      </c>
    </row>
    <row r="1852" spans="1:4" x14ac:dyDescent="0.25">
      <c r="A1852" s="46" t="s">
        <v>3404</v>
      </c>
      <c r="B1852" s="59" t="s">
        <v>801</v>
      </c>
      <c r="C1852" s="40">
        <v>279207.24</v>
      </c>
      <c r="D1852" s="61">
        <v>304961.21000000002</v>
      </c>
    </row>
    <row r="1853" spans="1:4" x14ac:dyDescent="0.25">
      <c r="A1853" s="46" t="s">
        <v>3404</v>
      </c>
      <c r="B1853" s="59" t="s">
        <v>802</v>
      </c>
      <c r="C1853" s="40">
        <v>269695.52</v>
      </c>
      <c r="D1853" s="61">
        <v>320759.45</v>
      </c>
    </row>
    <row r="1854" spans="1:4" x14ac:dyDescent="0.25">
      <c r="A1854" s="46" t="s">
        <v>3404</v>
      </c>
      <c r="B1854" s="59" t="s">
        <v>803</v>
      </c>
      <c r="C1854" s="40">
        <v>16828.48</v>
      </c>
      <c r="D1854" s="61">
        <v>16920.77</v>
      </c>
    </row>
    <row r="1855" spans="1:4" x14ac:dyDescent="0.25">
      <c r="A1855" s="46" t="s">
        <v>3404</v>
      </c>
      <c r="B1855" s="59" t="s">
        <v>804</v>
      </c>
      <c r="C1855" s="40">
        <v>4204.66</v>
      </c>
      <c r="D1855" s="61">
        <v>0</v>
      </c>
    </row>
    <row r="1856" spans="1:4" x14ac:dyDescent="0.25">
      <c r="A1856" s="46" t="s">
        <v>3404</v>
      </c>
      <c r="B1856" s="59" t="s">
        <v>805</v>
      </c>
      <c r="C1856" s="40">
        <v>94098.89</v>
      </c>
      <c r="D1856" s="61">
        <v>215271.3</v>
      </c>
    </row>
    <row r="1857" spans="1:4" x14ac:dyDescent="0.25">
      <c r="A1857" s="46" t="s">
        <v>3404</v>
      </c>
      <c r="B1857" s="59" t="s">
        <v>806</v>
      </c>
      <c r="C1857" s="40">
        <v>123597.67</v>
      </c>
      <c r="D1857" s="61">
        <v>79271.64</v>
      </c>
    </row>
    <row r="1858" spans="1:4" x14ac:dyDescent="0.25">
      <c r="A1858" s="46" t="s">
        <v>3404</v>
      </c>
      <c r="B1858" s="59" t="s">
        <v>807</v>
      </c>
      <c r="C1858" s="40">
        <v>214114.4</v>
      </c>
      <c r="D1858" s="61">
        <v>237124.99</v>
      </c>
    </row>
    <row r="1859" spans="1:4" x14ac:dyDescent="0.25">
      <c r="A1859" s="46" t="s">
        <v>3404</v>
      </c>
      <c r="B1859" s="59" t="s">
        <v>808</v>
      </c>
      <c r="C1859" s="40">
        <v>180726.84</v>
      </c>
      <c r="D1859" s="61">
        <v>211396.3</v>
      </c>
    </row>
    <row r="1860" spans="1:4" x14ac:dyDescent="0.25">
      <c r="A1860" s="46" t="s">
        <v>3404</v>
      </c>
      <c r="B1860" s="59" t="s">
        <v>809</v>
      </c>
      <c r="C1860" s="40">
        <v>87921.65</v>
      </c>
      <c r="D1860" s="61">
        <v>91606.78</v>
      </c>
    </row>
    <row r="1861" spans="1:4" x14ac:dyDescent="0.25">
      <c r="A1861" s="46" t="s">
        <v>3404</v>
      </c>
      <c r="B1861" s="59" t="s">
        <v>810</v>
      </c>
      <c r="C1861" s="40">
        <v>38872.46</v>
      </c>
      <c r="D1861" s="61">
        <v>29008.02</v>
      </c>
    </row>
    <row r="1862" spans="1:4" x14ac:dyDescent="0.25">
      <c r="A1862" s="46" t="s">
        <v>3404</v>
      </c>
      <c r="B1862" s="59" t="s">
        <v>811</v>
      </c>
      <c r="C1862" s="40">
        <v>181275.57</v>
      </c>
      <c r="D1862" s="61">
        <v>208633.81</v>
      </c>
    </row>
    <row r="1863" spans="1:4" x14ac:dyDescent="0.25">
      <c r="A1863" s="46" t="s">
        <v>3404</v>
      </c>
      <c r="B1863" s="59" t="s">
        <v>78</v>
      </c>
      <c r="C1863" s="40">
        <v>3619346.53</v>
      </c>
      <c r="D1863" s="61">
        <v>3814513.69</v>
      </c>
    </row>
    <row r="1864" spans="1:4" x14ac:dyDescent="0.25">
      <c r="A1864" s="46" t="s">
        <v>3404</v>
      </c>
      <c r="B1864" s="59" t="s">
        <v>812</v>
      </c>
      <c r="C1864" s="40">
        <v>37944.199999999997</v>
      </c>
      <c r="D1864" s="61">
        <v>117420.24</v>
      </c>
    </row>
    <row r="1865" spans="1:4" x14ac:dyDescent="0.25">
      <c r="A1865" s="46" t="s">
        <v>3404</v>
      </c>
      <c r="B1865" s="59" t="s">
        <v>813</v>
      </c>
      <c r="C1865" s="40">
        <v>261098.75</v>
      </c>
      <c r="D1865" s="61">
        <v>268668.59999999998</v>
      </c>
    </row>
    <row r="1866" spans="1:4" x14ac:dyDescent="0.25">
      <c r="A1866" s="46" t="s">
        <v>3404</v>
      </c>
      <c r="B1866" s="59" t="s">
        <v>814</v>
      </c>
      <c r="C1866" s="40">
        <v>29000.35</v>
      </c>
      <c r="D1866" s="61">
        <v>18811.36</v>
      </c>
    </row>
    <row r="1867" spans="1:4" x14ac:dyDescent="0.25">
      <c r="A1867" s="46" t="s">
        <v>3404</v>
      </c>
      <c r="B1867" s="59" t="s">
        <v>815</v>
      </c>
      <c r="C1867" s="40">
        <v>61244.24</v>
      </c>
      <c r="D1867" s="61">
        <v>35566.870000000003</v>
      </c>
    </row>
    <row r="1868" spans="1:4" x14ac:dyDescent="0.25">
      <c r="A1868" s="46" t="s">
        <v>3404</v>
      </c>
      <c r="B1868" s="59" t="s">
        <v>816</v>
      </c>
      <c r="C1868" s="40">
        <v>0</v>
      </c>
      <c r="D1868" s="61">
        <v>0</v>
      </c>
    </row>
    <row r="1869" spans="1:4" x14ac:dyDescent="0.25">
      <c r="A1869" s="46" t="s">
        <v>3404</v>
      </c>
      <c r="B1869" s="59" t="s">
        <v>817</v>
      </c>
      <c r="C1869" s="40">
        <v>44888.24</v>
      </c>
      <c r="D1869" s="61">
        <v>32921.96</v>
      </c>
    </row>
    <row r="1870" spans="1:4" x14ac:dyDescent="0.25">
      <c r="A1870" s="46" t="s">
        <v>3404</v>
      </c>
      <c r="B1870" s="59" t="s">
        <v>818</v>
      </c>
      <c r="C1870" s="40">
        <v>31552.58</v>
      </c>
      <c r="D1870" s="61">
        <v>6364.86</v>
      </c>
    </row>
    <row r="1871" spans="1:4" x14ac:dyDescent="0.25">
      <c r="A1871" s="46" t="s">
        <v>3404</v>
      </c>
      <c r="B1871" s="59" t="s">
        <v>819</v>
      </c>
      <c r="C1871" s="40" t="s">
        <v>4692</v>
      </c>
      <c r="D1871" s="61" t="s">
        <v>4692</v>
      </c>
    </row>
    <row r="1872" spans="1:4" x14ac:dyDescent="0.25">
      <c r="A1872" s="46" t="s">
        <v>3404</v>
      </c>
      <c r="B1872" s="59" t="s">
        <v>820</v>
      </c>
      <c r="C1872" s="40" t="s">
        <v>4692</v>
      </c>
      <c r="D1872" s="61" t="s">
        <v>4692</v>
      </c>
    </row>
    <row r="1873" spans="1:4" x14ac:dyDescent="0.25">
      <c r="A1873" s="46" t="s">
        <v>3404</v>
      </c>
      <c r="B1873" s="59" t="s">
        <v>821</v>
      </c>
      <c r="C1873" s="40">
        <v>34428.519999999997</v>
      </c>
      <c r="D1873" s="61">
        <v>37107.07</v>
      </c>
    </row>
    <row r="1874" spans="1:4" x14ac:dyDescent="0.25">
      <c r="A1874" s="46" t="s">
        <v>3404</v>
      </c>
      <c r="B1874" s="59" t="s">
        <v>822</v>
      </c>
      <c r="C1874" s="40">
        <v>1544.62</v>
      </c>
      <c r="D1874" s="61">
        <v>1132.93</v>
      </c>
    </row>
    <row r="1875" spans="1:4" x14ac:dyDescent="0.25">
      <c r="A1875" s="46" t="s">
        <v>3404</v>
      </c>
      <c r="B1875" s="59" t="s">
        <v>823</v>
      </c>
      <c r="C1875" s="40">
        <v>1329061.5900000001</v>
      </c>
      <c r="D1875" s="61">
        <v>1392641.57</v>
      </c>
    </row>
    <row r="1876" spans="1:4" x14ac:dyDescent="0.25">
      <c r="A1876" s="46" t="s">
        <v>3404</v>
      </c>
      <c r="B1876" s="59" t="s">
        <v>824</v>
      </c>
      <c r="C1876" s="40" t="s">
        <v>4692</v>
      </c>
      <c r="D1876" s="61" t="s">
        <v>4692</v>
      </c>
    </row>
    <row r="1877" spans="1:4" x14ac:dyDescent="0.25">
      <c r="A1877" s="46" t="s">
        <v>3404</v>
      </c>
      <c r="B1877" s="59" t="s">
        <v>825</v>
      </c>
      <c r="C1877" s="40">
        <v>17056.52</v>
      </c>
      <c r="D1877" s="61">
        <v>0</v>
      </c>
    </row>
    <row r="1878" spans="1:4" x14ac:dyDescent="0.25">
      <c r="A1878" s="46" t="s">
        <v>3404</v>
      </c>
      <c r="B1878" s="59" t="s">
        <v>826</v>
      </c>
      <c r="C1878" s="40" t="s">
        <v>4692</v>
      </c>
      <c r="D1878" s="61" t="s">
        <v>4692</v>
      </c>
    </row>
    <row r="1879" spans="1:4" x14ac:dyDescent="0.25">
      <c r="A1879" s="46" t="s">
        <v>3404</v>
      </c>
      <c r="B1879" s="59" t="s">
        <v>827</v>
      </c>
      <c r="C1879" s="40">
        <v>13756.84</v>
      </c>
      <c r="D1879" s="61">
        <v>9277.0300000000007</v>
      </c>
    </row>
    <row r="1880" spans="1:4" x14ac:dyDescent="0.25">
      <c r="A1880" s="46" t="s">
        <v>3404</v>
      </c>
      <c r="B1880" s="59" t="s">
        <v>828</v>
      </c>
      <c r="C1880" s="40">
        <v>55648.12</v>
      </c>
      <c r="D1880" s="61">
        <v>1551.73</v>
      </c>
    </row>
    <row r="1881" spans="1:4" x14ac:dyDescent="0.25">
      <c r="A1881" s="46" t="s">
        <v>3404</v>
      </c>
      <c r="B1881" s="59" t="s">
        <v>829</v>
      </c>
      <c r="C1881" s="40">
        <v>267721.13</v>
      </c>
      <c r="D1881" s="61">
        <v>286050.87</v>
      </c>
    </row>
    <row r="1882" spans="1:4" x14ac:dyDescent="0.25">
      <c r="A1882" s="46" t="s">
        <v>3404</v>
      </c>
      <c r="B1882" s="59" t="s">
        <v>830</v>
      </c>
      <c r="C1882" s="40">
        <v>2276.87</v>
      </c>
      <c r="D1882" s="61">
        <v>0</v>
      </c>
    </row>
    <row r="1883" spans="1:4" x14ac:dyDescent="0.25">
      <c r="A1883" s="46" t="s">
        <v>3404</v>
      </c>
      <c r="B1883" s="59" t="s">
        <v>831</v>
      </c>
      <c r="C1883" s="40">
        <v>152260.95000000001</v>
      </c>
      <c r="D1883" s="61">
        <v>164832.85999999999</v>
      </c>
    </row>
    <row r="1884" spans="1:4" x14ac:dyDescent="0.25">
      <c r="A1884" s="46" t="s">
        <v>3404</v>
      </c>
      <c r="B1884" s="59" t="s">
        <v>832</v>
      </c>
      <c r="C1884" s="40" t="s">
        <v>4692</v>
      </c>
      <c r="D1884" s="61" t="s">
        <v>4692</v>
      </c>
    </row>
    <row r="1885" spans="1:4" x14ac:dyDescent="0.25">
      <c r="A1885" s="46" t="s">
        <v>3404</v>
      </c>
      <c r="B1885" s="59" t="s">
        <v>833</v>
      </c>
      <c r="C1885" s="40" t="s">
        <v>4692</v>
      </c>
      <c r="D1885" s="61" t="s">
        <v>4692</v>
      </c>
    </row>
    <row r="1886" spans="1:4" x14ac:dyDescent="0.25">
      <c r="A1886" s="46" t="s">
        <v>3404</v>
      </c>
      <c r="B1886" s="59" t="s">
        <v>834</v>
      </c>
      <c r="C1886" s="40">
        <v>160457.35</v>
      </c>
      <c r="D1886" s="61">
        <v>167711.14000000001</v>
      </c>
    </row>
    <row r="1887" spans="1:4" x14ac:dyDescent="0.25">
      <c r="A1887" s="46" t="s">
        <v>3404</v>
      </c>
      <c r="B1887" s="59" t="s">
        <v>835</v>
      </c>
      <c r="C1887" s="40">
        <v>19985.400000000001</v>
      </c>
      <c r="D1887" s="61">
        <v>14757.6</v>
      </c>
    </row>
    <row r="1888" spans="1:4" x14ac:dyDescent="0.25">
      <c r="A1888" s="46" t="s">
        <v>3404</v>
      </c>
      <c r="B1888" s="59" t="s">
        <v>836</v>
      </c>
      <c r="C1888" s="40">
        <v>27878.74</v>
      </c>
      <c r="D1888" s="61">
        <v>20186.96</v>
      </c>
    </row>
    <row r="1889" spans="1:4" x14ac:dyDescent="0.25">
      <c r="A1889" s="46" t="s">
        <v>3404</v>
      </c>
      <c r="B1889" s="59" t="s">
        <v>837</v>
      </c>
      <c r="C1889" s="40">
        <v>483929.01</v>
      </c>
      <c r="D1889" s="61">
        <v>416851.46</v>
      </c>
    </row>
    <row r="1890" spans="1:4" x14ac:dyDescent="0.25">
      <c r="A1890" s="46" t="s">
        <v>3404</v>
      </c>
      <c r="B1890" s="59" t="s">
        <v>838</v>
      </c>
      <c r="C1890" s="40">
        <v>139961.54</v>
      </c>
      <c r="D1890" s="61">
        <v>149262.54999999999</v>
      </c>
    </row>
    <row r="1891" spans="1:4" x14ac:dyDescent="0.25">
      <c r="A1891" s="46" t="s">
        <v>3404</v>
      </c>
      <c r="B1891" s="59" t="s">
        <v>839</v>
      </c>
      <c r="C1891" s="40">
        <v>188069.31</v>
      </c>
      <c r="D1891" s="61">
        <v>225969.61</v>
      </c>
    </row>
    <row r="1892" spans="1:4" x14ac:dyDescent="0.25">
      <c r="A1892" s="46" t="s">
        <v>3404</v>
      </c>
      <c r="B1892" s="59" t="s">
        <v>840</v>
      </c>
      <c r="C1892" s="40">
        <v>423895.01</v>
      </c>
      <c r="D1892" s="61">
        <v>592325.31000000006</v>
      </c>
    </row>
    <row r="1893" spans="1:4" x14ac:dyDescent="0.25">
      <c r="A1893" s="46" t="s">
        <v>3404</v>
      </c>
      <c r="B1893" s="59" t="s">
        <v>841</v>
      </c>
      <c r="C1893" s="40">
        <v>8365</v>
      </c>
      <c r="D1893" s="61">
        <v>3005.5</v>
      </c>
    </row>
    <row r="1894" spans="1:4" x14ac:dyDescent="0.25">
      <c r="A1894" s="46" t="s">
        <v>3404</v>
      </c>
      <c r="B1894" s="59" t="s">
        <v>842</v>
      </c>
      <c r="C1894" s="40">
        <v>217226.44</v>
      </c>
      <c r="D1894" s="61">
        <v>221897.69</v>
      </c>
    </row>
    <row r="1895" spans="1:4" x14ac:dyDescent="0.25">
      <c r="A1895" s="46" t="s">
        <v>3404</v>
      </c>
      <c r="B1895" s="59" t="s">
        <v>843</v>
      </c>
      <c r="C1895" s="40">
        <v>2066.7600000000002</v>
      </c>
      <c r="D1895" s="61">
        <v>0</v>
      </c>
    </row>
    <row r="1896" spans="1:4" x14ac:dyDescent="0.25">
      <c r="A1896" s="46" t="s">
        <v>3404</v>
      </c>
      <c r="B1896" s="59" t="s">
        <v>844</v>
      </c>
      <c r="C1896" s="40" t="s">
        <v>4692</v>
      </c>
      <c r="D1896" s="61" t="s">
        <v>4692</v>
      </c>
    </row>
    <row r="1897" spans="1:4" x14ac:dyDescent="0.25">
      <c r="A1897" s="46" t="s">
        <v>3404</v>
      </c>
      <c r="B1897" s="59" t="s">
        <v>845</v>
      </c>
      <c r="C1897" s="40">
        <v>28579.51</v>
      </c>
      <c r="D1897" s="61">
        <v>25439.439999999999</v>
      </c>
    </row>
    <row r="1898" spans="1:4" x14ac:dyDescent="0.25">
      <c r="A1898" s="46" t="s">
        <v>3404</v>
      </c>
      <c r="B1898" s="59" t="s">
        <v>846</v>
      </c>
      <c r="C1898" s="40">
        <v>23301</v>
      </c>
      <c r="D1898" s="61">
        <v>9898.7999999999993</v>
      </c>
    </row>
    <row r="1899" spans="1:4" x14ac:dyDescent="0.25">
      <c r="A1899" s="46" t="s">
        <v>3404</v>
      </c>
      <c r="B1899" s="59" t="s">
        <v>847</v>
      </c>
      <c r="C1899" s="40">
        <v>3807</v>
      </c>
      <c r="D1899" s="61">
        <v>5190</v>
      </c>
    </row>
    <row r="1900" spans="1:4" x14ac:dyDescent="0.25">
      <c r="A1900" s="46" t="s">
        <v>3404</v>
      </c>
      <c r="B1900" s="59" t="s">
        <v>848</v>
      </c>
      <c r="C1900" s="40">
        <v>463495.33</v>
      </c>
      <c r="D1900" s="61">
        <v>149036.29999999999</v>
      </c>
    </row>
    <row r="1901" spans="1:4" x14ac:dyDescent="0.25">
      <c r="A1901" s="46" t="s">
        <v>3404</v>
      </c>
      <c r="B1901" s="59" t="s">
        <v>849</v>
      </c>
      <c r="C1901" s="40" t="s">
        <v>4692</v>
      </c>
      <c r="D1901" s="61" t="s">
        <v>4692</v>
      </c>
    </row>
    <row r="1902" spans="1:4" x14ac:dyDescent="0.25">
      <c r="A1902" s="46" t="s">
        <v>3404</v>
      </c>
      <c r="B1902" s="59" t="s">
        <v>850</v>
      </c>
      <c r="C1902" s="40">
        <v>154506.07999999999</v>
      </c>
      <c r="D1902" s="61">
        <v>170756.05</v>
      </c>
    </row>
    <row r="1903" spans="1:4" x14ac:dyDescent="0.25">
      <c r="A1903" s="46" t="s">
        <v>3404</v>
      </c>
      <c r="B1903" s="59" t="s">
        <v>851</v>
      </c>
      <c r="C1903" s="40">
        <v>34777.68</v>
      </c>
      <c r="D1903" s="61">
        <v>35160.089999999997</v>
      </c>
    </row>
    <row r="1904" spans="1:4" x14ac:dyDescent="0.25">
      <c r="A1904" s="46" t="s">
        <v>3404</v>
      </c>
      <c r="B1904" s="59" t="s">
        <v>852</v>
      </c>
      <c r="C1904" s="40">
        <v>12009.08</v>
      </c>
      <c r="D1904" s="61">
        <v>12304.37</v>
      </c>
    </row>
    <row r="1905" spans="1:4" x14ac:dyDescent="0.25">
      <c r="A1905" s="46" t="s">
        <v>3404</v>
      </c>
      <c r="B1905" s="59" t="s">
        <v>853</v>
      </c>
      <c r="C1905" s="40">
        <v>29993.95</v>
      </c>
      <c r="D1905" s="61">
        <v>16527.16</v>
      </c>
    </row>
    <row r="1906" spans="1:4" x14ac:dyDescent="0.25">
      <c r="A1906" s="46" t="s">
        <v>3404</v>
      </c>
      <c r="B1906" s="59" t="s">
        <v>854</v>
      </c>
      <c r="C1906" s="40">
        <v>51586.37</v>
      </c>
      <c r="D1906" s="61">
        <v>0</v>
      </c>
    </row>
    <row r="1907" spans="1:4" x14ac:dyDescent="0.25">
      <c r="A1907" s="46" t="s">
        <v>3404</v>
      </c>
      <c r="B1907" s="59" t="s">
        <v>855</v>
      </c>
      <c r="C1907" s="40">
        <v>12159.49</v>
      </c>
      <c r="D1907" s="61">
        <v>4741.8100000000004</v>
      </c>
    </row>
    <row r="1908" spans="1:4" x14ac:dyDescent="0.25">
      <c r="A1908" s="46" t="s">
        <v>3404</v>
      </c>
      <c r="B1908" s="59" t="s">
        <v>856</v>
      </c>
      <c r="C1908" s="40" t="s">
        <v>4692</v>
      </c>
      <c r="D1908" s="61" t="s">
        <v>4692</v>
      </c>
    </row>
    <row r="1909" spans="1:4" x14ac:dyDescent="0.25">
      <c r="A1909" s="46" t="s">
        <v>3404</v>
      </c>
      <c r="B1909" s="59" t="s">
        <v>857</v>
      </c>
      <c r="C1909" s="40">
        <v>8872.99</v>
      </c>
      <c r="D1909" s="61">
        <v>4549.3100000000004</v>
      </c>
    </row>
    <row r="1910" spans="1:4" x14ac:dyDescent="0.25">
      <c r="A1910" s="46" t="s">
        <v>3404</v>
      </c>
      <c r="B1910" s="59" t="s">
        <v>858</v>
      </c>
      <c r="C1910" s="40">
        <v>144742.76</v>
      </c>
      <c r="D1910" s="61">
        <v>186177.82</v>
      </c>
    </row>
    <row r="1911" spans="1:4" x14ac:dyDescent="0.25">
      <c r="A1911" s="46" t="s">
        <v>3404</v>
      </c>
      <c r="B1911" s="59" t="s">
        <v>859</v>
      </c>
      <c r="C1911" s="40">
        <v>0</v>
      </c>
      <c r="D1911" s="61">
        <v>0</v>
      </c>
    </row>
    <row r="1912" spans="1:4" x14ac:dyDescent="0.25">
      <c r="A1912" s="46" t="s">
        <v>3404</v>
      </c>
      <c r="B1912" s="59" t="s">
        <v>860</v>
      </c>
      <c r="C1912" s="40">
        <v>53764.22</v>
      </c>
      <c r="D1912" s="61">
        <v>30398.09</v>
      </c>
    </row>
    <row r="1913" spans="1:4" x14ac:dyDescent="0.25">
      <c r="A1913" s="46" t="s">
        <v>3404</v>
      </c>
      <c r="B1913" s="59" t="s">
        <v>861</v>
      </c>
      <c r="C1913" s="40">
        <v>555705</v>
      </c>
      <c r="D1913" s="61">
        <v>618683.14</v>
      </c>
    </row>
    <row r="1914" spans="1:4" x14ac:dyDescent="0.25">
      <c r="A1914" s="46" t="s">
        <v>3404</v>
      </c>
      <c r="B1914" s="59" t="s">
        <v>862</v>
      </c>
      <c r="C1914" s="40">
        <v>7991.18</v>
      </c>
      <c r="D1914" s="61">
        <v>7420.82</v>
      </c>
    </row>
    <row r="1915" spans="1:4" x14ac:dyDescent="0.25">
      <c r="A1915" s="46" t="s">
        <v>3404</v>
      </c>
      <c r="B1915" s="59" t="s">
        <v>863</v>
      </c>
      <c r="C1915" s="40">
        <v>-162.09</v>
      </c>
      <c r="D1915" s="61">
        <v>0</v>
      </c>
    </row>
    <row r="1916" spans="1:4" x14ac:dyDescent="0.25">
      <c r="A1916" s="46" t="s">
        <v>3404</v>
      </c>
      <c r="B1916" s="59" t="s">
        <v>864</v>
      </c>
      <c r="C1916" s="40">
        <v>307945.33</v>
      </c>
      <c r="D1916" s="61">
        <v>371335.77</v>
      </c>
    </row>
    <row r="1917" spans="1:4" x14ac:dyDescent="0.25">
      <c r="A1917" s="46" t="s">
        <v>3404</v>
      </c>
      <c r="B1917" s="59" t="s">
        <v>865</v>
      </c>
      <c r="C1917" s="40">
        <v>33737.96</v>
      </c>
      <c r="D1917" s="61">
        <v>47798.52</v>
      </c>
    </row>
    <row r="1918" spans="1:4" x14ac:dyDescent="0.25">
      <c r="A1918" s="46" t="s">
        <v>3404</v>
      </c>
      <c r="B1918" s="59" t="s">
        <v>866</v>
      </c>
      <c r="C1918" s="40" t="s">
        <v>4692</v>
      </c>
      <c r="D1918" s="61" t="s">
        <v>4692</v>
      </c>
    </row>
    <row r="1919" spans="1:4" x14ac:dyDescent="0.25">
      <c r="A1919" s="46" t="s">
        <v>3404</v>
      </c>
      <c r="B1919" s="59" t="s">
        <v>867</v>
      </c>
      <c r="C1919" s="40">
        <v>6505.2</v>
      </c>
      <c r="D1919" s="61">
        <v>3457.1</v>
      </c>
    </row>
    <row r="1920" spans="1:4" x14ac:dyDescent="0.25">
      <c r="A1920" s="46" t="s">
        <v>3404</v>
      </c>
      <c r="B1920" s="59" t="s">
        <v>868</v>
      </c>
      <c r="C1920" s="40">
        <v>19839.599999999999</v>
      </c>
      <c r="D1920" s="61">
        <v>300</v>
      </c>
    </row>
    <row r="1921" spans="1:4" x14ac:dyDescent="0.25">
      <c r="A1921" s="46" t="s">
        <v>3404</v>
      </c>
      <c r="B1921" s="59" t="s">
        <v>869</v>
      </c>
      <c r="C1921" s="40">
        <v>0</v>
      </c>
      <c r="D1921" s="61">
        <v>0</v>
      </c>
    </row>
    <row r="1922" spans="1:4" x14ac:dyDescent="0.25">
      <c r="A1922" s="46" t="s">
        <v>3404</v>
      </c>
      <c r="B1922" s="59" t="s">
        <v>870</v>
      </c>
      <c r="C1922" s="40">
        <v>2961</v>
      </c>
      <c r="D1922" s="61">
        <v>300</v>
      </c>
    </row>
    <row r="1923" spans="1:4" x14ac:dyDescent="0.25">
      <c r="A1923" s="46" t="s">
        <v>3404</v>
      </c>
      <c r="B1923" s="59" t="s">
        <v>871</v>
      </c>
      <c r="C1923" s="40">
        <v>274382.84999999998</v>
      </c>
      <c r="D1923" s="61">
        <v>308422.09000000003</v>
      </c>
    </row>
    <row r="1924" spans="1:4" x14ac:dyDescent="0.25">
      <c r="A1924" s="46" t="s">
        <v>3404</v>
      </c>
      <c r="B1924" s="59" t="s">
        <v>872</v>
      </c>
      <c r="C1924" s="40">
        <v>4791.99</v>
      </c>
      <c r="D1924" s="61">
        <v>3401.31</v>
      </c>
    </row>
    <row r="1925" spans="1:4" x14ac:dyDescent="0.25">
      <c r="A1925" s="46" t="s">
        <v>3404</v>
      </c>
      <c r="B1925" s="59" t="s">
        <v>873</v>
      </c>
      <c r="C1925" s="40">
        <v>5211.4399999999996</v>
      </c>
      <c r="D1925" s="61">
        <v>3569.31</v>
      </c>
    </row>
    <row r="1926" spans="1:4" x14ac:dyDescent="0.25">
      <c r="A1926" s="46" t="s">
        <v>3404</v>
      </c>
      <c r="B1926" s="59" t="s">
        <v>874</v>
      </c>
      <c r="C1926" s="40">
        <v>12614.4</v>
      </c>
      <c r="D1926" s="61">
        <v>16300.8</v>
      </c>
    </row>
    <row r="1927" spans="1:4" x14ac:dyDescent="0.25">
      <c r="A1927" s="46" t="s">
        <v>3404</v>
      </c>
      <c r="B1927" s="59" t="s">
        <v>875</v>
      </c>
      <c r="C1927" s="40" t="s">
        <v>4692</v>
      </c>
      <c r="D1927" s="61" t="s">
        <v>4692</v>
      </c>
    </row>
    <row r="1928" spans="1:4" x14ac:dyDescent="0.25">
      <c r="A1928" s="46" t="s">
        <v>3404</v>
      </c>
      <c r="B1928" s="59" t="s">
        <v>876</v>
      </c>
      <c r="C1928" s="40" t="s">
        <v>4692</v>
      </c>
      <c r="D1928" s="61" t="s">
        <v>4692</v>
      </c>
    </row>
    <row r="1929" spans="1:4" x14ac:dyDescent="0.25">
      <c r="A1929" s="46" t="s">
        <v>3404</v>
      </c>
      <c r="B1929" s="59" t="s">
        <v>877</v>
      </c>
      <c r="C1929" s="40" t="s">
        <v>4692</v>
      </c>
      <c r="D1929" s="61" t="s">
        <v>4692</v>
      </c>
    </row>
    <row r="1930" spans="1:4" x14ac:dyDescent="0.25">
      <c r="A1930" s="46" t="s">
        <v>3404</v>
      </c>
      <c r="B1930" s="59" t="s">
        <v>878</v>
      </c>
      <c r="C1930" s="40">
        <v>6624.61</v>
      </c>
      <c r="D1930" s="61">
        <v>4507.3599999999997</v>
      </c>
    </row>
    <row r="1931" spans="1:4" x14ac:dyDescent="0.25">
      <c r="A1931" s="46" t="s">
        <v>3404</v>
      </c>
      <c r="B1931" s="59" t="s">
        <v>879</v>
      </c>
      <c r="C1931" s="40">
        <v>437.5</v>
      </c>
      <c r="D1931" s="61">
        <v>300</v>
      </c>
    </row>
    <row r="1932" spans="1:4" x14ac:dyDescent="0.25">
      <c r="A1932" s="46" t="s">
        <v>3404</v>
      </c>
      <c r="B1932" s="59" t="s">
        <v>880</v>
      </c>
      <c r="C1932" s="40">
        <v>7089.07</v>
      </c>
      <c r="D1932" s="61">
        <v>2596.36</v>
      </c>
    </row>
    <row r="1933" spans="1:4" x14ac:dyDescent="0.25">
      <c r="A1933" s="46" t="s">
        <v>3404</v>
      </c>
      <c r="B1933" s="59" t="s">
        <v>881</v>
      </c>
      <c r="C1933" s="40">
        <v>8762.07</v>
      </c>
      <c r="D1933" s="61">
        <v>4524.8599999999997</v>
      </c>
    </row>
    <row r="1934" spans="1:4" x14ac:dyDescent="0.25">
      <c r="A1934" s="46" t="s">
        <v>3404</v>
      </c>
      <c r="B1934" s="59" t="s">
        <v>882</v>
      </c>
      <c r="C1934" s="40" t="s">
        <v>4692</v>
      </c>
      <c r="D1934" s="61" t="s">
        <v>4692</v>
      </c>
    </row>
    <row r="1935" spans="1:4" x14ac:dyDescent="0.25">
      <c r="A1935" s="46" t="s">
        <v>3404</v>
      </c>
      <c r="B1935" s="59" t="s">
        <v>883</v>
      </c>
      <c r="C1935" s="40">
        <v>321031.28999999998</v>
      </c>
      <c r="D1935" s="61">
        <v>91419.77</v>
      </c>
    </row>
    <row r="1936" spans="1:4" x14ac:dyDescent="0.25">
      <c r="A1936" s="46" t="s">
        <v>3404</v>
      </c>
      <c r="B1936" s="59" t="s">
        <v>884</v>
      </c>
      <c r="C1936" s="40">
        <v>23430.6</v>
      </c>
      <c r="D1936" s="61">
        <v>13095.6</v>
      </c>
    </row>
    <row r="1937" spans="1:4" x14ac:dyDescent="0.25">
      <c r="A1937" s="46" t="s">
        <v>3404</v>
      </c>
      <c r="B1937" s="59" t="s">
        <v>885</v>
      </c>
      <c r="C1937" s="40" t="s">
        <v>4692</v>
      </c>
      <c r="D1937" s="61" t="s">
        <v>4692</v>
      </c>
    </row>
    <row r="1938" spans="1:4" x14ac:dyDescent="0.25">
      <c r="A1938" s="46" t="s">
        <v>3404</v>
      </c>
      <c r="B1938" s="59" t="s">
        <v>886</v>
      </c>
      <c r="C1938" s="40" t="s">
        <v>4692</v>
      </c>
      <c r="D1938" s="61" t="s">
        <v>4692</v>
      </c>
    </row>
    <row r="1939" spans="1:4" x14ac:dyDescent="0.25">
      <c r="A1939" s="46" t="s">
        <v>3404</v>
      </c>
      <c r="B1939" s="59" t="s">
        <v>887</v>
      </c>
      <c r="C1939" s="40">
        <v>181626.38</v>
      </c>
      <c r="D1939" s="61">
        <v>209015.67</v>
      </c>
    </row>
    <row r="1940" spans="1:4" x14ac:dyDescent="0.25">
      <c r="A1940" s="46" t="s">
        <v>3404</v>
      </c>
      <c r="B1940" s="59" t="s">
        <v>888</v>
      </c>
      <c r="C1940" s="40">
        <v>289236.32</v>
      </c>
      <c r="D1940" s="61">
        <v>304738.81</v>
      </c>
    </row>
    <row r="1941" spans="1:4" x14ac:dyDescent="0.25">
      <c r="A1941" s="46" t="s">
        <v>3404</v>
      </c>
      <c r="B1941" s="59" t="s">
        <v>889</v>
      </c>
      <c r="C1941" s="40">
        <v>7147</v>
      </c>
      <c r="D1941" s="61">
        <v>3604</v>
      </c>
    </row>
    <row r="1942" spans="1:4" x14ac:dyDescent="0.25">
      <c r="A1942" s="46" t="s">
        <v>3404</v>
      </c>
      <c r="B1942" s="59" t="s">
        <v>890</v>
      </c>
      <c r="C1942" s="40">
        <v>32555.26</v>
      </c>
      <c r="D1942" s="61">
        <v>24525.43</v>
      </c>
    </row>
    <row r="1943" spans="1:4" x14ac:dyDescent="0.25">
      <c r="A1943" s="46" t="s">
        <v>3404</v>
      </c>
      <c r="B1943" s="59" t="s">
        <v>891</v>
      </c>
      <c r="C1943" s="40" t="s">
        <v>4692</v>
      </c>
      <c r="D1943" s="61" t="s">
        <v>4692</v>
      </c>
    </row>
    <row r="1944" spans="1:4" x14ac:dyDescent="0.25">
      <c r="A1944" s="46" t="s">
        <v>3404</v>
      </c>
      <c r="B1944" s="59" t="s">
        <v>892</v>
      </c>
      <c r="C1944" s="40">
        <v>0</v>
      </c>
      <c r="D1944" s="61">
        <v>0</v>
      </c>
    </row>
    <row r="1945" spans="1:4" x14ac:dyDescent="0.25">
      <c r="A1945" s="46" t="s">
        <v>3404</v>
      </c>
      <c r="B1945" s="59" t="s">
        <v>893</v>
      </c>
      <c r="C1945" s="40">
        <v>5722.5</v>
      </c>
      <c r="D1945" s="61">
        <v>0</v>
      </c>
    </row>
    <row r="1946" spans="1:4" x14ac:dyDescent="0.25">
      <c r="A1946" s="46" t="s">
        <v>3404</v>
      </c>
      <c r="B1946" s="59" t="s">
        <v>894</v>
      </c>
      <c r="C1946" s="40">
        <v>7637.49</v>
      </c>
      <c r="D1946" s="61">
        <v>5071.09</v>
      </c>
    </row>
    <row r="1947" spans="1:4" x14ac:dyDescent="0.25">
      <c r="A1947" s="46" t="s">
        <v>3404</v>
      </c>
      <c r="B1947" s="59" t="s">
        <v>895</v>
      </c>
      <c r="C1947" s="40">
        <v>18178.98</v>
      </c>
      <c r="D1947" s="61">
        <v>0</v>
      </c>
    </row>
    <row r="1948" spans="1:4" x14ac:dyDescent="0.25">
      <c r="A1948" s="46" t="s">
        <v>3404</v>
      </c>
      <c r="B1948" s="59" t="s">
        <v>896</v>
      </c>
      <c r="C1948" s="40">
        <v>12251.57</v>
      </c>
      <c r="D1948" s="61">
        <v>8399.36</v>
      </c>
    </row>
    <row r="1949" spans="1:4" x14ac:dyDescent="0.25">
      <c r="A1949" s="46" t="s">
        <v>3404</v>
      </c>
      <c r="B1949" s="59" t="s">
        <v>897</v>
      </c>
      <c r="C1949" s="40">
        <v>0</v>
      </c>
      <c r="D1949" s="61">
        <v>0</v>
      </c>
    </row>
    <row r="1950" spans="1:4" x14ac:dyDescent="0.25">
      <c r="A1950" s="46" t="s">
        <v>3404</v>
      </c>
      <c r="B1950" s="59" t="s">
        <v>898</v>
      </c>
      <c r="C1950" s="40">
        <v>815801.11</v>
      </c>
      <c r="D1950" s="61">
        <v>338395.27</v>
      </c>
    </row>
    <row r="1951" spans="1:4" x14ac:dyDescent="0.25">
      <c r="A1951" s="46" t="s">
        <v>3404</v>
      </c>
      <c r="B1951" s="59" t="s">
        <v>899</v>
      </c>
      <c r="C1951" s="40">
        <v>115617.66</v>
      </c>
      <c r="D1951" s="61">
        <v>152824.47</v>
      </c>
    </row>
    <row r="1952" spans="1:4" x14ac:dyDescent="0.25">
      <c r="A1952" s="46" t="s">
        <v>3404</v>
      </c>
      <c r="B1952" s="59" t="s">
        <v>900</v>
      </c>
      <c r="C1952" s="40" t="s">
        <v>4692</v>
      </c>
      <c r="D1952" s="61" t="s">
        <v>4692</v>
      </c>
    </row>
    <row r="1953" spans="1:4" x14ac:dyDescent="0.25">
      <c r="A1953" s="46" t="s">
        <v>3404</v>
      </c>
      <c r="B1953" s="59" t="s">
        <v>901</v>
      </c>
      <c r="C1953" s="40">
        <v>2695</v>
      </c>
      <c r="D1953" s="61">
        <v>1245</v>
      </c>
    </row>
    <row r="1954" spans="1:4" x14ac:dyDescent="0.25">
      <c r="A1954" s="46" t="s">
        <v>3404</v>
      </c>
      <c r="B1954" s="59" t="s">
        <v>902</v>
      </c>
      <c r="C1954" s="40" t="s">
        <v>4692</v>
      </c>
      <c r="D1954" s="61" t="s">
        <v>4692</v>
      </c>
    </row>
    <row r="1955" spans="1:4" x14ac:dyDescent="0.25">
      <c r="A1955" s="46" t="s">
        <v>3404</v>
      </c>
      <c r="B1955" s="59" t="s">
        <v>903</v>
      </c>
      <c r="C1955" s="40">
        <v>28364.6</v>
      </c>
      <c r="D1955" s="61">
        <v>22554.639999999999</v>
      </c>
    </row>
    <row r="1956" spans="1:4" x14ac:dyDescent="0.25">
      <c r="A1956" s="46" t="s">
        <v>3404</v>
      </c>
      <c r="B1956" s="59" t="s">
        <v>904</v>
      </c>
      <c r="C1956" s="40">
        <v>191900.34</v>
      </c>
      <c r="D1956" s="61">
        <v>-912.520000000001</v>
      </c>
    </row>
    <row r="1957" spans="1:4" x14ac:dyDescent="0.25">
      <c r="A1957" s="46" t="s">
        <v>3404</v>
      </c>
      <c r="B1957" s="59" t="s">
        <v>905</v>
      </c>
      <c r="C1957" s="40">
        <v>8419.07</v>
      </c>
      <c r="D1957" s="61">
        <v>8651.36</v>
      </c>
    </row>
    <row r="1958" spans="1:4" x14ac:dyDescent="0.25">
      <c r="A1958" s="46" t="s">
        <v>3404</v>
      </c>
      <c r="B1958" s="59" t="s">
        <v>906</v>
      </c>
      <c r="C1958" s="40">
        <v>41282.71</v>
      </c>
      <c r="D1958" s="61">
        <v>174556.41</v>
      </c>
    </row>
    <row r="1959" spans="1:4" x14ac:dyDescent="0.25">
      <c r="A1959" s="46" t="s">
        <v>3404</v>
      </c>
      <c r="B1959" s="59" t="s">
        <v>907</v>
      </c>
      <c r="C1959" s="40">
        <v>22745.7</v>
      </c>
      <c r="D1959" s="61">
        <v>8170.8</v>
      </c>
    </row>
    <row r="1960" spans="1:4" x14ac:dyDescent="0.25">
      <c r="A1960" s="46" t="s">
        <v>3404</v>
      </c>
      <c r="B1960" s="59" t="s">
        <v>908</v>
      </c>
      <c r="C1960" s="40">
        <v>7374.5</v>
      </c>
      <c r="D1960" s="61">
        <v>5544.95</v>
      </c>
    </row>
    <row r="1961" spans="1:4" x14ac:dyDescent="0.25">
      <c r="A1961" s="46" t="s">
        <v>3404</v>
      </c>
      <c r="B1961" s="59" t="s">
        <v>909</v>
      </c>
      <c r="C1961" s="40">
        <v>4668.42</v>
      </c>
      <c r="D1961" s="61">
        <v>3068.77</v>
      </c>
    </row>
    <row r="1962" spans="1:4" x14ac:dyDescent="0.25">
      <c r="A1962" s="46" t="s">
        <v>3404</v>
      </c>
      <c r="B1962" s="59" t="s">
        <v>910</v>
      </c>
      <c r="C1962" s="40">
        <v>6982.5</v>
      </c>
      <c r="D1962" s="61">
        <v>2872.5</v>
      </c>
    </row>
    <row r="1963" spans="1:4" x14ac:dyDescent="0.25">
      <c r="A1963" s="46" t="s">
        <v>3404</v>
      </c>
      <c r="B1963" s="59" t="s">
        <v>911</v>
      </c>
      <c r="C1963" s="40">
        <v>0</v>
      </c>
      <c r="D1963" s="61">
        <v>0</v>
      </c>
    </row>
    <row r="1964" spans="1:4" x14ac:dyDescent="0.25">
      <c r="A1964" s="46" t="s">
        <v>3404</v>
      </c>
      <c r="B1964" s="59" t="s">
        <v>912</v>
      </c>
      <c r="C1964" s="40">
        <v>439.25</v>
      </c>
      <c r="D1964" s="61">
        <v>0</v>
      </c>
    </row>
    <row r="1965" spans="1:4" x14ac:dyDescent="0.25">
      <c r="A1965" s="46" t="s">
        <v>3404</v>
      </c>
      <c r="B1965" s="59" t="s">
        <v>913</v>
      </c>
      <c r="C1965" s="40">
        <v>10078.07</v>
      </c>
      <c r="D1965" s="61">
        <v>3523.86</v>
      </c>
    </row>
    <row r="1966" spans="1:4" x14ac:dyDescent="0.25">
      <c r="A1966" s="46" t="s">
        <v>3404</v>
      </c>
      <c r="B1966" s="59" t="s">
        <v>914</v>
      </c>
      <c r="C1966" s="40">
        <v>6541.5</v>
      </c>
      <c r="D1966" s="61">
        <v>2204</v>
      </c>
    </row>
    <row r="1967" spans="1:4" x14ac:dyDescent="0.25">
      <c r="A1967" s="46" t="s">
        <v>3404</v>
      </c>
      <c r="B1967" s="59" t="s">
        <v>915</v>
      </c>
      <c r="C1967" s="40">
        <v>9504.07</v>
      </c>
      <c r="D1967" s="61">
        <v>568.5</v>
      </c>
    </row>
    <row r="1968" spans="1:4" x14ac:dyDescent="0.25">
      <c r="A1968" s="46" t="s">
        <v>3404</v>
      </c>
      <c r="B1968" s="59" t="s">
        <v>916</v>
      </c>
      <c r="C1968" s="40">
        <v>4665.5</v>
      </c>
      <c r="D1968" s="61">
        <v>300</v>
      </c>
    </row>
    <row r="1969" spans="1:4" x14ac:dyDescent="0.25">
      <c r="A1969" s="46" t="s">
        <v>3404</v>
      </c>
      <c r="B1969" s="59" t="s">
        <v>917</v>
      </c>
      <c r="C1969" s="40">
        <v>57548.92</v>
      </c>
      <c r="D1969" s="61">
        <v>41554.339999999997</v>
      </c>
    </row>
    <row r="1970" spans="1:4" x14ac:dyDescent="0.25">
      <c r="A1970" s="46" t="s">
        <v>3404</v>
      </c>
      <c r="B1970" s="59" t="s">
        <v>918</v>
      </c>
      <c r="C1970" s="40">
        <v>4585322.5199999996</v>
      </c>
      <c r="D1970" s="61">
        <v>4837260.17</v>
      </c>
    </row>
    <row r="1971" spans="1:4" x14ac:dyDescent="0.25">
      <c r="A1971" s="46" t="s">
        <v>3404</v>
      </c>
      <c r="B1971" s="59" t="s">
        <v>919</v>
      </c>
      <c r="C1971" s="40">
        <v>36472.160000000003</v>
      </c>
      <c r="D1971" s="61">
        <v>19949.78</v>
      </c>
    </row>
    <row r="1972" spans="1:4" x14ac:dyDescent="0.25">
      <c r="A1972" s="46" t="s">
        <v>3404</v>
      </c>
      <c r="B1972" s="59" t="s">
        <v>920</v>
      </c>
      <c r="C1972" s="40" t="s">
        <v>4692</v>
      </c>
      <c r="D1972" s="61" t="s">
        <v>4692</v>
      </c>
    </row>
    <row r="1973" spans="1:4" x14ac:dyDescent="0.25">
      <c r="A1973" s="46" t="s">
        <v>3404</v>
      </c>
      <c r="B1973" s="59" t="s">
        <v>921</v>
      </c>
      <c r="C1973" s="40">
        <v>37123.4</v>
      </c>
      <c r="D1973" s="61">
        <v>26499.87</v>
      </c>
    </row>
    <row r="1974" spans="1:4" x14ac:dyDescent="0.25">
      <c r="A1974" s="46" t="s">
        <v>3404</v>
      </c>
      <c r="B1974" s="59" t="s">
        <v>922</v>
      </c>
      <c r="C1974" s="40">
        <v>7070</v>
      </c>
      <c r="D1974" s="61">
        <v>18741</v>
      </c>
    </row>
    <row r="1975" spans="1:4" x14ac:dyDescent="0.25">
      <c r="A1975" s="46" t="s">
        <v>3404</v>
      </c>
      <c r="B1975" s="59" t="s">
        <v>923</v>
      </c>
      <c r="C1975" s="40">
        <v>181140.45</v>
      </c>
      <c r="D1975" s="61">
        <v>214448.1</v>
      </c>
    </row>
    <row r="1976" spans="1:4" x14ac:dyDescent="0.25">
      <c r="A1976" s="46" t="s">
        <v>3404</v>
      </c>
      <c r="B1976" s="59" t="s">
        <v>924</v>
      </c>
      <c r="C1976" s="40">
        <v>32319.56</v>
      </c>
      <c r="D1976" s="61">
        <v>113944.48</v>
      </c>
    </row>
    <row r="1977" spans="1:4" x14ac:dyDescent="0.25">
      <c r="A1977" s="46" t="s">
        <v>3404</v>
      </c>
      <c r="B1977" s="59" t="s">
        <v>925</v>
      </c>
      <c r="C1977" s="40">
        <v>161856.09</v>
      </c>
      <c r="D1977" s="61">
        <v>-18489.36</v>
      </c>
    </row>
    <row r="1978" spans="1:4" x14ac:dyDescent="0.25">
      <c r="A1978" s="46" t="s">
        <v>3404</v>
      </c>
      <c r="B1978" s="59" t="s">
        <v>926</v>
      </c>
      <c r="C1978" s="40">
        <v>0</v>
      </c>
      <c r="D1978" s="61">
        <v>0</v>
      </c>
    </row>
    <row r="1979" spans="1:4" x14ac:dyDescent="0.25">
      <c r="A1979" s="46" t="s">
        <v>3404</v>
      </c>
      <c r="B1979" s="59" t="s">
        <v>927</v>
      </c>
      <c r="C1979" s="40" t="s">
        <v>4692</v>
      </c>
      <c r="D1979" s="61" t="s">
        <v>4692</v>
      </c>
    </row>
    <row r="1980" spans="1:4" x14ac:dyDescent="0.25">
      <c r="A1980" s="46" t="s">
        <v>3404</v>
      </c>
      <c r="B1980" s="59" t="s">
        <v>928</v>
      </c>
      <c r="C1980" s="40">
        <v>3832.5</v>
      </c>
      <c r="D1980" s="61">
        <v>0</v>
      </c>
    </row>
    <row r="1981" spans="1:4" x14ac:dyDescent="0.25">
      <c r="A1981" s="46" t="s">
        <v>3404</v>
      </c>
      <c r="B1981" s="59" t="s">
        <v>929</v>
      </c>
      <c r="C1981" s="40" t="s">
        <v>4692</v>
      </c>
      <c r="D1981" s="61" t="s">
        <v>4692</v>
      </c>
    </row>
    <row r="1982" spans="1:4" x14ac:dyDescent="0.25">
      <c r="A1982" s="46" t="s">
        <v>3404</v>
      </c>
      <c r="B1982" s="59" t="s">
        <v>930</v>
      </c>
      <c r="C1982" s="40">
        <v>8620.5</v>
      </c>
      <c r="D1982" s="61">
        <v>1840</v>
      </c>
    </row>
    <row r="1983" spans="1:4" x14ac:dyDescent="0.25">
      <c r="A1983" s="46" t="s">
        <v>3404</v>
      </c>
      <c r="B1983" s="59" t="s">
        <v>931</v>
      </c>
      <c r="C1983" s="40">
        <v>-2238.4299999999998</v>
      </c>
      <c r="D1983" s="61">
        <v>0</v>
      </c>
    </row>
    <row r="1984" spans="1:4" x14ac:dyDescent="0.25">
      <c r="A1984" s="46" t="s">
        <v>3404</v>
      </c>
      <c r="B1984" s="59" t="s">
        <v>932</v>
      </c>
      <c r="C1984" s="40">
        <v>13873.03</v>
      </c>
      <c r="D1984" s="61">
        <v>9400.36</v>
      </c>
    </row>
    <row r="1985" spans="1:4" x14ac:dyDescent="0.25">
      <c r="A1985" s="46" t="s">
        <v>3404</v>
      </c>
      <c r="B1985" s="59" t="s">
        <v>933</v>
      </c>
      <c r="C1985" s="40">
        <v>551139.23</v>
      </c>
      <c r="D1985" s="61">
        <v>205347.39</v>
      </c>
    </row>
    <row r="1986" spans="1:4" x14ac:dyDescent="0.25">
      <c r="A1986" s="46" t="s">
        <v>3404</v>
      </c>
      <c r="B1986" s="59" t="s">
        <v>934</v>
      </c>
      <c r="C1986" s="40">
        <v>6223</v>
      </c>
      <c r="D1986" s="61">
        <v>7723.5</v>
      </c>
    </row>
    <row r="1987" spans="1:4" x14ac:dyDescent="0.25">
      <c r="A1987" s="46" t="s">
        <v>3404</v>
      </c>
      <c r="B1987" s="59" t="s">
        <v>935</v>
      </c>
      <c r="C1987" s="40">
        <v>2926</v>
      </c>
      <c r="D1987" s="61">
        <v>2036</v>
      </c>
    </row>
    <row r="1988" spans="1:4" x14ac:dyDescent="0.25">
      <c r="A1988" s="46" t="s">
        <v>3404</v>
      </c>
      <c r="B1988" s="59" t="s">
        <v>936</v>
      </c>
      <c r="C1988" s="40">
        <v>5337.5</v>
      </c>
      <c r="D1988" s="61">
        <v>3621.5</v>
      </c>
    </row>
    <row r="1989" spans="1:4" x14ac:dyDescent="0.25">
      <c r="A1989" s="46" t="s">
        <v>3404</v>
      </c>
      <c r="B1989" s="59" t="s">
        <v>937</v>
      </c>
      <c r="C1989" s="40">
        <v>179588.69</v>
      </c>
      <c r="D1989" s="61">
        <v>203576.12</v>
      </c>
    </row>
    <row r="1990" spans="1:4" x14ac:dyDescent="0.25">
      <c r="A1990" s="46" t="s">
        <v>3404</v>
      </c>
      <c r="B1990" s="59" t="s">
        <v>938</v>
      </c>
      <c r="C1990" s="40">
        <v>7773.5</v>
      </c>
      <c r="D1990" s="61">
        <v>2155</v>
      </c>
    </row>
    <row r="1991" spans="1:4" x14ac:dyDescent="0.25">
      <c r="A1991" s="46" t="s">
        <v>3404</v>
      </c>
      <c r="B1991" s="59" t="s">
        <v>939</v>
      </c>
      <c r="C1991" s="40">
        <v>455</v>
      </c>
      <c r="D1991" s="61">
        <v>300</v>
      </c>
    </row>
    <row r="1992" spans="1:4" x14ac:dyDescent="0.25">
      <c r="A1992" s="46" t="s">
        <v>3404</v>
      </c>
      <c r="B1992" s="59" t="s">
        <v>940</v>
      </c>
      <c r="C1992" s="40">
        <v>0</v>
      </c>
      <c r="D1992" s="61">
        <v>0</v>
      </c>
    </row>
    <row r="1993" spans="1:4" x14ac:dyDescent="0.25">
      <c r="A1993" s="46" t="s">
        <v>3404</v>
      </c>
      <c r="B1993" s="59" t="s">
        <v>941</v>
      </c>
      <c r="C1993" s="40">
        <v>262994.92</v>
      </c>
      <c r="D1993" s="61">
        <v>150006.62</v>
      </c>
    </row>
    <row r="1994" spans="1:4" x14ac:dyDescent="0.25">
      <c r="A1994" s="46" t="s">
        <v>3404</v>
      </c>
      <c r="B1994" s="59" t="s">
        <v>942</v>
      </c>
      <c r="C1994" s="40">
        <v>254186.88</v>
      </c>
      <c r="D1994" s="61">
        <v>282405.68</v>
      </c>
    </row>
    <row r="1995" spans="1:4" x14ac:dyDescent="0.25">
      <c r="A1995" s="46" t="s">
        <v>3404</v>
      </c>
      <c r="B1995" s="59" t="s">
        <v>943</v>
      </c>
      <c r="C1995" s="40">
        <v>55958.78</v>
      </c>
      <c r="D1995" s="61">
        <v>169340.73</v>
      </c>
    </row>
    <row r="1996" spans="1:4" x14ac:dyDescent="0.25">
      <c r="A1996" s="46" t="s">
        <v>3404</v>
      </c>
      <c r="B1996" s="59" t="s">
        <v>944</v>
      </c>
      <c r="C1996" s="40" t="s">
        <v>4692</v>
      </c>
      <c r="D1996" s="61" t="s">
        <v>4692</v>
      </c>
    </row>
    <row r="1997" spans="1:4" x14ac:dyDescent="0.25">
      <c r="A1997" s="46" t="s">
        <v>3404</v>
      </c>
      <c r="B1997" s="59" t="s">
        <v>945</v>
      </c>
      <c r="C1997" s="40">
        <v>158892.64000000001</v>
      </c>
      <c r="D1997" s="61">
        <v>180452.47</v>
      </c>
    </row>
    <row r="1998" spans="1:4" x14ac:dyDescent="0.25">
      <c r="A1998" s="46" t="s">
        <v>3404</v>
      </c>
      <c r="B1998" s="59" t="s">
        <v>946</v>
      </c>
      <c r="C1998" s="40">
        <v>315863.21999999997</v>
      </c>
      <c r="D1998" s="61">
        <v>79650.84</v>
      </c>
    </row>
    <row r="1999" spans="1:4" x14ac:dyDescent="0.25">
      <c r="A1999" s="46" t="s">
        <v>3404</v>
      </c>
      <c r="B1999" s="59" t="s">
        <v>947</v>
      </c>
      <c r="C1999" s="40" t="s">
        <v>4692</v>
      </c>
      <c r="D1999" s="61" t="s">
        <v>4692</v>
      </c>
    </row>
    <row r="2000" spans="1:4" x14ac:dyDescent="0.25">
      <c r="A2000" s="46" t="s">
        <v>3404</v>
      </c>
      <c r="B2000" s="59" t="s">
        <v>948</v>
      </c>
      <c r="C2000" s="40" t="s">
        <v>4692</v>
      </c>
      <c r="D2000" s="61" t="s">
        <v>4692</v>
      </c>
    </row>
    <row r="2001" spans="1:4" x14ac:dyDescent="0.25">
      <c r="A2001" s="46" t="s">
        <v>3404</v>
      </c>
      <c r="B2001" s="59" t="s">
        <v>949</v>
      </c>
      <c r="C2001" s="40">
        <v>192291.64</v>
      </c>
      <c r="D2001" s="61">
        <v>210341.71</v>
      </c>
    </row>
    <row r="2002" spans="1:4" x14ac:dyDescent="0.25">
      <c r="A2002" s="46" t="s">
        <v>3404</v>
      </c>
      <c r="B2002" s="59" t="s">
        <v>950</v>
      </c>
      <c r="C2002" s="40">
        <v>9331.2000000000007</v>
      </c>
      <c r="D2002" s="61">
        <v>7477.2</v>
      </c>
    </row>
    <row r="2003" spans="1:4" x14ac:dyDescent="0.25">
      <c r="A2003" s="46" t="s">
        <v>3404</v>
      </c>
      <c r="B2003" s="59" t="s">
        <v>951</v>
      </c>
      <c r="C2003" s="40">
        <v>95.83</v>
      </c>
      <c r="D2003" s="61">
        <v>0</v>
      </c>
    </row>
    <row r="2004" spans="1:4" x14ac:dyDescent="0.25">
      <c r="A2004" s="46" t="s">
        <v>3404</v>
      </c>
      <c r="B2004" s="59" t="s">
        <v>952</v>
      </c>
      <c r="C2004" s="40">
        <v>5396.62</v>
      </c>
      <c r="D2004" s="61">
        <v>2932.27</v>
      </c>
    </row>
    <row r="2005" spans="1:4" x14ac:dyDescent="0.25">
      <c r="A2005" s="46" t="s">
        <v>3404</v>
      </c>
      <c r="B2005" s="59" t="s">
        <v>953</v>
      </c>
      <c r="C2005" s="40" t="s">
        <v>4692</v>
      </c>
      <c r="D2005" s="61" t="s">
        <v>4692</v>
      </c>
    </row>
    <row r="2006" spans="1:4" x14ac:dyDescent="0.25">
      <c r="A2006" s="46" t="s">
        <v>3404</v>
      </c>
      <c r="B2006" s="59" t="s">
        <v>954</v>
      </c>
      <c r="C2006" s="40" t="s">
        <v>4692</v>
      </c>
      <c r="D2006" s="61" t="s">
        <v>4692</v>
      </c>
    </row>
    <row r="2007" spans="1:4" x14ac:dyDescent="0.25">
      <c r="A2007" s="46" t="s">
        <v>3404</v>
      </c>
      <c r="B2007" s="59" t="s">
        <v>955</v>
      </c>
      <c r="C2007" s="40">
        <v>4235</v>
      </c>
      <c r="D2007" s="61">
        <v>0</v>
      </c>
    </row>
    <row r="2008" spans="1:4" x14ac:dyDescent="0.25">
      <c r="A2008" s="46" t="s">
        <v>3404</v>
      </c>
      <c r="B2008" s="59" t="s">
        <v>956</v>
      </c>
      <c r="C2008" s="40" t="s">
        <v>4692</v>
      </c>
      <c r="D2008" s="61" t="s">
        <v>4692</v>
      </c>
    </row>
    <row r="2009" spans="1:4" x14ac:dyDescent="0.25">
      <c r="A2009" s="46" t="s">
        <v>3404</v>
      </c>
      <c r="B2009" s="59" t="s">
        <v>957</v>
      </c>
      <c r="C2009" s="40">
        <v>8117.73</v>
      </c>
      <c r="D2009" s="61">
        <v>1307.6400000000001</v>
      </c>
    </row>
    <row r="2010" spans="1:4" x14ac:dyDescent="0.25">
      <c r="A2010" s="46" t="s">
        <v>3404</v>
      </c>
      <c r="B2010" s="59" t="s">
        <v>958</v>
      </c>
      <c r="C2010" s="40">
        <v>0</v>
      </c>
      <c r="D2010" s="61">
        <v>300</v>
      </c>
    </row>
    <row r="2011" spans="1:4" x14ac:dyDescent="0.25">
      <c r="A2011" s="46" t="s">
        <v>3404</v>
      </c>
      <c r="B2011" s="59" t="s">
        <v>959</v>
      </c>
      <c r="C2011" s="40">
        <v>32024.080000000002</v>
      </c>
      <c r="D2011" s="61">
        <v>25673.77</v>
      </c>
    </row>
    <row r="2012" spans="1:4" x14ac:dyDescent="0.25">
      <c r="A2012" s="46" t="s">
        <v>3404</v>
      </c>
      <c r="B2012" s="59" t="s">
        <v>960</v>
      </c>
      <c r="C2012" s="40">
        <v>4553.5</v>
      </c>
      <c r="D2012" s="61">
        <v>3040.5</v>
      </c>
    </row>
    <row r="2013" spans="1:4" x14ac:dyDescent="0.25">
      <c r="A2013" s="46" t="s">
        <v>3404</v>
      </c>
      <c r="B2013" s="59" t="s">
        <v>961</v>
      </c>
      <c r="C2013" s="40">
        <v>-899.44</v>
      </c>
      <c r="D2013" s="61">
        <v>0</v>
      </c>
    </row>
    <row r="2014" spans="1:4" x14ac:dyDescent="0.25">
      <c r="A2014" s="46" t="s">
        <v>3404</v>
      </c>
      <c r="B2014" s="59" t="s">
        <v>962</v>
      </c>
      <c r="C2014" s="40">
        <v>14031.06</v>
      </c>
      <c r="D2014" s="61">
        <v>0</v>
      </c>
    </row>
    <row r="2015" spans="1:4" x14ac:dyDescent="0.25">
      <c r="A2015" s="46" t="s">
        <v>3404</v>
      </c>
      <c r="B2015" s="59" t="s">
        <v>963</v>
      </c>
      <c r="C2015" s="40">
        <v>4074.49</v>
      </c>
      <c r="D2015" s="61">
        <v>2309.31</v>
      </c>
    </row>
    <row r="2016" spans="1:4" x14ac:dyDescent="0.25">
      <c r="A2016" s="46" t="s">
        <v>3404</v>
      </c>
      <c r="B2016" s="59" t="s">
        <v>964</v>
      </c>
      <c r="C2016" s="40" t="s">
        <v>4692</v>
      </c>
      <c r="D2016" s="61" t="s">
        <v>4692</v>
      </c>
    </row>
    <row r="2017" spans="1:4" x14ac:dyDescent="0.25">
      <c r="A2017" s="46" t="s">
        <v>3404</v>
      </c>
      <c r="B2017" s="59" t="s">
        <v>965</v>
      </c>
      <c r="C2017" s="40">
        <v>2450</v>
      </c>
      <c r="D2017" s="61">
        <v>300</v>
      </c>
    </row>
    <row r="2018" spans="1:4" x14ac:dyDescent="0.25">
      <c r="A2018" s="46" t="s">
        <v>3404</v>
      </c>
      <c r="B2018" s="59" t="s">
        <v>966</v>
      </c>
      <c r="C2018" s="40" t="s">
        <v>4692</v>
      </c>
      <c r="D2018" s="61" t="s">
        <v>4692</v>
      </c>
    </row>
    <row r="2019" spans="1:4" x14ac:dyDescent="0.25">
      <c r="A2019" s="46" t="s">
        <v>3404</v>
      </c>
      <c r="B2019" s="59" t="s">
        <v>967</v>
      </c>
      <c r="C2019" s="40">
        <v>41882.33</v>
      </c>
      <c r="D2019" s="61">
        <v>25096.63</v>
      </c>
    </row>
    <row r="2020" spans="1:4" x14ac:dyDescent="0.25">
      <c r="A2020" s="46" t="s">
        <v>3404</v>
      </c>
      <c r="B2020" s="59" t="s">
        <v>968</v>
      </c>
      <c r="C2020" s="40" t="s">
        <v>4692</v>
      </c>
      <c r="D2020" s="61" t="s">
        <v>4692</v>
      </c>
    </row>
    <row r="2021" spans="1:4" x14ac:dyDescent="0.25">
      <c r="A2021" s="46" t="s">
        <v>3404</v>
      </c>
      <c r="B2021" s="59" t="s">
        <v>969</v>
      </c>
      <c r="C2021" s="40">
        <v>0</v>
      </c>
      <c r="D2021" s="61">
        <v>0</v>
      </c>
    </row>
    <row r="2022" spans="1:4" x14ac:dyDescent="0.25">
      <c r="A2022" s="46" t="s">
        <v>3404</v>
      </c>
      <c r="B2022" s="59" t="s">
        <v>970</v>
      </c>
      <c r="C2022" s="40">
        <v>2460.5</v>
      </c>
      <c r="D2022" s="61">
        <v>1357</v>
      </c>
    </row>
    <row r="2023" spans="1:4" x14ac:dyDescent="0.25">
      <c r="A2023" s="46" t="s">
        <v>3404</v>
      </c>
      <c r="B2023" s="59" t="s">
        <v>971</v>
      </c>
      <c r="C2023" s="40" t="s">
        <v>4692</v>
      </c>
      <c r="D2023" s="61" t="s">
        <v>4692</v>
      </c>
    </row>
    <row r="2024" spans="1:4" x14ac:dyDescent="0.25">
      <c r="A2024" s="46" t="s">
        <v>3404</v>
      </c>
      <c r="B2024" s="59" t="s">
        <v>972</v>
      </c>
      <c r="C2024" s="40" t="s">
        <v>4692</v>
      </c>
      <c r="D2024" s="61" t="s">
        <v>4692</v>
      </c>
    </row>
    <row r="2025" spans="1:4" x14ac:dyDescent="0.25">
      <c r="A2025" s="46" t="s">
        <v>3404</v>
      </c>
      <c r="B2025" s="59" t="s">
        <v>973</v>
      </c>
      <c r="C2025" s="40">
        <v>184288.71</v>
      </c>
      <c r="D2025" s="61">
        <v>211837.56</v>
      </c>
    </row>
    <row r="2026" spans="1:4" x14ac:dyDescent="0.25">
      <c r="A2026" s="46" t="s">
        <v>3404</v>
      </c>
      <c r="B2026" s="59" t="s">
        <v>974</v>
      </c>
      <c r="C2026" s="40">
        <v>843953.51</v>
      </c>
      <c r="D2026" s="61">
        <v>892572.38</v>
      </c>
    </row>
    <row r="2027" spans="1:4" x14ac:dyDescent="0.25">
      <c r="A2027" s="46" t="s">
        <v>3404</v>
      </c>
      <c r="B2027" s="59" t="s">
        <v>975</v>
      </c>
      <c r="C2027" s="40">
        <v>1137092.21</v>
      </c>
      <c r="D2027" s="61">
        <v>1261689.95</v>
      </c>
    </row>
    <row r="2028" spans="1:4" x14ac:dyDescent="0.25">
      <c r="A2028" s="46" t="s">
        <v>3404</v>
      </c>
      <c r="B2028" s="59" t="s">
        <v>976</v>
      </c>
      <c r="C2028" s="40">
        <v>1670406.46</v>
      </c>
      <c r="D2028" s="61">
        <v>1747293.44</v>
      </c>
    </row>
    <row r="2029" spans="1:4" x14ac:dyDescent="0.25">
      <c r="A2029" s="46" t="s">
        <v>3404</v>
      </c>
      <c r="B2029" s="59" t="s">
        <v>977</v>
      </c>
      <c r="C2029" s="40">
        <v>1316228.32</v>
      </c>
      <c r="D2029" s="61">
        <v>1377907.21</v>
      </c>
    </row>
    <row r="2030" spans="1:4" x14ac:dyDescent="0.25">
      <c r="A2030" s="46" t="s">
        <v>3404</v>
      </c>
      <c r="B2030" s="59" t="s">
        <v>978</v>
      </c>
      <c r="C2030" s="40" t="s">
        <v>4692</v>
      </c>
      <c r="D2030" s="61" t="s">
        <v>4692</v>
      </c>
    </row>
    <row r="2031" spans="1:4" x14ac:dyDescent="0.25">
      <c r="A2031" s="46" t="s">
        <v>3404</v>
      </c>
      <c r="B2031" s="59" t="s">
        <v>979</v>
      </c>
      <c r="C2031" s="40">
        <v>67154.38</v>
      </c>
      <c r="D2031" s="61">
        <v>59774.87</v>
      </c>
    </row>
    <row r="2032" spans="1:4" x14ac:dyDescent="0.25">
      <c r="A2032" s="46" t="s">
        <v>3404</v>
      </c>
      <c r="B2032" s="59" t="s">
        <v>980</v>
      </c>
      <c r="C2032" s="40">
        <v>7868</v>
      </c>
      <c r="D2032" s="61">
        <v>3884</v>
      </c>
    </row>
    <row r="2033" spans="1:4" x14ac:dyDescent="0.25">
      <c r="A2033" s="46" t="s">
        <v>3404</v>
      </c>
      <c r="B2033" s="59" t="s">
        <v>981</v>
      </c>
      <c r="C2033" s="40">
        <v>24222.44</v>
      </c>
      <c r="D2033" s="61">
        <v>18563.36</v>
      </c>
    </row>
    <row r="2034" spans="1:4" x14ac:dyDescent="0.25">
      <c r="A2034" s="46" t="s">
        <v>3404</v>
      </c>
      <c r="B2034" s="59" t="s">
        <v>982</v>
      </c>
      <c r="C2034" s="40">
        <v>35964</v>
      </c>
      <c r="D2034" s="61">
        <v>20523</v>
      </c>
    </row>
    <row r="2035" spans="1:4" x14ac:dyDescent="0.25">
      <c r="A2035" s="46" t="s">
        <v>3404</v>
      </c>
      <c r="B2035" s="59" t="s">
        <v>983</v>
      </c>
      <c r="C2035" s="40">
        <v>44025.77</v>
      </c>
      <c r="D2035" s="61">
        <v>29845.87</v>
      </c>
    </row>
    <row r="2036" spans="1:4" x14ac:dyDescent="0.25">
      <c r="A2036" s="46" t="s">
        <v>3404</v>
      </c>
      <c r="B2036" s="59" t="s">
        <v>984</v>
      </c>
      <c r="C2036" s="40">
        <v>41268.32</v>
      </c>
      <c r="D2036" s="61">
        <v>29077.43</v>
      </c>
    </row>
    <row r="2037" spans="1:4" x14ac:dyDescent="0.25">
      <c r="A2037" s="46" t="s">
        <v>3404</v>
      </c>
      <c r="B2037" s="59" t="s">
        <v>985</v>
      </c>
      <c r="C2037" s="40">
        <v>1389816.13</v>
      </c>
      <c r="D2037" s="61">
        <v>1444291.71</v>
      </c>
    </row>
    <row r="2038" spans="1:4" x14ac:dyDescent="0.25">
      <c r="A2038" s="46" t="s">
        <v>3404</v>
      </c>
      <c r="B2038" s="59" t="s">
        <v>986</v>
      </c>
      <c r="C2038" s="40">
        <v>39227.949999999997</v>
      </c>
      <c r="D2038" s="61">
        <v>23277.16</v>
      </c>
    </row>
    <row r="2039" spans="1:4" x14ac:dyDescent="0.25">
      <c r="A2039" s="46" t="s">
        <v>3404</v>
      </c>
      <c r="B2039" s="59" t="s">
        <v>987</v>
      </c>
      <c r="C2039" s="40">
        <v>49073.599999999999</v>
      </c>
      <c r="D2039" s="61">
        <v>25366.240000000002</v>
      </c>
    </row>
    <row r="2040" spans="1:4" x14ac:dyDescent="0.25">
      <c r="A2040" s="46" t="s">
        <v>3404</v>
      </c>
      <c r="B2040" s="59" t="s">
        <v>988</v>
      </c>
      <c r="C2040" s="40">
        <v>409223.58</v>
      </c>
      <c r="D2040" s="61">
        <v>418271.19</v>
      </c>
    </row>
    <row r="2041" spans="1:4" x14ac:dyDescent="0.25">
      <c r="A2041" s="46" t="s">
        <v>3404</v>
      </c>
      <c r="B2041" s="59" t="s">
        <v>989</v>
      </c>
      <c r="C2041" s="40">
        <v>28607.24</v>
      </c>
      <c r="D2041" s="61">
        <v>29347.63</v>
      </c>
    </row>
    <row r="2042" spans="1:4" x14ac:dyDescent="0.25">
      <c r="A2042" s="46" t="s">
        <v>3404</v>
      </c>
      <c r="B2042" s="59" t="s">
        <v>990</v>
      </c>
      <c r="C2042" s="40">
        <v>28607.24</v>
      </c>
      <c r="D2042" s="61">
        <v>29264.7</v>
      </c>
    </row>
    <row r="2043" spans="1:4" x14ac:dyDescent="0.25">
      <c r="A2043" s="46" t="s">
        <v>3404</v>
      </c>
      <c r="B2043" s="59" t="s">
        <v>991</v>
      </c>
      <c r="C2043" s="40">
        <v>88531.41</v>
      </c>
      <c r="D2043" s="61">
        <v>90362.95</v>
      </c>
    </row>
    <row r="2044" spans="1:4" x14ac:dyDescent="0.25">
      <c r="A2044" s="46" t="s">
        <v>3404</v>
      </c>
      <c r="B2044" s="59" t="s">
        <v>992</v>
      </c>
      <c r="C2044" s="40">
        <v>19374.52</v>
      </c>
      <c r="D2044" s="61">
        <v>10090</v>
      </c>
    </row>
    <row r="2045" spans="1:4" x14ac:dyDescent="0.25">
      <c r="A2045" s="46" t="s">
        <v>3404</v>
      </c>
      <c r="B2045" s="59" t="s">
        <v>993</v>
      </c>
      <c r="C2045" s="40">
        <v>157390.73000000001</v>
      </c>
      <c r="D2045" s="61">
        <v>162962.99</v>
      </c>
    </row>
    <row r="2046" spans="1:4" x14ac:dyDescent="0.25">
      <c r="A2046" s="46" t="s">
        <v>3404</v>
      </c>
      <c r="B2046" s="59" t="s">
        <v>994</v>
      </c>
      <c r="C2046" s="40" t="s">
        <v>4692</v>
      </c>
      <c r="D2046" s="61" t="s">
        <v>4692</v>
      </c>
    </row>
    <row r="2047" spans="1:4" x14ac:dyDescent="0.25">
      <c r="A2047" s="46" t="s">
        <v>3404</v>
      </c>
      <c r="B2047" s="59" t="s">
        <v>995</v>
      </c>
      <c r="C2047" s="40">
        <v>6625.5</v>
      </c>
      <c r="D2047" s="61">
        <v>3614.5</v>
      </c>
    </row>
    <row r="2048" spans="1:4" x14ac:dyDescent="0.25">
      <c r="A2048" s="46" t="s">
        <v>3404</v>
      </c>
      <c r="B2048" s="59" t="s">
        <v>996</v>
      </c>
      <c r="C2048" s="40">
        <v>14101.72</v>
      </c>
      <c r="D2048" s="61">
        <v>2963.4</v>
      </c>
    </row>
    <row r="2049" spans="1:4" x14ac:dyDescent="0.25">
      <c r="A2049" s="46" t="s">
        <v>3404</v>
      </c>
      <c r="B2049" s="59" t="s">
        <v>997</v>
      </c>
      <c r="C2049" s="40">
        <v>112.47</v>
      </c>
      <c r="D2049" s="61">
        <v>0</v>
      </c>
    </row>
    <row r="2050" spans="1:4" x14ac:dyDescent="0.25">
      <c r="A2050" s="46" t="s">
        <v>3404</v>
      </c>
      <c r="B2050" s="59" t="s">
        <v>998</v>
      </c>
      <c r="C2050" s="40" t="s">
        <v>4692</v>
      </c>
      <c r="D2050" s="61" t="s">
        <v>4692</v>
      </c>
    </row>
    <row r="2051" spans="1:4" x14ac:dyDescent="0.25">
      <c r="A2051" s="46" t="s">
        <v>3404</v>
      </c>
      <c r="B2051" s="59" t="s">
        <v>999</v>
      </c>
      <c r="C2051" s="40">
        <v>1008</v>
      </c>
      <c r="D2051" s="61">
        <v>300</v>
      </c>
    </row>
    <row r="2052" spans="1:4" x14ac:dyDescent="0.25">
      <c r="A2052" s="46" t="s">
        <v>3404</v>
      </c>
      <c r="B2052" s="59" t="s">
        <v>1000</v>
      </c>
      <c r="C2052" s="40">
        <v>215681.61</v>
      </c>
      <c r="D2052" s="61">
        <v>216915.98</v>
      </c>
    </row>
    <row r="2053" spans="1:4" x14ac:dyDescent="0.25">
      <c r="A2053" s="46" t="s">
        <v>3404</v>
      </c>
      <c r="B2053" s="59" t="s">
        <v>1001</v>
      </c>
      <c r="C2053" s="40">
        <v>65071.16</v>
      </c>
      <c r="D2053" s="61">
        <v>44731.67</v>
      </c>
    </row>
    <row r="2054" spans="1:4" x14ac:dyDescent="0.25">
      <c r="A2054" s="46" t="s">
        <v>3404</v>
      </c>
      <c r="B2054" s="59" t="s">
        <v>1002</v>
      </c>
      <c r="C2054" s="40">
        <v>177594.34</v>
      </c>
      <c r="D2054" s="61">
        <v>171597.27</v>
      </c>
    </row>
    <row r="2055" spans="1:4" x14ac:dyDescent="0.25">
      <c r="A2055" s="46" t="s">
        <v>3404</v>
      </c>
      <c r="B2055" s="59" t="s">
        <v>1003</v>
      </c>
      <c r="C2055" s="40">
        <v>194968.05</v>
      </c>
      <c r="D2055" s="61">
        <v>203859.31</v>
      </c>
    </row>
    <row r="2056" spans="1:4" x14ac:dyDescent="0.25">
      <c r="A2056" s="46" t="s">
        <v>3404</v>
      </c>
      <c r="B2056" s="59" t="s">
        <v>1004</v>
      </c>
      <c r="C2056" s="40">
        <v>263156.24</v>
      </c>
      <c r="D2056" s="61">
        <v>266086.67</v>
      </c>
    </row>
    <row r="2057" spans="1:4" x14ac:dyDescent="0.25">
      <c r="A2057" s="46" t="s">
        <v>3404</v>
      </c>
      <c r="B2057" s="59" t="s">
        <v>1005</v>
      </c>
      <c r="C2057" s="40">
        <v>1015</v>
      </c>
      <c r="D2057" s="61">
        <v>825</v>
      </c>
    </row>
    <row r="2058" spans="1:4" x14ac:dyDescent="0.25">
      <c r="A2058" s="46" t="s">
        <v>3404</v>
      </c>
      <c r="B2058" s="59" t="s">
        <v>1006</v>
      </c>
      <c r="C2058" s="40">
        <v>5594.43</v>
      </c>
      <c r="D2058" s="61">
        <v>3086.36</v>
      </c>
    </row>
    <row r="2059" spans="1:4" x14ac:dyDescent="0.25">
      <c r="A2059" s="46" t="s">
        <v>3404</v>
      </c>
      <c r="B2059" s="59" t="s">
        <v>1007</v>
      </c>
      <c r="C2059" s="40">
        <v>3318</v>
      </c>
      <c r="D2059" s="61">
        <v>2046.5</v>
      </c>
    </row>
    <row r="2060" spans="1:4" x14ac:dyDescent="0.25">
      <c r="A2060" s="46" t="s">
        <v>3404</v>
      </c>
      <c r="B2060" s="59" t="s">
        <v>1008</v>
      </c>
      <c r="C2060" s="40" t="s">
        <v>4692</v>
      </c>
      <c r="D2060" s="61" t="s">
        <v>4692</v>
      </c>
    </row>
    <row r="2061" spans="1:4" x14ac:dyDescent="0.25">
      <c r="A2061" s="46" t="s">
        <v>3404</v>
      </c>
      <c r="B2061" s="59" t="s">
        <v>1009</v>
      </c>
      <c r="C2061" s="40">
        <v>41243.599999999999</v>
      </c>
      <c r="D2061" s="61">
        <v>27305.24</v>
      </c>
    </row>
    <row r="2062" spans="1:4" x14ac:dyDescent="0.25">
      <c r="A2062" s="46" t="s">
        <v>3404</v>
      </c>
      <c r="B2062" s="59" t="s">
        <v>1010</v>
      </c>
      <c r="C2062" s="40">
        <v>29110.37</v>
      </c>
      <c r="D2062" s="61">
        <v>2786.35</v>
      </c>
    </row>
    <row r="2063" spans="1:4" x14ac:dyDescent="0.25">
      <c r="A2063" s="46" t="s">
        <v>3404</v>
      </c>
      <c r="B2063" s="59" t="s">
        <v>1011</v>
      </c>
      <c r="C2063" s="40">
        <v>7900.2</v>
      </c>
      <c r="D2063" s="61">
        <v>4590</v>
      </c>
    </row>
    <row r="2064" spans="1:4" x14ac:dyDescent="0.25">
      <c r="A2064" s="46" t="s">
        <v>3404</v>
      </c>
      <c r="B2064" s="59" t="s">
        <v>1012</v>
      </c>
      <c r="C2064" s="40">
        <v>4942</v>
      </c>
      <c r="D2064" s="61">
        <v>5445</v>
      </c>
    </row>
    <row r="2065" spans="1:4" x14ac:dyDescent="0.25">
      <c r="A2065" s="46" t="s">
        <v>3404</v>
      </c>
      <c r="B2065" s="59" t="s">
        <v>1013</v>
      </c>
      <c r="C2065" s="40" t="s">
        <v>4692</v>
      </c>
      <c r="D2065" s="61" t="s">
        <v>4692</v>
      </c>
    </row>
    <row r="2066" spans="1:4" x14ac:dyDescent="0.25">
      <c r="A2066" s="46" t="s">
        <v>3404</v>
      </c>
      <c r="B2066" s="59" t="s">
        <v>1014</v>
      </c>
      <c r="C2066" s="40" t="s">
        <v>4692</v>
      </c>
      <c r="D2066" s="61" t="s">
        <v>4692</v>
      </c>
    </row>
    <row r="2067" spans="1:4" x14ac:dyDescent="0.25">
      <c r="A2067" s="46" t="s">
        <v>3404</v>
      </c>
      <c r="B2067" s="59" t="s">
        <v>1015</v>
      </c>
      <c r="C2067" s="40">
        <v>156848.65</v>
      </c>
      <c r="D2067" s="61">
        <v>235841.11</v>
      </c>
    </row>
    <row r="2068" spans="1:4" x14ac:dyDescent="0.25">
      <c r="A2068" s="46" t="s">
        <v>3404</v>
      </c>
      <c r="B2068" s="59" t="s">
        <v>1016</v>
      </c>
      <c r="C2068" s="40">
        <v>189056.48</v>
      </c>
      <c r="D2068" s="61">
        <v>208533.67</v>
      </c>
    </row>
    <row r="2069" spans="1:4" x14ac:dyDescent="0.25">
      <c r="A2069" s="46" t="s">
        <v>3404</v>
      </c>
      <c r="B2069" s="59" t="s">
        <v>1017</v>
      </c>
      <c r="C2069" s="40">
        <v>325.51</v>
      </c>
      <c r="D2069" s="61">
        <v>0</v>
      </c>
    </row>
    <row r="2070" spans="1:4" x14ac:dyDescent="0.25">
      <c r="A2070" s="46" t="s">
        <v>3404</v>
      </c>
      <c r="B2070" s="59" t="s">
        <v>1018</v>
      </c>
      <c r="C2070" s="40">
        <v>228145.8</v>
      </c>
      <c r="D2070" s="61">
        <v>103034.47</v>
      </c>
    </row>
    <row r="2071" spans="1:4" x14ac:dyDescent="0.25">
      <c r="A2071" s="46" t="s">
        <v>3404</v>
      </c>
      <c r="B2071" s="59" t="s">
        <v>1019</v>
      </c>
      <c r="C2071" s="40">
        <v>290049.19</v>
      </c>
      <c r="D2071" s="61">
        <v>194957.32</v>
      </c>
    </row>
    <row r="2072" spans="1:4" x14ac:dyDescent="0.25">
      <c r="A2072" s="46" t="s">
        <v>3404</v>
      </c>
      <c r="B2072" s="59" t="s">
        <v>1020</v>
      </c>
      <c r="C2072" s="40">
        <v>212806.21</v>
      </c>
      <c r="D2072" s="61">
        <v>232029.46</v>
      </c>
    </row>
    <row r="2073" spans="1:4" x14ac:dyDescent="0.25">
      <c r="A2073" s="46" t="s">
        <v>3404</v>
      </c>
      <c r="B2073" s="59" t="s">
        <v>1021</v>
      </c>
      <c r="C2073" s="40" t="s">
        <v>4692</v>
      </c>
      <c r="D2073" s="61" t="s">
        <v>4692</v>
      </c>
    </row>
    <row r="2074" spans="1:4" x14ac:dyDescent="0.25">
      <c r="A2074" s="46" t="s">
        <v>3404</v>
      </c>
      <c r="B2074" s="59" t="s">
        <v>1022</v>
      </c>
      <c r="C2074" s="40">
        <v>36450</v>
      </c>
      <c r="D2074" s="61">
        <v>14823</v>
      </c>
    </row>
    <row r="2075" spans="1:4" x14ac:dyDescent="0.25">
      <c r="A2075" s="46" t="s">
        <v>3404</v>
      </c>
      <c r="B2075" s="59" t="s">
        <v>1023</v>
      </c>
      <c r="C2075" s="40">
        <v>49520.35</v>
      </c>
      <c r="D2075" s="61">
        <v>27251.56</v>
      </c>
    </row>
    <row r="2076" spans="1:4" x14ac:dyDescent="0.25">
      <c r="A2076" s="46" t="s">
        <v>3404</v>
      </c>
      <c r="B2076" s="59" t="s">
        <v>1024</v>
      </c>
      <c r="C2076" s="40">
        <v>259732.09</v>
      </c>
      <c r="D2076" s="61">
        <v>161040.73000000001</v>
      </c>
    </row>
    <row r="2077" spans="1:4" x14ac:dyDescent="0.25">
      <c r="A2077" s="46" t="s">
        <v>3404</v>
      </c>
      <c r="B2077" s="59" t="s">
        <v>1025</v>
      </c>
      <c r="C2077" s="40">
        <v>18473.400000000001</v>
      </c>
      <c r="D2077" s="61">
        <v>6820.8</v>
      </c>
    </row>
    <row r="2078" spans="1:4" x14ac:dyDescent="0.25">
      <c r="A2078" s="46" t="s">
        <v>3404</v>
      </c>
      <c r="B2078" s="59" t="s">
        <v>1026</v>
      </c>
      <c r="C2078" s="40">
        <v>37040.68</v>
      </c>
      <c r="D2078" s="61">
        <v>23789.77</v>
      </c>
    </row>
    <row r="2079" spans="1:4" x14ac:dyDescent="0.25">
      <c r="A2079" s="46" t="s">
        <v>3404</v>
      </c>
      <c r="B2079" s="59" t="s">
        <v>1027</v>
      </c>
      <c r="C2079" s="40" t="s">
        <v>4692</v>
      </c>
      <c r="D2079" s="61" t="s">
        <v>4692</v>
      </c>
    </row>
    <row r="2080" spans="1:4" x14ac:dyDescent="0.25">
      <c r="A2080" s="46" t="s">
        <v>3404</v>
      </c>
      <c r="B2080" s="59" t="s">
        <v>1028</v>
      </c>
      <c r="C2080" s="40">
        <v>48302.99</v>
      </c>
      <c r="D2080" s="61">
        <v>39212.239999999998</v>
      </c>
    </row>
    <row r="2081" spans="1:4" x14ac:dyDescent="0.25">
      <c r="A2081" s="46" t="s">
        <v>3404</v>
      </c>
      <c r="B2081" s="59" t="s">
        <v>1029</v>
      </c>
      <c r="C2081" s="40">
        <v>2401092.15</v>
      </c>
      <c r="D2081" s="61">
        <v>2700272.82</v>
      </c>
    </row>
    <row r="2082" spans="1:4" x14ac:dyDescent="0.25">
      <c r="A2082" s="46" t="s">
        <v>3404</v>
      </c>
      <c r="B2082" s="59" t="s">
        <v>1030</v>
      </c>
      <c r="C2082" s="40">
        <v>1796355.35</v>
      </c>
      <c r="D2082" s="61">
        <v>1964296.81</v>
      </c>
    </row>
    <row r="2083" spans="1:4" x14ac:dyDescent="0.25">
      <c r="A2083" s="46" t="s">
        <v>3404</v>
      </c>
      <c r="B2083" s="59" t="s">
        <v>1031</v>
      </c>
      <c r="C2083" s="40" t="s">
        <v>4692</v>
      </c>
      <c r="D2083" s="61" t="s">
        <v>4692</v>
      </c>
    </row>
    <row r="2084" spans="1:4" x14ac:dyDescent="0.25">
      <c r="A2084" s="46" t="s">
        <v>3404</v>
      </c>
      <c r="B2084" s="59" t="s">
        <v>1032</v>
      </c>
      <c r="C2084" s="40">
        <v>4978.84</v>
      </c>
      <c r="D2084" s="61">
        <v>3576.36</v>
      </c>
    </row>
    <row r="2085" spans="1:4" x14ac:dyDescent="0.25">
      <c r="A2085" s="46" t="s">
        <v>3404</v>
      </c>
      <c r="B2085" s="59" t="s">
        <v>1033</v>
      </c>
      <c r="C2085" s="40">
        <v>96745.600000000006</v>
      </c>
      <c r="D2085" s="61">
        <v>61257.22</v>
      </c>
    </row>
    <row r="2086" spans="1:4" x14ac:dyDescent="0.25">
      <c r="A2086" s="46" t="s">
        <v>3404</v>
      </c>
      <c r="B2086" s="59" t="s">
        <v>1034</v>
      </c>
      <c r="C2086" s="40">
        <v>3906.74</v>
      </c>
      <c r="D2086" s="61">
        <v>2655.81</v>
      </c>
    </row>
    <row r="2087" spans="1:4" x14ac:dyDescent="0.25">
      <c r="A2087" s="46" t="s">
        <v>3404</v>
      </c>
      <c r="B2087" s="59" t="s">
        <v>1035</v>
      </c>
      <c r="C2087" s="40">
        <v>784200.11</v>
      </c>
      <c r="D2087" s="61">
        <v>864223.11</v>
      </c>
    </row>
    <row r="2088" spans="1:4" x14ac:dyDescent="0.25">
      <c r="A2088" s="46" t="s">
        <v>3404</v>
      </c>
      <c r="B2088" s="59" t="s">
        <v>1036</v>
      </c>
      <c r="C2088" s="40">
        <v>54070.2</v>
      </c>
      <c r="D2088" s="61">
        <v>27492.67</v>
      </c>
    </row>
    <row r="2089" spans="1:4" x14ac:dyDescent="0.25">
      <c r="A2089" s="46" t="s">
        <v>3404</v>
      </c>
      <c r="B2089" s="59" t="s">
        <v>1037</v>
      </c>
      <c r="C2089" s="40">
        <v>38588.400000000001</v>
      </c>
      <c r="D2089" s="61">
        <v>29747.4</v>
      </c>
    </row>
    <row r="2090" spans="1:4" x14ac:dyDescent="0.25">
      <c r="A2090" s="46" t="s">
        <v>3404</v>
      </c>
      <c r="B2090" s="59" t="s">
        <v>1038</v>
      </c>
      <c r="C2090" s="40">
        <v>3079197.49</v>
      </c>
      <c r="D2090" s="61">
        <v>3310891.11</v>
      </c>
    </row>
    <row r="2091" spans="1:4" x14ac:dyDescent="0.25">
      <c r="A2091" s="46" t="s">
        <v>3404</v>
      </c>
      <c r="B2091" s="59" t="s">
        <v>1039</v>
      </c>
      <c r="C2091" s="40">
        <v>16687.349999999999</v>
      </c>
      <c r="D2091" s="61">
        <v>16904.95</v>
      </c>
    </row>
    <row r="2092" spans="1:4" x14ac:dyDescent="0.25">
      <c r="A2092" s="46" t="s">
        <v>3404</v>
      </c>
      <c r="B2092" s="59" t="s">
        <v>1040</v>
      </c>
      <c r="C2092" s="40" t="s">
        <v>4692</v>
      </c>
      <c r="D2092" s="61" t="s">
        <v>4692</v>
      </c>
    </row>
    <row r="2093" spans="1:4" x14ac:dyDescent="0.25">
      <c r="A2093" s="46" t="s">
        <v>3404</v>
      </c>
      <c r="B2093" s="59" t="s">
        <v>1041</v>
      </c>
      <c r="C2093" s="40" t="s">
        <v>4692</v>
      </c>
      <c r="D2093" s="61" t="s">
        <v>4692</v>
      </c>
    </row>
    <row r="2094" spans="1:4" x14ac:dyDescent="0.25">
      <c r="A2094" s="46" t="s">
        <v>3404</v>
      </c>
      <c r="B2094" s="59" t="s">
        <v>1042</v>
      </c>
      <c r="C2094" s="40">
        <v>210</v>
      </c>
      <c r="D2094" s="61">
        <v>1021</v>
      </c>
    </row>
    <row r="2095" spans="1:4" x14ac:dyDescent="0.25">
      <c r="A2095" s="46" t="s">
        <v>3404</v>
      </c>
      <c r="B2095" s="59" t="s">
        <v>1043</v>
      </c>
      <c r="C2095" s="40">
        <v>25134.39</v>
      </c>
      <c r="D2095" s="61">
        <v>18577.21</v>
      </c>
    </row>
    <row r="2096" spans="1:4" x14ac:dyDescent="0.25">
      <c r="A2096" s="46" t="s">
        <v>3404</v>
      </c>
      <c r="B2096" s="59" t="s">
        <v>1044</v>
      </c>
      <c r="C2096" s="40">
        <v>86383.53</v>
      </c>
      <c r="D2096" s="61">
        <v>91073.18</v>
      </c>
    </row>
    <row r="2097" spans="1:4" x14ac:dyDescent="0.25">
      <c r="A2097" s="46" t="s">
        <v>3404</v>
      </c>
      <c r="B2097" s="59" t="s">
        <v>1045</v>
      </c>
      <c r="C2097" s="40">
        <v>348422.42</v>
      </c>
      <c r="D2097" s="61">
        <v>405927.28</v>
      </c>
    </row>
    <row r="2098" spans="1:4" x14ac:dyDescent="0.25">
      <c r="A2098" s="46" t="s">
        <v>3404</v>
      </c>
      <c r="B2098" s="59" t="s">
        <v>1046</v>
      </c>
      <c r="C2098" s="40">
        <v>80508.42</v>
      </c>
      <c r="D2098" s="61">
        <v>36633.31</v>
      </c>
    </row>
    <row r="2099" spans="1:4" x14ac:dyDescent="0.25">
      <c r="A2099" s="46" t="s">
        <v>3404</v>
      </c>
      <c r="B2099" s="59" t="s">
        <v>1047</v>
      </c>
      <c r="C2099" s="40">
        <v>7077</v>
      </c>
      <c r="D2099" s="61">
        <v>4265.5</v>
      </c>
    </row>
    <row r="2100" spans="1:4" x14ac:dyDescent="0.25">
      <c r="A2100" s="46" t="s">
        <v>3404</v>
      </c>
      <c r="B2100" s="59" t="s">
        <v>1048</v>
      </c>
      <c r="C2100" s="40">
        <v>1706</v>
      </c>
      <c r="D2100" s="61">
        <v>789</v>
      </c>
    </row>
    <row r="2101" spans="1:4" x14ac:dyDescent="0.25">
      <c r="A2101" s="46" t="s">
        <v>3404</v>
      </c>
      <c r="B2101" s="59" t="s">
        <v>1049</v>
      </c>
      <c r="C2101" s="40">
        <v>34548.51</v>
      </c>
      <c r="D2101" s="61">
        <v>23406.45</v>
      </c>
    </row>
    <row r="2102" spans="1:4" x14ac:dyDescent="0.25">
      <c r="A2102" s="46" t="s">
        <v>3404</v>
      </c>
      <c r="B2102" s="59" t="s">
        <v>1050</v>
      </c>
      <c r="C2102" s="40">
        <v>22042.799999999999</v>
      </c>
      <c r="D2102" s="61">
        <v>10376.4</v>
      </c>
    </row>
    <row r="2103" spans="1:4" x14ac:dyDescent="0.25">
      <c r="A2103" s="46" t="s">
        <v>3404</v>
      </c>
      <c r="B2103" s="59" t="s">
        <v>1051</v>
      </c>
      <c r="C2103" s="40">
        <v>4690</v>
      </c>
      <c r="D2103" s="61">
        <v>300</v>
      </c>
    </row>
    <row r="2104" spans="1:4" x14ac:dyDescent="0.25">
      <c r="A2104" s="46" t="s">
        <v>3404</v>
      </c>
      <c r="B2104" s="59" t="s">
        <v>1052</v>
      </c>
      <c r="C2104" s="40">
        <v>5263823.82</v>
      </c>
      <c r="D2104" s="61">
        <v>5908912.9500000002</v>
      </c>
    </row>
    <row r="2105" spans="1:4" x14ac:dyDescent="0.25">
      <c r="A2105" s="46" t="s">
        <v>3404</v>
      </c>
      <c r="B2105" s="59" t="s">
        <v>1053</v>
      </c>
      <c r="C2105" s="40">
        <v>485221.08</v>
      </c>
      <c r="D2105" s="61">
        <v>575985.67000000004</v>
      </c>
    </row>
    <row r="2106" spans="1:4" x14ac:dyDescent="0.25">
      <c r="A2106" s="46" t="s">
        <v>3404</v>
      </c>
      <c r="B2106" s="59" t="s">
        <v>107</v>
      </c>
      <c r="C2106" s="40" t="s">
        <v>4692</v>
      </c>
      <c r="D2106" s="61" t="s">
        <v>4692</v>
      </c>
    </row>
    <row r="2107" spans="1:4" x14ac:dyDescent="0.25">
      <c r="A2107" s="46" t="s">
        <v>3404</v>
      </c>
      <c r="B2107" s="59" t="s">
        <v>1054</v>
      </c>
      <c r="C2107" s="40">
        <v>164511.92000000001</v>
      </c>
      <c r="D2107" s="61">
        <v>185818.98</v>
      </c>
    </row>
    <row r="2108" spans="1:4" x14ac:dyDescent="0.25">
      <c r="A2108" s="46" t="s">
        <v>3404</v>
      </c>
      <c r="B2108" s="59" t="s">
        <v>1055</v>
      </c>
      <c r="C2108" s="40">
        <v>32697</v>
      </c>
      <c r="D2108" s="61">
        <v>14209.2</v>
      </c>
    </row>
    <row r="2109" spans="1:4" x14ac:dyDescent="0.25">
      <c r="A2109" s="46" t="s">
        <v>3404</v>
      </c>
      <c r="B2109" s="59" t="s">
        <v>1056</v>
      </c>
      <c r="C2109" s="40">
        <v>5899.07</v>
      </c>
      <c r="D2109" s="61">
        <v>3716.36</v>
      </c>
    </row>
    <row r="2110" spans="1:4" x14ac:dyDescent="0.25">
      <c r="A2110" s="46" t="s">
        <v>3404</v>
      </c>
      <c r="B2110" s="59" t="s">
        <v>1057</v>
      </c>
      <c r="C2110" s="40" t="s">
        <v>4692</v>
      </c>
      <c r="D2110" s="61" t="s">
        <v>4692</v>
      </c>
    </row>
    <row r="2111" spans="1:4" x14ac:dyDescent="0.25">
      <c r="A2111" s="46" t="s">
        <v>3404</v>
      </c>
      <c r="B2111" s="59" t="s">
        <v>1058</v>
      </c>
      <c r="C2111" s="40">
        <v>143524.65</v>
      </c>
      <c r="D2111" s="61">
        <v>159823.49</v>
      </c>
    </row>
    <row r="2112" spans="1:4" x14ac:dyDescent="0.25">
      <c r="A2112" s="46" t="s">
        <v>3404</v>
      </c>
      <c r="B2112" s="59" t="s">
        <v>1059</v>
      </c>
      <c r="C2112" s="40">
        <v>59106.6</v>
      </c>
      <c r="D2112" s="61">
        <v>41433.97</v>
      </c>
    </row>
    <row r="2113" spans="1:4" x14ac:dyDescent="0.25">
      <c r="A2113" s="46" t="s">
        <v>3404</v>
      </c>
      <c r="B2113" s="59" t="s">
        <v>1060</v>
      </c>
      <c r="C2113" s="40">
        <v>18153390.460000001</v>
      </c>
      <c r="D2113" s="61">
        <v>19731171.359999999</v>
      </c>
    </row>
    <row r="2114" spans="1:4" x14ac:dyDescent="0.25">
      <c r="A2114" s="46" t="s">
        <v>3404</v>
      </c>
      <c r="B2114" s="59" t="s">
        <v>1061</v>
      </c>
      <c r="C2114" s="40">
        <v>49647.53</v>
      </c>
      <c r="D2114" s="61">
        <v>34273.629999999997</v>
      </c>
    </row>
    <row r="2115" spans="1:4" x14ac:dyDescent="0.25">
      <c r="A2115" s="46" t="s">
        <v>3404</v>
      </c>
      <c r="B2115" s="59" t="s">
        <v>1062</v>
      </c>
      <c r="C2115" s="40">
        <v>72285570.340000004</v>
      </c>
      <c r="D2115" s="61">
        <v>76459643.400000006</v>
      </c>
    </row>
    <row r="2116" spans="1:4" x14ac:dyDescent="0.25">
      <c r="A2116" s="46" t="s">
        <v>3404</v>
      </c>
      <c r="B2116" s="59" t="s">
        <v>1063</v>
      </c>
      <c r="C2116" s="40">
        <v>49368.35</v>
      </c>
      <c r="D2116" s="61">
        <v>55643.03</v>
      </c>
    </row>
    <row r="2117" spans="1:4" x14ac:dyDescent="0.25">
      <c r="A2117" s="46" t="s">
        <v>3404</v>
      </c>
      <c r="B2117" s="59" t="s">
        <v>1064</v>
      </c>
      <c r="C2117" s="40">
        <v>368729.99</v>
      </c>
      <c r="D2117" s="61">
        <v>374299.69</v>
      </c>
    </row>
    <row r="2118" spans="1:4" x14ac:dyDescent="0.25">
      <c r="A2118" s="46" t="s">
        <v>3404</v>
      </c>
      <c r="B2118" s="59" t="s">
        <v>1065</v>
      </c>
      <c r="C2118" s="40">
        <v>14391</v>
      </c>
      <c r="D2118" s="61">
        <v>300</v>
      </c>
    </row>
    <row r="2119" spans="1:4" x14ac:dyDescent="0.25">
      <c r="A2119" s="46" t="s">
        <v>3404</v>
      </c>
      <c r="B2119" s="59" t="s">
        <v>1066</v>
      </c>
      <c r="C2119" s="40">
        <v>32211</v>
      </c>
      <c r="D2119" s="61">
        <v>20874</v>
      </c>
    </row>
    <row r="2120" spans="1:4" x14ac:dyDescent="0.25">
      <c r="A2120" s="46" t="s">
        <v>3404</v>
      </c>
      <c r="B2120" s="59" t="s">
        <v>1067</v>
      </c>
      <c r="C2120" s="40">
        <v>99265.97</v>
      </c>
      <c r="D2120" s="61">
        <v>0</v>
      </c>
    </row>
    <row r="2121" spans="1:4" x14ac:dyDescent="0.25">
      <c r="A2121" s="46" t="s">
        <v>3404</v>
      </c>
      <c r="B2121" s="59" t="s">
        <v>1068</v>
      </c>
      <c r="C2121" s="40">
        <v>432033.56</v>
      </c>
      <c r="D2121" s="61">
        <v>31115.31</v>
      </c>
    </row>
    <row r="2122" spans="1:4" x14ac:dyDescent="0.25">
      <c r="A2122" s="46" t="s">
        <v>3404</v>
      </c>
      <c r="B2122" s="59" t="s">
        <v>1069</v>
      </c>
      <c r="C2122" s="40">
        <v>48285.2</v>
      </c>
      <c r="D2122" s="61">
        <v>27429.64</v>
      </c>
    </row>
    <row r="2123" spans="1:4" x14ac:dyDescent="0.25">
      <c r="A2123" s="46" t="s">
        <v>3404</v>
      </c>
      <c r="B2123" s="59" t="s">
        <v>1070</v>
      </c>
      <c r="C2123" s="40">
        <v>394895.69</v>
      </c>
      <c r="D2123" s="61">
        <v>439832.67</v>
      </c>
    </row>
    <row r="2124" spans="1:4" x14ac:dyDescent="0.25">
      <c r="A2124" s="46" t="s">
        <v>3404</v>
      </c>
      <c r="B2124" s="59" t="s">
        <v>1071</v>
      </c>
      <c r="C2124" s="40">
        <v>24748.58</v>
      </c>
      <c r="D2124" s="61">
        <v>5722.26</v>
      </c>
    </row>
    <row r="2125" spans="1:4" x14ac:dyDescent="0.25">
      <c r="A2125" s="46" t="s">
        <v>3404</v>
      </c>
      <c r="B2125" s="59" t="s">
        <v>1072</v>
      </c>
      <c r="C2125" s="40">
        <v>0</v>
      </c>
      <c r="D2125" s="61">
        <v>13090.28</v>
      </c>
    </row>
    <row r="2126" spans="1:4" x14ac:dyDescent="0.25">
      <c r="A2126" s="46" t="s">
        <v>3404</v>
      </c>
      <c r="B2126" s="59" t="s">
        <v>1073</v>
      </c>
      <c r="C2126" s="40">
        <v>54124.06</v>
      </c>
      <c r="D2126" s="61">
        <v>32277.65</v>
      </c>
    </row>
    <row r="2127" spans="1:4" x14ac:dyDescent="0.25">
      <c r="A2127" s="46" t="s">
        <v>3404</v>
      </c>
      <c r="B2127" s="59" t="s">
        <v>1074</v>
      </c>
      <c r="C2127" s="40">
        <v>32966.31</v>
      </c>
      <c r="D2127" s="61">
        <v>23298.45</v>
      </c>
    </row>
    <row r="2128" spans="1:4" x14ac:dyDescent="0.25">
      <c r="A2128" s="46" t="s">
        <v>3404</v>
      </c>
      <c r="B2128" s="59" t="s">
        <v>1075</v>
      </c>
      <c r="C2128" s="40" t="s">
        <v>4692</v>
      </c>
      <c r="D2128" s="61" t="s">
        <v>4692</v>
      </c>
    </row>
    <row r="2129" spans="1:4" x14ac:dyDescent="0.25">
      <c r="A2129" s="46" t="s">
        <v>3404</v>
      </c>
      <c r="B2129" s="59" t="s">
        <v>1076</v>
      </c>
      <c r="C2129" s="40">
        <v>0</v>
      </c>
      <c r="D2129" s="61">
        <v>0</v>
      </c>
    </row>
    <row r="2130" spans="1:4" x14ac:dyDescent="0.25">
      <c r="A2130" s="46" t="s">
        <v>3404</v>
      </c>
      <c r="B2130" s="59" t="s">
        <v>1077</v>
      </c>
      <c r="C2130" s="40">
        <v>227861.8</v>
      </c>
      <c r="D2130" s="61">
        <v>252795.46</v>
      </c>
    </row>
    <row r="2131" spans="1:4" x14ac:dyDescent="0.25">
      <c r="A2131" s="46" t="s">
        <v>3404</v>
      </c>
      <c r="B2131" s="59" t="s">
        <v>1078</v>
      </c>
      <c r="C2131" s="40">
        <v>5153.57</v>
      </c>
      <c r="D2131" s="61">
        <v>2928.86</v>
      </c>
    </row>
    <row r="2132" spans="1:4" x14ac:dyDescent="0.25">
      <c r="A2132" s="46" t="s">
        <v>3404</v>
      </c>
      <c r="B2132" s="59" t="s">
        <v>1079</v>
      </c>
      <c r="C2132" s="40" t="s">
        <v>4692</v>
      </c>
      <c r="D2132" s="61" t="s">
        <v>4692</v>
      </c>
    </row>
    <row r="2133" spans="1:4" x14ac:dyDescent="0.25">
      <c r="A2133" s="46" t="s">
        <v>3404</v>
      </c>
      <c r="B2133" s="59" t="s">
        <v>1080</v>
      </c>
      <c r="C2133" s="40">
        <v>10680.07</v>
      </c>
      <c r="D2133" s="61">
        <v>5511.86</v>
      </c>
    </row>
    <row r="2134" spans="1:4" x14ac:dyDescent="0.25">
      <c r="A2134" s="46" t="s">
        <v>3404</v>
      </c>
      <c r="B2134" s="59" t="s">
        <v>1081</v>
      </c>
      <c r="C2134" s="40">
        <v>12704.75</v>
      </c>
      <c r="D2134" s="61">
        <v>12227.37</v>
      </c>
    </row>
    <row r="2135" spans="1:4" x14ac:dyDescent="0.25">
      <c r="A2135" s="46" t="s">
        <v>3404</v>
      </c>
      <c r="B2135" s="59" t="s">
        <v>1082</v>
      </c>
      <c r="C2135" s="40">
        <v>81812.69</v>
      </c>
      <c r="D2135" s="61">
        <v>46513.06</v>
      </c>
    </row>
    <row r="2136" spans="1:4" x14ac:dyDescent="0.25">
      <c r="A2136" s="46" t="s">
        <v>3404</v>
      </c>
      <c r="B2136" s="59" t="s">
        <v>1083</v>
      </c>
      <c r="C2136" s="40">
        <v>27923.78</v>
      </c>
      <c r="D2136" s="61">
        <v>25854.080000000002</v>
      </c>
    </row>
    <row r="2137" spans="1:4" x14ac:dyDescent="0.25">
      <c r="A2137" s="46" t="s">
        <v>3404</v>
      </c>
      <c r="B2137" s="59" t="s">
        <v>1084</v>
      </c>
      <c r="C2137" s="40">
        <v>10585.57</v>
      </c>
      <c r="D2137" s="61">
        <v>8892.86</v>
      </c>
    </row>
    <row r="2138" spans="1:4" x14ac:dyDescent="0.25">
      <c r="A2138" s="46" t="s">
        <v>3404</v>
      </c>
      <c r="B2138" s="59" t="s">
        <v>1085</v>
      </c>
      <c r="C2138" s="40">
        <v>0</v>
      </c>
      <c r="D2138" s="61">
        <v>0</v>
      </c>
    </row>
    <row r="2139" spans="1:4" x14ac:dyDescent="0.25">
      <c r="A2139" s="46" t="s">
        <v>3404</v>
      </c>
      <c r="B2139" s="59" t="s">
        <v>1086</v>
      </c>
      <c r="C2139" s="40">
        <v>54519.81</v>
      </c>
      <c r="D2139" s="61">
        <v>21929.84</v>
      </c>
    </row>
    <row r="2140" spans="1:4" x14ac:dyDescent="0.25">
      <c r="A2140" s="46" t="s">
        <v>3404</v>
      </c>
      <c r="B2140" s="59" t="s">
        <v>1087</v>
      </c>
      <c r="C2140" s="40">
        <v>9423</v>
      </c>
      <c r="D2140" s="61">
        <v>35397</v>
      </c>
    </row>
    <row r="2141" spans="1:4" x14ac:dyDescent="0.25">
      <c r="A2141" s="46" t="s">
        <v>3404</v>
      </c>
      <c r="B2141" s="59" t="s">
        <v>1088</v>
      </c>
      <c r="C2141" s="40">
        <v>269981.46999999997</v>
      </c>
      <c r="D2141" s="61">
        <v>289969.8</v>
      </c>
    </row>
    <row r="2142" spans="1:4" x14ac:dyDescent="0.25">
      <c r="A2142" s="46" t="s">
        <v>3404</v>
      </c>
      <c r="B2142" s="59" t="s">
        <v>1089</v>
      </c>
      <c r="C2142" s="40">
        <v>47.74</v>
      </c>
      <c r="D2142" s="61">
        <v>0</v>
      </c>
    </row>
    <row r="2143" spans="1:4" x14ac:dyDescent="0.25">
      <c r="A2143" s="46" t="s">
        <v>3404</v>
      </c>
      <c r="B2143" s="59" t="s">
        <v>1090</v>
      </c>
      <c r="C2143" s="40">
        <v>29900.18</v>
      </c>
      <c r="D2143" s="61">
        <v>20481.080000000002</v>
      </c>
    </row>
    <row r="2144" spans="1:4" x14ac:dyDescent="0.25">
      <c r="A2144" s="46" t="s">
        <v>3404</v>
      </c>
      <c r="B2144" s="59" t="s">
        <v>1091</v>
      </c>
      <c r="C2144" s="40">
        <v>36006.47</v>
      </c>
      <c r="D2144" s="61">
        <v>15605.4</v>
      </c>
    </row>
    <row r="2145" spans="1:4" x14ac:dyDescent="0.25">
      <c r="A2145" s="46" t="s">
        <v>3404</v>
      </c>
      <c r="B2145" s="59" t="s">
        <v>1092</v>
      </c>
      <c r="C2145" s="40">
        <v>47055.42</v>
      </c>
      <c r="D2145" s="61">
        <v>28130.31</v>
      </c>
    </row>
    <row r="2146" spans="1:4" x14ac:dyDescent="0.25">
      <c r="A2146" s="46" t="s">
        <v>3404</v>
      </c>
      <c r="B2146" s="59" t="s">
        <v>1093</v>
      </c>
      <c r="C2146" s="40">
        <v>47010.8</v>
      </c>
      <c r="D2146" s="61">
        <v>32778.04</v>
      </c>
    </row>
    <row r="2147" spans="1:4" x14ac:dyDescent="0.25">
      <c r="A2147" s="46" t="s">
        <v>3404</v>
      </c>
      <c r="B2147" s="59" t="s">
        <v>1094</v>
      </c>
      <c r="C2147" s="40">
        <v>40321.800000000003</v>
      </c>
      <c r="D2147" s="61">
        <v>25653</v>
      </c>
    </row>
    <row r="2148" spans="1:4" x14ac:dyDescent="0.25">
      <c r="A2148" s="46" t="s">
        <v>3404</v>
      </c>
      <c r="B2148" s="59" t="s">
        <v>1095</v>
      </c>
      <c r="C2148" s="40">
        <v>29966.68</v>
      </c>
      <c r="D2148" s="61">
        <v>23605.57</v>
      </c>
    </row>
    <row r="2149" spans="1:4" x14ac:dyDescent="0.25">
      <c r="A2149" s="46" t="s">
        <v>3404</v>
      </c>
      <c r="B2149" s="59" t="s">
        <v>1096</v>
      </c>
      <c r="C2149" s="40">
        <v>30553.200000000001</v>
      </c>
      <c r="D2149" s="61">
        <v>0</v>
      </c>
    </row>
    <row r="2150" spans="1:4" x14ac:dyDescent="0.25">
      <c r="A2150" s="46" t="s">
        <v>3404</v>
      </c>
      <c r="B2150" s="59" t="s">
        <v>1097</v>
      </c>
      <c r="C2150" s="40">
        <v>42586.48</v>
      </c>
      <c r="D2150" s="61">
        <v>27755.77</v>
      </c>
    </row>
    <row r="2151" spans="1:4" x14ac:dyDescent="0.25">
      <c r="A2151" s="46" t="s">
        <v>3404</v>
      </c>
      <c r="B2151" s="59" t="s">
        <v>1098</v>
      </c>
      <c r="C2151" s="40">
        <v>303796.21000000002</v>
      </c>
      <c r="D2151" s="61">
        <v>339226.58</v>
      </c>
    </row>
    <row r="2152" spans="1:4" x14ac:dyDescent="0.25">
      <c r="A2152" s="46" t="s">
        <v>3404</v>
      </c>
      <c r="B2152" s="59" t="s">
        <v>1099</v>
      </c>
      <c r="C2152" s="40">
        <v>61563.8</v>
      </c>
      <c r="D2152" s="61">
        <v>40446.44</v>
      </c>
    </row>
    <row r="2153" spans="1:4" x14ac:dyDescent="0.25">
      <c r="A2153" s="46" t="s">
        <v>3404</v>
      </c>
      <c r="B2153" s="59" t="s">
        <v>1100</v>
      </c>
      <c r="C2153" s="40">
        <v>38991.800000000003</v>
      </c>
      <c r="D2153" s="61">
        <v>18691.400000000001</v>
      </c>
    </row>
    <row r="2154" spans="1:4" x14ac:dyDescent="0.25">
      <c r="A2154" s="46" t="s">
        <v>3404</v>
      </c>
      <c r="B2154" s="59" t="s">
        <v>1101</v>
      </c>
      <c r="C2154" s="40">
        <v>-3500.91</v>
      </c>
      <c r="D2154" s="61">
        <v>0</v>
      </c>
    </row>
    <row r="2155" spans="1:4" x14ac:dyDescent="0.25">
      <c r="A2155" s="46" t="s">
        <v>3404</v>
      </c>
      <c r="B2155" s="59" t="s">
        <v>1102</v>
      </c>
      <c r="C2155" s="40">
        <v>24261.759999999998</v>
      </c>
      <c r="D2155" s="61">
        <v>42062.81</v>
      </c>
    </row>
    <row r="2156" spans="1:4" x14ac:dyDescent="0.25">
      <c r="A2156" s="46" t="s">
        <v>3404</v>
      </c>
      <c r="B2156" s="59" t="s">
        <v>1103</v>
      </c>
      <c r="C2156" s="40">
        <v>20498.78</v>
      </c>
      <c r="D2156" s="61">
        <v>21150.68</v>
      </c>
    </row>
    <row r="2157" spans="1:4" x14ac:dyDescent="0.25">
      <c r="A2157" s="46" t="s">
        <v>3404</v>
      </c>
      <c r="B2157" s="59" t="s">
        <v>1104</v>
      </c>
      <c r="C2157" s="40">
        <v>360268.51</v>
      </c>
      <c r="D2157" s="61">
        <v>409017.3</v>
      </c>
    </row>
    <row r="2158" spans="1:4" x14ac:dyDescent="0.25">
      <c r="A2158" s="46" t="s">
        <v>3404</v>
      </c>
      <c r="B2158" s="59" t="s">
        <v>1105</v>
      </c>
      <c r="C2158" s="40">
        <v>16794</v>
      </c>
      <c r="D2158" s="61">
        <v>20175</v>
      </c>
    </row>
    <row r="2159" spans="1:4" x14ac:dyDescent="0.25">
      <c r="A2159" s="46" t="s">
        <v>3404</v>
      </c>
      <c r="B2159" s="59" t="s">
        <v>1106</v>
      </c>
      <c r="C2159" s="40">
        <v>32094.17</v>
      </c>
      <c r="D2159" s="61">
        <v>23716.68</v>
      </c>
    </row>
    <row r="2160" spans="1:4" x14ac:dyDescent="0.25">
      <c r="A2160" s="46" t="s">
        <v>3404</v>
      </c>
      <c r="B2160" s="59" t="s">
        <v>1107</v>
      </c>
      <c r="C2160" s="40">
        <v>1082.9100000000001</v>
      </c>
      <c r="D2160" s="61">
        <v>0</v>
      </c>
    </row>
    <row r="2161" spans="1:4" x14ac:dyDescent="0.25">
      <c r="A2161" s="46" t="s">
        <v>3404</v>
      </c>
      <c r="B2161" s="59" t="s">
        <v>1108</v>
      </c>
      <c r="C2161" s="40">
        <v>26640.55</v>
      </c>
      <c r="D2161" s="61">
        <v>18908.560000000001</v>
      </c>
    </row>
    <row r="2162" spans="1:4" x14ac:dyDescent="0.25">
      <c r="A2162" s="46" t="s">
        <v>3404</v>
      </c>
      <c r="B2162" s="59" t="s">
        <v>1109</v>
      </c>
      <c r="C2162" s="40">
        <v>28915.4</v>
      </c>
      <c r="D2162" s="61">
        <v>23398.240000000002</v>
      </c>
    </row>
    <row r="2163" spans="1:4" x14ac:dyDescent="0.25">
      <c r="A2163" s="46" t="s">
        <v>3404</v>
      </c>
      <c r="B2163" s="59" t="s">
        <v>1110</v>
      </c>
      <c r="C2163" s="40">
        <v>37708.199999999997</v>
      </c>
      <c r="D2163" s="61">
        <v>20199</v>
      </c>
    </row>
    <row r="2164" spans="1:4" x14ac:dyDescent="0.25">
      <c r="A2164" s="46" t="s">
        <v>3404</v>
      </c>
      <c r="B2164" s="59" t="s">
        <v>1111</v>
      </c>
      <c r="C2164" s="40">
        <v>0</v>
      </c>
      <c r="D2164" s="61">
        <v>0</v>
      </c>
    </row>
    <row r="2165" spans="1:4" x14ac:dyDescent="0.25">
      <c r="A2165" s="46" t="s">
        <v>3404</v>
      </c>
      <c r="B2165" s="59" t="s">
        <v>1112</v>
      </c>
      <c r="C2165" s="40">
        <v>15134.4</v>
      </c>
      <c r="D2165" s="61">
        <v>6108</v>
      </c>
    </row>
    <row r="2166" spans="1:4" x14ac:dyDescent="0.25">
      <c r="A2166" s="46" t="s">
        <v>3404</v>
      </c>
      <c r="B2166" s="59" t="s">
        <v>1113</v>
      </c>
      <c r="C2166" s="40">
        <v>35746.660000000003</v>
      </c>
      <c r="D2166" s="61">
        <v>21496.03</v>
      </c>
    </row>
    <row r="2167" spans="1:4" x14ac:dyDescent="0.25">
      <c r="A2167" s="46" t="s">
        <v>3404</v>
      </c>
      <c r="B2167" s="59" t="s">
        <v>1114</v>
      </c>
      <c r="C2167" s="40">
        <v>126119.87</v>
      </c>
      <c r="D2167" s="61">
        <v>93592.65</v>
      </c>
    </row>
    <row r="2168" spans="1:4" x14ac:dyDescent="0.25">
      <c r="A2168" s="46" t="s">
        <v>3404</v>
      </c>
      <c r="B2168" s="59" t="s">
        <v>1115</v>
      </c>
      <c r="C2168" s="40" t="s">
        <v>4692</v>
      </c>
      <c r="D2168" s="61" t="s">
        <v>4692</v>
      </c>
    </row>
    <row r="2169" spans="1:4" x14ac:dyDescent="0.25">
      <c r="A2169" s="46" t="s">
        <v>3404</v>
      </c>
      <c r="B2169" s="59" t="s">
        <v>1116</v>
      </c>
      <c r="C2169" s="40">
        <v>0</v>
      </c>
      <c r="D2169" s="61">
        <v>0</v>
      </c>
    </row>
    <row r="2170" spans="1:4" x14ac:dyDescent="0.25">
      <c r="A2170" s="46" t="s">
        <v>3404</v>
      </c>
      <c r="B2170" s="59" t="s">
        <v>1117</v>
      </c>
      <c r="C2170" s="40">
        <v>41241.879999999997</v>
      </c>
      <c r="D2170" s="61">
        <v>28206.97</v>
      </c>
    </row>
    <row r="2171" spans="1:4" x14ac:dyDescent="0.25">
      <c r="A2171" s="46" t="s">
        <v>3404</v>
      </c>
      <c r="B2171" s="59" t="s">
        <v>1118</v>
      </c>
      <c r="C2171" s="40">
        <v>46449.2</v>
      </c>
      <c r="D2171" s="61">
        <v>38073.64</v>
      </c>
    </row>
    <row r="2172" spans="1:4" x14ac:dyDescent="0.25">
      <c r="A2172" s="46" t="s">
        <v>3404</v>
      </c>
      <c r="B2172" s="59" t="s">
        <v>1119</v>
      </c>
      <c r="C2172" s="40">
        <v>192884.3</v>
      </c>
      <c r="D2172" s="61">
        <v>216474.38</v>
      </c>
    </row>
    <row r="2173" spans="1:4" x14ac:dyDescent="0.25">
      <c r="A2173" s="46" t="s">
        <v>3404</v>
      </c>
      <c r="B2173" s="59" t="s">
        <v>1120</v>
      </c>
      <c r="C2173" s="40">
        <v>31894.75</v>
      </c>
      <c r="D2173" s="61">
        <v>25086.16</v>
      </c>
    </row>
    <row r="2174" spans="1:4" x14ac:dyDescent="0.25">
      <c r="A2174" s="46" t="s">
        <v>3404</v>
      </c>
      <c r="B2174" s="59" t="s">
        <v>1121</v>
      </c>
      <c r="C2174" s="40">
        <v>66429.58</v>
      </c>
      <c r="D2174" s="61">
        <v>287162.87</v>
      </c>
    </row>
    <row r="2175" spans="1:4" x14ac:dyDescent="0.25">
      <c r="A2175" s="46" t="s">
        <v>3404</v>
      </c>
      <c r="B2175" s="59" t="s">
        <v>1122</v>
      </c>
      <c r="C2175" s="40">
        <v>62619.46</v>
      </c>
      <c r="D2175" s="61">
        <v>40653.410000000003</v>
      </c>
    </row>
    <row r="2176" spans="1:4" x14ac:dyDescent="0.25">
      <c r="A2176" s="46" t="s">
        <v>3404</v>
      </c>
      <c r="B2176" s="59" t="s">
        <v>1123</v>
      </c>
      <c r="C2176" s="40">
        <v>0</v>
      </c>
      <c r="D2176" s="61">
        <v>0</v>
      </c>
    </row>
    <row r="2177" spans="1:4" x14ac:dyDescent="0.25">
      <c r="A2177" s="46" t="s">
        <v>3404</v>
      </c>
      <c r="B2177" s="59" t="s">
        <v>1124</v>
      </c>
      <c r="C2177" s="40">
        <v>160993.60999999999</v>
      </c>
      <c r="D2177" s="61">
        <v>187616.35</v>
      </c>
    </row>
    <row r="2178" spans="1:4" x14ac:dyDescent="0.25">
      <c r="A2178" s="46" t="s">
        <v>3404</v>
      </c>
      <c r="B2178" s="59" t="s">
        <v>1125</v>
      </c>
      <c r="C2178" s="40">
        <v>181681.28</v>
      </c>
      <c r="D2178" s="61">
        <v>189628.33</v>
      </c>
    </row>
    <row r="2179" spans="1:4" x14ac:dyDescent="0.25">
      <c r="A2179" s="46" t="s">
        <v>3404</v>
      </c>
      <c r="B2179" s="59" t="s">
        <v>1126</v>
      </c>
      <c r="C2179" s="40">
        <v>241638.71</v>
      </c>
      <c r="D2179" s="61">
        <v>271717.87</v>
      </c>
    </row>
    <row r="2180" spans="1:4" x14ac:dyDescent="0.25">
      <c r="A2180" s="46" t="s">
        <v>3404</v>
      </c>
      <c r="B2180" s="59" t="s">
        <v>1127</v>
      </c>
      <c r="C2180" s="40">
        <v>71164.039999999994</v>
      </c>
      <c r="D2180" s="61">
        <v>71765.8</v>
      </c>
    </row>
    <row r="2181" spans="1:4" x14ac:dyDescent="0.25">
      <c r="A2181" s="46" t="s">
        <v>3404</v>
      </c>
      <c r="B2181" s="59" t="s">
        <v>1128</v>
      </c>
      <c r="C2181" s="40">
        <v>0</v>
      </c>
      <c r="D2181" s="61">
        <v>0</v>
      </c>
    </row>
    <row r="2182" spans="1:4" x14ac:dyDescent="0.25">
      <c r="A2182" s="46" t="s">
        <v>3404</v>
      </c>
      <c r="B2182" s="59" t="s">
        <v>1129</v>
      </c>
      <c r="C2182" s="40">
        <v>71657.820000000007</v>
      </c>
      <c r="D2182" s="61">
        <v>53481.51</v>
      </c>
    </row>
    <row r="2183" spans="1:4" x14ac:dyDescent="0.25">
      <c r="A2183" s="46" t="s">
        <v>3404</v>
      </c>
      <c r="B2183" s="59" t="s">
        <v>1130</v>
      </c>
      <c r="C2183" s="40">
        <v>240949.66</v>
      </c>
      <c r="D2183" s="61">
        <v>273213.21000000002</v>
      </c>
    </row>
    <row r="2184" spans="1:4" x14ac:dyDescent="0.25">
      <c r="A2184" s="46" t="s">
        <v>3404</v>
      </c>
      <c r="B2184" s="59" t="s">
        <v>1131</v>
      </c>
      <c r="C2184" s="40">
        <v>22804.02</v>
      </c>
      <c r="D2184" s="61">
        <v>21373.11</v>
      </c>
    </row>
    <row r="2185" spans="1:4" x14ac:dyDescent="0.25">
      <c r="A2185" s="46" t="s">
        <v>3404</v>
      </c>
      <c r="B2185" s="59" t="s">
        <v>1132</v>
      </c>
      <c r="C2185" s="40">
        <v>46672.959999999999</v>
      </c>
      <c r="D2185" s="61">
        <v>33428.85</v>
      </c>
    </row>
    <row r="2186" spans="1:4" x14ac:dyDescent="0.25">
      <c r="A2186" s="46" t="s">
        <v>3404</v>
      </c>
      <c r="B2186" s="59" t="s">
        <v>1133</v>
      </c>
      <c r="C2186" s="40">
        <v>39195.550000000003</v>
      </c>
      <c r="D2186" s="61">
        <v>19444.16</v>
      </c>
    </row>
    <row r="2187" spans="1:4" x14ac:dyDescent="0.25">
      <c r="A2187" s="46" t="s">
        <v>3404</v>
      </c>
      <c r="B2187" s="59" t="s">
        <v>1134</v>
      </c>
      <c r="C2187" s="40">
        <v>37575.550000000003</v>
      </c>
      <c r="D2187" s="61">
        <v>22468.16</v>
      </c>
    </row>
    <row r="2188" spans="1:4" x14ac:dyDescent="0.25">
      <c r="A2188" s="46" t="s">
        <v>3404</v>
      </c>
      <c r="B2188" s="59" t="s">
        <v>1135</v>
      </c>
      <c r="C2188" s="40">
        <v>168873.65</v>
      </c>
      <c r="D2188" s="61">
        <v>196389.41</v>
      </c>
    </row>
    <row r="2189" spans="1:4" x14ac:dyDescent="0.25">
      <c r="A2189" s="46" t="s">
        <v>3404</v>
      </c>
      <c r="B2189" s="59" t="s">
        <v>1136</v>
      </c>
      <c r="C2189" s="40">
        <v>27507.98</v>
      </c>
      <c r="D2189" s="61">
        <v>5952.06</v>
      </c>
    </row>
    <row r="2190" spans="1:4" x14ac:dyDescent="0.25">
      <c r="A2190" s="46" t="s">
        <v>3404</v>
      </c>
      <c r="B2190" s="59" t="s">
        <v>1137</v>
      </c>
      <c r="C2190" s="40">
        <v>50727.69</v>
      </c>
      <c r="D2190" s="61">
        <v>37350.31</v>
      </c>
    </row>
    <row r="2191" spans="1:4" x14ac:dyDescent="0.25">
      <c r="A2191" s="46" t="s">
        <v>3404</v>
      </c>
      <c r="B2191" s="59" t="s">
        <v>1138</v>
      </c>
      <c r="C2191" s="40">
        <v>44955</v>
      </c>
      <c r="D2191" s="61">
        <v>10028.4</v>
      </c>
    </row>
    <row r="2192" spans="1:4" x14ac:dyDescent="0.25">
      <c r="A2192" s="46" t="s">
        <v>3404</v>
      </c>
      <c r="B2192" s="59" t="s">
        <v>1139</v>
      </c>
      <c r="C2192" s="40">
        <v>791.31</v>
      </c>
      <c r="D2192" s="61">
        <v>0</v>
      </c>
    </row>
    <row r="2193" spans="1:4" x14ac:dyDescent="0.25">
      <c r="A2193" s="46" t="s">
        <v>3404</v>
      </c>
      <c r="B2193" s="59" t="s">
        <v>1140</v>
      </c>
      <c r="C2193" s="40">
        <v>61703.42</v>
      </c>
      <c r="D2193" s="61">
        <v>41081.4</v>
      </c>
    </row>
    <row r="2194" spans="1:4" x14ac:dyDescent="0.25">
      <c r="A2194" s="46" t="s">
        <v>3404</v>
      </c>
      <c r="B2194" s="59" t="s">
        <v>1141</v>
      </c>
      <c r="C2194" s="40">
        <v>32749.4</v>
      </c>
      <c r="D2194" s="61">
        <v>30742.240000000002</v>
      </c>
    </row>
    <row r="2195" spans="1:4" x14ac:dyDescent="0.25">
      <c r="A2195" s="46" t="s">
        <v>3404</v>
      </c>
      <c r="B2195" s="59" t="s">
        <v>1142</v>
      </c>
      <c r="C2195" s="40">
        <v>31980.21</v>
      </c>
      <c r="D2195" s="61">
        <v>21735.91</v>
      </c>
    </row>
    <row r="2196" spans="1:4" x14ac:dyDescent="0.25">
      <c r="A2196" s="46" t="s">
        <v>3404</v>
      </c>
      <c r="B2196" s="59" t="s">
        <v>1143</v>
      </c>
      <c r="C2196" s="40">
        <v>93.88</v>
      </c>
      <c r="D2196" s="61">
        <v>0</v>
      </c>
    </row>
    <row r="2197" spans="1:4" x14ac:dyDescent="0.25">
      <c r="A2197" s="46" t="s">
        <v>3404</v>
      </c>
      <c r="B2197" s="59" t="s">
        <v>1144</v>
      </c>
      <c r="C2197" s="40">
        <v>117711.53</v>
      </c>
      <c r="D2197" s="61">
        <v>127760.61</v>
      </c>
    </row>
    <row r="2198" spans="1:4" x14ac:dyDescent="0.25">
      <c r="A2198" s="46" t="s">
        <v>3404</v>
      </c>
      <c r="B2198" s="59" t="s">
        <v>1145</v>
      </c>
      <c r="C2198" s="40" t="s">
        <v>4692</v>
      </c>
      <c r="D2198" s="61" t="s">
        <v>4692</v>
      </c>
    </row>
    <row r="2199" spans="1:4" x14ac:dyDescent="0.25">
      <c r="A2199" s="46" t="s">
        <v>3404</v>
      </c>
      <c r="B2199" s="59" t="s">
        <v>1146</v>
      </c>
      <c r="C2199" s="40">
        <v>126175.17</v>
      </c>
      <c r="D2199" s="61">
        <v>77131.14</v>
      </c>
    </row>
    <row r="2200" spans="1:4" x14ac:dyDescent="0.25">
      <c r="A2200" s="46" t="s">
        <v>3404</v>
      </c>
      <c r="B2200" s="59" t="s">
        <v>1147</v>
      </c>
      <c r="C2200" s="40">
        <v>44463.42</v>
      </c>
      <c r="D2200" s="61">
        <v>31816.71</v>
      </c>
    </row>
    <row r="2201" spans="1:4" x14ac:dyDescent="0.25">
      <c r="A2201" s="46" t="s">
        <v>3404</v>
      </c>
      <c r="B2201" s="59" t="s">
        <v>1148</v>
      </c>
      <c r="C2201" s="40">
        <v>32517.200000000001</v>
      </c>
      <c r="D2201" s="61">
        <v>18819.04</v>
      </c>
    </row>
    <row r="2202" spans="1:4" x14ac:dyDescent="0.25">
      <c r="A2202" s="46" t="s">
        <v>3404</v>
      </c>
      <c r="B2202" s="59" t="s">
        <v>1149</v>
      </c>
      <c r="C2202" s="40">
        <v>194356.56</v>
      </c>
      <c r="D2202" s="61">
        <v>205136.34</v>
      </c>
    </row>
    <row r="2203" spans="1:4" x14ac:dyDescent="0.25">
      <c r="A2203" s="46" t="s">
        <v>3404</v>
      </c>
      <c r="B2203" s="59" t="s">
        <v>1150</v>
      </c>
      <c r="C2203" s="40">
        <v>31462.75</v>
      </c>
      <c r="D2203" s="61">
        <v>18228.16</v>
      </c>
    </row>
    <row r="2204" spans="1:4" x14ac:dyDescent="0.25">
      <c r="A2204" s="46" t="s">
        <v>3404</v>
      </c>
      <c r="B2204" s="59" t="s">
        <v>1151</v>
      </c>
      <c r="C2204" s="40">
        <v>531.15</v>
      </c>
      <c r="D2204" s="61">
        <v>0</v>
      </c>
    </row>
    <row r="2205" spans="1:4" x14ac:dyDescent="0.25">
      <c r="A2205" s="46" t="s">
        <v>3404</v>
      </c>
      <c r="B2205" s="59" t="s">
        <v>1152</v>
      </c>
      <c r="C2205" s="40">
        <v>129844.96</v>
      </c>
      <c r="D2205" s="61">
        <v>68989.38</v>
      </c>
    </row>
    <row r="2206" spans="1:4" x14ac:dyDescent="0.25">
      <c r="A2206" s="46" t="s">
        <v>3404</v>
      </c>
      <c r="B2206" s="59" t="s">
        <v>1153</v>
      </c>
      <c r="C2206" s="40">
        <v>73366.59</v>
      </c>
      <c r="D2206" s="61">
        <v>68467.66</v>
      </c>
    </row>
    <row r="2207" spans="1:4" x14ac:dyDescent="0.25">
      <c r="A2207" s="46" t="s">
        <v>3404</v>
      </c>
      <c r="B2207" s="59" t="s">
        <v>1154</v>
      </c>
      <c r="C2207" s="40">
        <v>17609.400000000001</v>
      </c>
      <c r="D2207" s="61">
        <v>9645</v>
      </c>
    </row>
    <row r="2208" spans="1:4" x14ac:dyDescent="0.25">
      <c r="A2208" s="46" t="s">
        <v>3404</v>
      </c>
      <c r="B2208" s="59" t="s">
        <v>1155</v>
      </c>
      <c r="C2208" s="40">
        <v>28425.59</v>
      </c>
      <c r="D2208" s="61">
        <v>31472.240000000002</v>
      </c>
    </row>
    <row r="2209" spans="1:4" x14ac:dyDescent="0.25">
      <c r="A2209" s="46" t="s">
        <v>3404</v>
      </c>
      <c r="B2209" s="59" t="s">
        <v>1156</v>
      </c>
      <c r="C2209" s="40">
        <v>219186.93</v>
      </c>
      <c r="D2209" s="61">
        <v>234322.33</v>
      </c>
    </row>
    <row r="2210" spans="1:4" x14ac:dyDescent="0.25">
      <c r="A2210" s="46" t="s">
        <v>3404</v>
      </c>
      <c r="B2210" s="59" t="s">
        <v>1157</v>
      </c>
      <c r="C2210" s="40">
        <v>228559.6</v>
      </c>
      <c r="D2210" s="61">
        <v>248194.71</v>
      </c>
    </row>
    <row r="2211" spans="1:4" x14ac:dyDescent="0.25">
      <c r="A2211" s="46" t="s">
        <v>3404</v>
      </c>
      <c r="B2211" s="59" t="s">
        <v>1158</v>
      </c>
      <c r="C2211" s="40">
        <v>234894.95</v>
      </c>
      <c r="D2211" s="61">
        <v>277447.36</v>
      </c>
    </row>
    <row r="2212" spans="1:4" x14ac:dyDescent="0.25">
      <c r="A2212" s="46" t="s">
        <v>3404</v>
      </c>
      <c r="B2212" s="59" t="s">
        <v>1159</v>
      </c>
      <c r="C2212" s="40">
        <v>42669.2</v>
      </c>
      <c r="D2212" s="61">
        <v>33858.04</v>
      </c>
    </row>
    <row r="2213" spans="1:4" x14ac:dyDescent="0.25">
      <c r="A2213" s="46" t="s">
        <v>3404</v>
      </c>
      <c r="B2213" s="59" t="s">
        <v>1160</v>
      </c>
      <c r="C2213" s="40">
        <v>26775.55</v>
      </c>
      <c r="D2213" s="61">
        <v>20809.36</v>
      </c>
    </row>
    <row r="2214" spans="1:4" x14ac:dyDescent="0.25">
      <c r="A2214" s="46" t="s">
        <v>3404</v>
      </c>
      <c r="B2214" s="59" t="s">
        <v>1161</v>
      </c>
      <c r="C2214" s="40">
        <v>62742.05</v>
      </c>
      <c r="D2214" s="61">
        <v>37780.67</v>
      </c>
    </row>
    <row r="2215" spans="1:4" x14ac:dyDescent="0.25">
      <c r="A2215" s="46" t="s">
        <v>3404</v>
      </c>
      <c r="B2215" s="59" t="s">
        <v>1162</v>
      </c>
      <c r="C2215" s="40">
        <v>-1931.67</v>
      </c>
      <c r="D2215" s="61">
        <v>0</v>
      </c>
    </row>
    <row r="2216" spans="1:4" x14ac:dyDescent="0.25">
      <c r="A2216" s="46" t="s">
        <v>3404</v>
      </c>
      <c r="B2216" s="59" t="s">
        <v>1163</v>
      </c>
      <c r="C2216" s="40">
        <v>19665.2</v>
      </c>
      <c r="D2216" s="61">
        <v>18557.419999999998</v>
      </c>
    </row>
    <row r="2217" spans="1:4" x14ac:dyDescent="0.25">
      <c r="A2217" s="46" t="s">
        <v>3404</v>
      </c>
      <c r="B2217" s="59" t="s">
        <v>1164</v>
      </c>
      <c r="C2217" s="40">
        <v>29262.98</v>
      </c>
      <c r="D2217" s="61">
        <v>19201.28</v>
      </c>
    </row>
    <row r="2218" spans="1:4" x14ac:dyDescent="0.25">
      <c r="A2218" s="46" t="s">
        <v>3404</v>
      </c>
      <c r="B2218" s="59" t="s">
        <v>1165</v>
      </c>
      <c r="C2218" s="40">
        <v>27669.599999999999</v>
      </c>
      <c r="D2218" s="61">
        <v>13846.2</v>
      </c>
    </row>
    <row r="2219" spans="1:4" x14ac:dyDescent="0.25">
      <c r="A2219" s="46" t="s">
        <v>3404</v>
      </c>
      <c r="B2219" s="59" t="s">
        <v>1166</v>
      </c>
      <c r="C2219" s="40">
        <v>104736.08</v>
      </c>
      <c r="D2219" s="61">
        <v>60394.559999999998</v>
      </c>
    </row>
    <row r="2220" spans="1:4" x14ac:dyDescent="0.25">
      <c r="A2220" s="46" t="s">
        <v>3404</v>
      </c>
      <c r="B2220" s="59" t="s">
        <v>1167</v>
      </c>
      <c r="C2220" s="40" t="s">
        <v>4692</v>
      </c>
      <c r="D2220" s="61" t="s">
        <v>4692</v>
      </c>
    </row>
    <row r="2221" spans="1:4" x14ac:dyDescent="0.25">
      <c r="A2221" s="46" t="s">
        <v>3404</v>
      </c>
      <c r="B2221" s="59" t="s">
        <v>1168</v>
      </c>
      <c r="C2221" s="40">
        <v>46380.69</v>
      </c>
      <c r="D2221" s="61">
        <v>23914.51</v>
      </c>
    </row>
    <row r="2222" spans="1:4" x14ac:dyDescent="0.25">
      <c r="A2222" s="46" t="s">
        <v>3404</v>
      </c>
      <c r="B2222" s="59" t="s">
        <v>1169</v>
      </c>
      <c r="C2222" s="40" t="s">
        <v>4692</v>
      </c>
      <c r="D2222" s="61" t="s">
        <v>4692</v>
      </c>
    </row>
    <row r="2223" spans="1:4" x14ac:dyDescent="0.25">
      <c r="A2223" s="46" t="s">
        <v>3404</v>
      </c>
      <c r="B2223" s="59" t="s">
        <v>1170</v>
      </c>
      <c r="C2223" s="40">
        <v>-3643.2</v>
      </c>
      <c r="D2223" s="61">
        <v>0</v>
      </c>
    </row>
    <row r="2224" spans="1:4" x14ac:dyDescent="0.25">
      <c r="A2224" s="46" t="s">
        <v>3404</v>
      </c>
      <c r="B2224" s="59" t="s">
        <v>1171</v>
      </c>
      <c r="C2224" s="40">
        <v>256031.69</v>
      </c>
      <c r="D2224" s="61">
        <v>287971.53999999998</v>
      </c>
    </row>
    <row r="2225" spans="1:4" x14ac:dyDescent="0.25">
      <c r="A2225" s="46" t="s">
        <v>3404</v>
      </c>
      <c r="B2225" s="59" t="s">
        <v>1172</v>
      </c>
      <c r="C2225" s="40" t="s">
        <v>4692</v>
      </c>
      <c r="D2225" s="61" t="s">
        <v>4692</v>
      </c>
    </row>
    <row r="2226" spans="1:4" x14ac:dyDescent="0.25">
      <c r="A2226" s="46" t="s">
        <v>3404</v>
      </c>
      <c r="B2226" s="59" t="s">
        <v>1173</v>
      </c>
      <c r="C2226" s="40" t="s">
        <v>4692</v>
      </c>
      <c r="D2226" s="61" t="s">
        <v>4692</v>
      </c>
    </row>
    <row r="2227" spans="1:4" x14ac:dyDescent="0.25">
      <c r="A2227" s="46" t="s">
        <v>3404</v>
      </c>
      <c r="B2227" s="59" t="s">
        <v>1174</v>
      </c>
      <c r="C2227" s="40">
        <v>15482.23</v>
      </c>
      <c r="D2227" s="61">
        <v>10749.04</v>
      </c>
    </row>
    <row r="2228" spans="1:4" x14ac:dyDescent="0.25">
      <c r="A2228" s="46" t="s">
        <v>3404</v>
      </c>
      <c r="B2228" s="59" t="s">
        <v>1175</v>
      </c>
      <c r="C2228" s="40">
        <v>302.98</v>
      </c>
      <c r="D2228" s="61">
        <v>0</v>
      </c>
    </row>
    <row r="2229" spans="1:4" x14ac:dyDescent="0.25">
      <c r="A2229" s="46" t="s">
        <v>3404</v>
      </c>
      <c r="B2229" s="59" t="s">
        <v>1176</v>
      </c>
      <c r="C2229" s="40">
        <v>74881.56</v>
      </c>
      <c r="D2229" s="61">
        <v>24536.34</v>
      </c>
    </row>
    <row r="2230" spans="1:4" x14ac:dyDescent="0.25">
      <c r="A2230" s="46" t="s">
        <v>3404</v>
      </c>
      <c r="B2230" s="59" t="s">
        <v>1177</v>
      </c>
      <c r="C2230" s="40">
        <v>5378.61</v>
      </c>
      <c r="D2230" s="61">
        <v>3731.2999999999997</v>
      </c>
    </row>
    <row r="2231" spans="1:4" x14ac:dyDescent="0.25">
      <c r="A2231" s="46" t="s">
        <v>3404</v>
      </c>
      <c r="B2231" s="59" t="s">
        <v>1178</v>
      </c>
      <c r="C2231" s="40">
        <v>4025</v>
      </c>
      <c r="D2231" s="61">
        <v>367.5</v>
      </c>
    </row>
    <row r="2232" spans="1:4" x14ac:dyDescent="0.25">
      <c r="A2232" s="46" t="s">
        <v>3404</v>
      </c>
      <c r="B2232" s="59" t="s">
        <v>1179</v>
      </c>
      <c r="C2232" s="40">
        <v>3144.83</v>
      </c>
      <c r="D2232" s="61">
        <v>4395.3100000000004</v>
      </c>
    </row>
    <row r="2233" spans="1:4" x14ac:dyDescent="0.25">
      <c r="A2233" s="46" t="s">
        <v>3404</v>
      </c>
      <c r="B2233" s="59" t="s">
        <v>1180</v>
      </c>
      <c r="C2233" s="40">
        <v>26082</v>
      </c>
      <c r="D2233" s="61">
        <v>29400.6</v>
      </c>
    </row>
    <row r="2234" spans="1:4" x14ac:dyDescent="0.25">
      <c r="A2234" s="46" t="s">
        <v>3404</v>
      </c>
      <c r="B2234" s="59" t="s">
        <v>1181</v>
      </c>
      <c r="C2234" s="40">
        <v>8526.06</v>
      </c>
      <c r="D2234" s="61">
        <v>6554.77</v>
      </c>
    </row>
    <row r="2235" spans="1:4" x14ac:dyDescent="0.25">
      <c r="A2235" s="46" t="s">
        <v>3404</v>
      </c>
      <c r="B2235" s="59" t="s">
        <v>1182</v>
      </c>
      <c r="C2235" s="40" t="s">
        <v>4692</v>
      </c>
      <c r="D2235" s="61" t="s">
        <v>4692</v>
      </c>
    </row>
    <row r="2236" spans="1:4" x14ac:dyDescent="0.25">
      <c r="A2236" s="46" t="s">
        <v>3404</v>
      </c>
      <c r="B2236" s="59" t="s">
        <v>1183</v>
      </c>
      <c r="C2236" s="40">
        <v>226497.33</v>
      </c>
      <c r="D2236" s="61">
        <v>196564.15</v>
      </c>
    </row>
    <row r="2237" spans="1:4" x14ac:dyDescent="0.25">
      <c r="A2237" s="46" t="s">
        <v>3404</v>
      </c>
      <c r="B2237" s="59" t="s">
        <v>1184</v>
      </c>
      <c r="C2237" s="40">
        <v>1274551.94</v>
      </c>
      <c r="D2237" s="61">
        <v>1140936.06</v>
      </c>
    </row>
    <row r="2238" spans="1:4" x14ac:dyDescent="0.25">
      <c r="A2238" s="46" t="s">
        <v>3404</v>
      </c>
      <c r="B2238" s="59" t="s">
        <v>1185</v>
      </c>
      <c r="C2238" s="40">
        <v>67067.100000000006</v>
      </c>
      <c r="D2238" s="61">
        <v>33585.69</v>
      </c>
    </row>
    <row r="2239" spans="1:4" x14ac:dyDescent="0.25">
      <c r="A2239" s="46" t="s">
        <v>3404</v>
      </c>
      <c r="B2239" s="59" t="s">
        <v>1186</v>
      </c>
      <c r="C2239" s="40">
        <v>0</v>
      </c>
      <c r="D2239" s="61">
        <v>888.49</v>
      </c>
    </row>
    <row r="2240" spans="1:4" x14ac:dyDescent="0.25">
      <c r="A2240" s="46" t="s">
        <v>3404</v>
      </c>
      <c r="B2240" s="59" t="s">
        <v>1187</v>
      </c>
      <c r="C2240" s="40">
        <v>1425540.19</v>
      </c>
      <c r="D2240" s="61">
        <v>1424961.18</v>
      </c>
    </row>
    <row r="2241" spans="1:4" x14ac:dyDescent="0.25">
      <c r="A2241" s="46" t="s">
        <v>3404</v>
      </c>
      <c r="B2241" s="59" t="s">
        <v>1188</v>
      </c>
      <c r="C2241" s="40">
        <v>356609.95</v>
      </c>
      <c r="D2241" s="61">
        <v>327298.56</v>
      </c>
    </row>
    <row r="2242" spans="1:4" x14ac:dyDescent="0.25">
      <c r="A2242" s="46" t="s">
        <v>3404</v>
      </c>
      <c r="B2242" s="59" t="s">
        <v>1189</v>
      </c>
      <c r="C2242" s="40" t="s">
        <v>4692</v>
      </c>
      <c r="D2242" s="61" t="s">
        <v>4692</v>
      </c>
    </row>
    <row r="2243" spans="1:4" x14ac:dyDescent="0.25">
      <c r="A2243" s="46" t="s">
        <v>3404</v>
      </c>
      <c r="B2243" s="59" t="s">
        <v>1190</v>
      </c>
      <c r="C2243" s="40">
        <v>983565.75</v>
      </c>
      <c r="D2243" s="61">
        <v>979017.15</v>
      </c>
    </row>
    <row r="2244" spans="1:4" x14ac:dyDescent="0.25">
      <c r="A2244" s="46" t="s">
        <v>3404</v>
      </c>
      <c r="B2244" s="59" t="s">
        <v>1191</v>
      </c>
      <c r="C2244" s="40">
        <v>259543.43</v>
      </c>
      <c r="D2244" s="61">
        <v>227805.58</v>
      </c>
    </row>
    <row r="2245" spans="1:4" x14ac:dyDescent="0.25">
      <c r="A2245" s="46" t="s">
        <v>3404</v>
      </c>
      <c r="B2245" s="59" t="s">
        <v>1192</v>
      </c>
      <c r="C2245" s="40">
        <v>5187</v>
      </c>
      <c r="D2245" s="61">
        <v>15367.63</v>
      </c>
    </row>
    <row r="2246" spans="1:4" x14ac:dyDescent="0.25">
      <c r="A2246" s="46" t="s">
        <v>3404</v>
      </c>
      <c r="B2246" s="59" t="s">
        <v>1193</v>
      </c>
      <c r="C2246" s="40">
        <v>0</v>
      </c>
      <c r="D2246" s="61">
        <v>0</v>
      </c>
    </row>
    <row r="2247" spans="1:4" x14ac:dyDescent="0.25">
      <c r="A2247" s="46" t="s">
        <v>3404</v>
      </c>
      <c r="B2247" s="59" t="s">
        <v>1194</v>
      </c>
      <c r="C2247" s="40">
        <v>336426.55</v>
      </c>
      <c r="D2247" s="61">
        <v>296919.08</v>
      </c>
    </row>
    <row r="2248" spans="1:4" x14ac:dyDescent="0.25">
      <c r="A2248" s="46" t="s">
        <v>3404</v>
      </c>
      <c r="B2248" s="59" t="s">
        <v>1195</v>
      </c>
      <c r="C2248" s="40">
        <v>536267.68000000005</v>
      </c>
      <c r="D2248" s="61">
        <v>492501.61</v>
      </c>
    </row>
    <row r="2249" spans="1:4" x14ac:dyDescent="0.25">
      <c r="A2249" s="46" t="s">
        <v>3404</v>
      </c>
      <c r="B2249" s="59" t="s">
        <v>1196</v>
      </c>
      <c r="C2249" s="40">
        <v>0</v>
      </c>
      <c r="D2249" s="61">
        <v>0</v>
      </c>
    </row>
    <row r="2250" spans="1:4" x14ac:dyDescent="0.25">
      <c r="A2250" s="46" t="s">
        <v>3404</v>
      </c>
      <c r="B2250" s="59" t="s">
        <v>1197</v>
      </c>
      <c r="C2250" s="40">
        <v>0</v>
      </c>
      <c r="D2250" s="61">
        <v>395.71</v>
      </c>
    </row>
    <row r="2251" spans="1:4" x14ac:dyDescent="0.25">
      <c r="A2251" s="46" t="s">
        <v>3404</v>
      </c>
      <c r="B2251" s="59" t="s">
        <v>1198</v>
      </c>
      <c r="C2251" s="40">
        <v>335121.15999999997</v>
      </c>
      <c r="D2251" s="61">
        <v>312638.09999999998</v>
      </c>
    </row>
    <row r="2252" spans="1:4" x14ac:dyDescent="0.25">
      <c r="A2252" s="46" t="s">
        <v>3404</v>
      </c>
      <c r="B2252" s="59" t="s">
        <v>1199</v>
      </c>
      <c r="C2252" s="40">
        <v>452120.34</v>
      </c>
      <c r="D2252" s="61">
        <v>430104.11</v>
      </c>
    </row>
    <row r="2253" spans="1:4" x14ac:dyDescent="0.25">
      <c r="A2253" s="46" t="s">
        <v>3404</v>
      </c>
      <c r="B2253" s="59" t="s">
        <v>1200</v>
      </c>
      <c r="C2253" s="40">
        <v>288765.23</v>
      </c>
      <c r="D2253" s="61">
        <v>268755.21999999997</v>
      </c>
    </row>
    <row r="2254" spans="1:4" x14ac:dyDescent="0.25">
      <c r="A2254" s="46" t="s">
        <v>3404</v>
      </c>
      <c r="B2254" s="59" t="s">
        <v>1201</v>
      </c>
      <c r="C2254" s="40">
        <v>850068.26</v>
      </c>
      <c r="D2254" s="61">
        <v>911256.46</v>
      </c>
    </row>
    <row r="2255" spans="1:4" x14ac:dyDescent="0.25">
      <c r="A2255" s="46" t="s">
        <v>3404</v>
      </c>
      <c r="B2255" s="59" t="s">
        <v>1202</v>
      </c>
      <c r="C2255" s="40">
        <v>386638.59</v>
      </c>
      <c r="D2255" s="61">
        <v>323080.63</v>
      </c>
    </row>
    <row r="2256" spans="1:4" x14ac:dyDescent="0.25">
      <c r="A2256" s="46" t="s">
        <v>3404</v>
      </c>
      <c r="B2256" s="59" t="s">
        <v>1203</v>
      </c>
      <c r="C2256" s="40">
        <v>225243.88</v>
      </c>
      <c r="D2256" s="61">
        <v>216763.15</v>
      </c>
    </row>
    <row r="2257" spans="1:4" x14ac:dyDescent="0.25">
      <c r="A2257" s="46" t="s">
        <v>3404</v>
      </c>
      <c r="B2257" s="59" t="s">
        <v>1204</v>
      </c>
      <c r="C2257" s="40">
        <v>1118266.8400000001</v>
      </c>
      <c r="D2257" s="61">
        <v>1162172.72</v>
      </c>
    </row>
    <row r="2258" spans="1:4" x14ac:dyDescent="0.25">
      <c r="A2258" s="46" t="s">
        <v>3404</v>
      </c>
      <c r="B2258" s="59" t="s">
        <v>1205</v>
      </c>
      <c r="C2258" s="40">
        <v>594699.80000000005</v>
      </c>
      <c r="D2258" s="61">
        <v>569910.98</v>
      </c>
    </row>
    <row r="2259" spans="1:4" x14ac:dyDescent="0.25">
      <c r="A2259" s="46" t="s">
        <v>3404</v>
      </c>
      <c r="B2259" s="59" t="s">
        <v>1206</v>
      </c>
      <c r="C2259" s="40">
        <v>645574.81999999995</v>
      </c>
      <c r="D2259" s="61">
        <v>687554.71</v>
      </c>
    </row>
    <row r="2260" spans="1:4" x14ac:dyDescent="0.25">
      <c r="A2260" s="46" t="s">
        <v>3404</v>
      </c>
      <c r="B2260" s="59" t="s">
        <v>1207</v>
      </c>
      <c r="C2260" s="40">
        <v>3816.49</v>
      </c>
      <c r="D2260" s="61">
        <v>22945.55</v>
      </c>
    </row>
    <row r="2261" spans="1:4" x14ac:dyDescent="0.25">
      <c r="A2261" s="46" t="s">
        <v>3404</v>
      </c>
      <c r="B2261" s="59" t="s">
        <v>1208</v>
      </c>
      <c r="C2261" s="40">
        <v>526124.72</v>
      </c>
      <c r="D2261" s="61">
        <v>316692.5</v>
      </c>
    </row>
    <row r="2262" spans="1:4" x14ac:dyDescent="0.25">
      <c r="A2262" s="46" t="s">
        <v>3404</v>
      </c>
      <c r="B2262" s="59" t="s">
        <v>1209</v>
      </c>
      <c r="C2262" s="40">
        <v>11946.48</v>
      </c>
      <c r="D2262" s="61">
        <v>11847.6</v>
      </c>
    </row>
    <row r="2263" spans="1:4" x14ac:dyDescent="0.25">
      <c r="A2263" s="46" t="s">
        <v>3404</v>
      </c>
      <c r="B2263" s="59" t="s">
        <v>1210</v>
      </c>
      <c r="C2263" s="40">
        <v>545779.63</v>
      </c>
      <c r="D2263" s="61">
        <v>584263.04</v>
      </c>
    </row>
    <row r="2264" spans="1:4" x14ac:dyDescent="0.25">
      <c r="A2264" s="46" t="s">
        <v>3404</v>
      </c>
      <c r="B2264" s="59" t="s">
        <v>1211</v>
      </c>
      <c r="C2264" s="40">
        <v>618243.62</v>
      </c>
      <c r="D2264" s="61">
        <v>753207.55</v>
      </c>
    </row>
    <row r="2265" spans="1:4" x14ac:dyDescent="0.25">
      <c r="A2265" s="46" t="s">
        <v>3404</v>
      </c>
      <c r="B2265" s="59" t="s">
        <v>1212</v>
      </c>
      <c r="C2265" s="40">
        <v>146518.17000000001</v>
      </c>
      <c r="D2265" s="61">
        <v>138439.66</v>
      </c>
    </row>
    <row r="2266" spans="1:4" x14ac:dyDescent="0.25">
      <c r="A2266" s="46" t="s">
        <v>3404</v>
      </c>
      <c r="B2266" s="59" t="s">
        <v>1213</v>
      </c>
      <c r="C2266" s="40">
        <v>168678.98</v>
      </c>
      <c r="D2266" s="61">
        <v>161035.12</v>
      </c>
    </row>
    <row r="2267" spans="1:4" x14ac:dyDescent="0.25">
      <c r="A2267" s="46" t="s">
        <v>3404</v>
      </c>
      <c r="B2267" s="59" t="s">
        <v>1214</v>
      </c>
      <c r="C2267" s="40">
        <v>0</v>
      </c>
      <c r="D2267" s="61">
        <v>0</v>
      </c>
    </row>
    <row r="2268" spans="1:4" x14ac:dyDescent="0.25">
      <c r="A2268" s="46" t="s">
        <v>3404</v>
      </c>
      <c r="B2268" s="59" t="s">
        <v>1215</v>
      </c>
      <c r="C2268" s="40">
        <v>250833.77</v>
      </c>
      <c r="D2268" s="61">
        <v>238075.68</v>
      </c>
    </row>
    <row r="2269" spans="1:4" x14ac:dyDescent="0.25">
      <c r="A2269" s="46" t="s">
        <v>3404</v>
      </c>
      <c r="B2269" s="59" t="s">
        <v>1216</v>
      </c>
      <c r="C2269" s="40">
        <v>234236.09</v>
      </c>
      <c r="D2269" s="61">
        <v>137219.85999999999</v>
      </c>
    </row>
    <row r="2270" spans="1:4" x14ac:dyDescent="0.25">
      <c r="A2270" s="46" t="s">
        <v>3404</v>
      </c>
      <c r="B2270" s="59" t="s">
        <v>1217</v>
      </c>
      <c r="C2270" s="40">
        <v>183592.35</v>
      </c>
      <c r="D2270" s="61">
        <v>167121.31</v>
      </c>
    </row>
    <row r="2271" spans="1:4" x14ac:dyDescent="0.25">
      <c r="A2271" s="46" t="s">
        <v>3404</v>
      </c>
      <c r="B2271" s="59" t="s">
        <v>1218</v>
      </c>
      <c r="C2271" s="40">
        <v>377713.62</v>
      </c>
      <c r="D2271" s="61">
        <v>477349.6</v>
      </c>
    </row>
    <row r="2272" spans="1:4" x14ac:dyDescent="0.25">
      <c r="A2272" s="46" t="s">
        <v>3404</v>
      </c>
      <c r="B2272" s="59" t="s">
        <v>1219</v>
      </c>
      <c r="C2272" s="40">
        <v>912.45</v>
      </c>
      <c r="D2272" s="61">
        <v>4175.9399999999996</v>
      </c>
    </row>
    <row r="2273" spans="1:4" x14ac:dyDescent="0.25">
      <c r="A2273" s="46" t="s">
        <v>3404</v>
      </c>
      <c r="B2273" s="59" t="s">
        <v>1220</v>
      </c>
      <c r="C2273" s="40">
        <v>0</v>
      </c>
      <c r="D2273" s="61">
        <v>0</v>
      </c>
    </row>
    <row r="2274" spans="1:4" x14ac:dyDescent="0.25">
      <c r="A2274" s="46" t="s">
        <v>3404</v>
      </c>
      <c r="B2274" s="59" t="s">
        <v>1221</v>
      </c>
      <c r="C2274" s="40">
        <v>1193842.77</v>
      </c>
      <c r="D2274" s="61">
        <v>1229323.53</v>
      </c>
    </row>
    <row r="2275" spans="1:4" x14ac:dyDescent="0.25">
      <c r="A2275" s="46" t="s">
        <v>3404</v>
      </c>
      <c r="B2275" s="59" t="s">
        <v>1222</v>
      </c>
      <c r="C2275" s="40">
        <v>292746.19</v>
      </c>
      <c r="D2275" s="61">
        <v>22870.54</v>
      </c>
    </row>
    <row r="2276" spans="1:4" x14ac:dyDescent="0.25">
      <c r="A2276" s="46" t="s">
        <v>3404</v>
      </c>
      <c r="B2276" s="59" t="s">
        <v>1223</v>
      </c>
      <c r="C2276" s="40">
        <v>0</v>
      </c>
      <c r="D2276" s="61">
        <v>1584.97</v>
      </c>
    </row>
    <row r="2277" spans="1:4" x14ac:dyDescent="0.25">
      <c r="A2277" s="46" t="s">
        <v>3404</v>
      </c>
      <c r="B2277" s="59" t="s">
        <v>1224</v>
      </c>
      <c r="C2277" s="40">
        <v>395582.07</v>
      </c>
      <c r="D2277" s="61">
        <v>345576.12</v>
      </c>
    </row>
    <row r="2278" spans="1:4" x14ac:dyDescent="0.25">
      <c r="A2278" s="46" t="s">
        <v>3404</v>
      </c>
      <c r="B2278" s="59" t="s">
        <v>1225</v>
      </c>
      <c r="C2278" s="40">
        <v>277781.45</v>
      </c>
      <c r="D2278" s="61">
        <v>257646.87</v>
      </c>
    </row>
    <row r="2279" spans="1:4" x14ac:dyDescent="0.25">
      <c r="A2279" s="46" t="s">
        <v>3404</v>
      </c>
      <c r="B2279" s="59" t="s">
        <v>1226</v>
      </c>
      <c r="C2279" s="40">
        <v>351595.78</v>
      </c>
      <c r="D2279" s="61">
        <v>341373.37</v>
      </c>
    </row>
    <row r="2280" spans="1:4" x14ac:dyDescent="0.25">
      <c r="A2280" s="46" t="s">
        <v>3404</v>
      </c>
      <c r="B2280" s="59" t="s">
        <v>1227</v>
      </c>
      <c r="C2280" s="40">
        <v>0</v>
      </c>
      <c r="D2280" s="61">
        <v>0</v>
      </c>
    </row>
    <row r="2281" spans="1:4" x14ac:dyDescent="0.25">
      <c r="A2281" s="46" t="s">
        <v>3404</v>
      </c>
      <c r="B2281" s="59" t="s">
        <v>1228</v>
      </c>
      <c r="C2281" s="40">
        <v>261762.18</v>
      </c>
      <c r="D2281" s="61">
        <v>204813.37</v>
      </c>
    </row>
    <row r="2282" spans="1:4" x14ac:dyDescent="0.25">
      <c r="A2282" s="46" t="s">
        <v>3404</v>
      </c>
      <c r="B2282" s="59" t="s">
        <v>1229</v>
      </c>
      <c r="C2282" s="40">
        <v>954587.85</v>
      </c>
      <c r="D2282" s="61">
        <v>953899.58</v>
      </c>
    </row>
    <row r="2283" spans="1:4" x14ac:dyDescent="0.25">
      <c r="A2283" s="46" t="s">
        <v>3404</v>
      </c>
      <c r="B2283" s="59" t="s">
        <v>1230</v>
      </c>
      <c r="C2283" s="40">
        <v>247695.93</v>
      </c>
      <c r="D2283" s="61">
        <v>231667.37</v>
      </c>
    </row>
    <row r="2284" spans="1:4" x14ac:dyDescent="0.25">
      <c r="A2284" s="46" t="s">
        <v>3404</v>
      </c>
      <c r="B2284" s="59" t="s">
        <v>1231</v>
      </c>
      <c r="C2284" s="40" t="s">
        <v>4692</v>
      </c>
      <c r="D2284" s="61" t="s">
        <v>4692</v>
      </c>
    </row>
    <row r="2285" spans="1:4" x14ac:dyDescent="0.25">
      <c r="A2285" s="46" t="s">
        <v>3404</v>
      </c>
      <c r="B2285" s="59" t="s">
        <v>1232</v>
      </c>
      <c r="C2285" s="40">
        <v>254941.6</v>
      </c>
      <c r="D2285" s="61">
        <v>242099.08</v>
      </c>
    </row>
    <row r="2286" spans="1:4" x14ac:dyDescent="0.25">
      <c r="A2286" s="46" t="s">
        <v>3404</v>
      </c>
      <c r="B2286" s="59" t="s">
        <v>1233</v>
      </c>
      <c r="C2286" s="40">
        <v>0</v>
      </c>
      <c r="D2286" s="61">
        <v>0</v>
      </c>
    </row>
    <row r="2287" spans="1:4" x14ac:dyDescent="0.25">
      <c r="A2287" s="46" t="s">
        <v>3404</v>
      </c>
      <c r="B2287" s="59" t="s">
        <v>1234</v>
      </c>
      <c r="C2287" s="40">
        <v>426084.43</v>
      </c>
      <c r="D2287" s="61">
        <v>371617.55</v>
      </c>
    </row>
    <row r="2288" spans="1:4" x14ac:dyDescent="0.25">
      <c r="A2288" s="46" t="s">
        <v>3404</v>
      </c>
      <c r="B2288" s="59" t="s">
        <v>1235</v>
      </c>
      <c r="C2288" s="40">
        <v>954942.39</v>
      </c>
      <c r="D2288" s="61">
        <v>976962.13000000105</v>
      </c>
    </row>
    <row r="2289" spans="1:4" x14ac:dyDescent="0.25">
      <c r="A2289" s="46" t="s">
        <v>3404</v>
      </c>
      <c r="B2289" s="59" t="s">
        <v>1236</v>
      </c>
      <c r="C2289" s="40">
        <v>200663.46</v>
      </c>
      <c r="D2289" s="61">
        <v>185300.95</v>
      </c>
    </row>
    <row r="2290" spans="1:4" x14ac:dyDescent="0.25">
      <c r="A2290" s="46" t="s">
        <v>3404</v>
      </c>
      <c r="B2290" s="59" t="s">
        <v>1237</v>
      </c>
      <c r="C2290" s="40">
        <v>147268.51999999999</v>
      </c>
      <c r="D2290" s="61">
        <v>105537.46</v>
      </c>
    </row>
    <row r="2291" spans="1:4" x14ac:dyDescent="0.25">
      <c r="A2291" s="46" t="s">
        <v>3404</v>
      </c>
      <c r="B2291" s="59" t="s">
        <v>1238</v>
      </c>
      <c r="C2291" s="40">
        <v>278460.59999999998</v>
      </c>
      <c r="D2291" s="61">
        <v>254635.28</v>
      </c>
    </row>
    <row r="2292" spans="1:4" x14ac:dyDescent="0.25">
      <c r="A2292" s="46" t="s">
        <v>3404</v>
      </c>
      <c r="B2292" s="59" t="s">
        <v>1239</v>
      </c>
      <c r="C2292" s="40">
        <v>461707.91</v>
      </c>
      <c r="D2292" s="61">
        <v>434173.56</v>
      </c>
    </row>
    <row r="2293" spans="1:4" x14ac:dyDescent="0.25">
      <c r="A2293" s="46" t="s">
        <v>3404</v>
      </c>
      <c r="B2293" s="59" t="s">
        <v>1240</v>
      </c>
      <c r="C2293" s="40">
        <v>235122.56</v>
      </c>
      <c r="D2293" s="61">
        <v>204553.21</v>
      </c>
    </row>
    <row r="2294" spans="1:4" x14ac:dyDescent="0.25">
      <c r="A2294" s="46" t="s">
        <v>3404</v>
      </c>
      <c r="B2294" s="59" t="s">
        <v>1241</v>
      </c>
      <c r="C2294" s="40">
        <v>0</v>
      </c>
      <c r="D2294" s="61">
        <v>0</v>
      </c>
    </row>
    <row r="2295" spans="1:4" x14ac:dyDescent="0.25">
      <c r="A2295" s="46" t="s">
        <v>3404</v>
      </c>
      <c r="B2295" s="59" t="s">
        <v>1242</v>
      </c>
      <c r="C2295" s="40">
        <v>327145.03999999998</v>
      </c>
      <c r="D2295" s="61">
        <v>297651.14</v>
      </c>
    </row>
    <row r="2296" spans="1:4" x14ac:dyDescent="0.25">
      <c r="A2296" s="46" t="s">
        <v>3404</v>
      </c>
      <c r="B2296" s="59" t="s">
        <v>1243</v>
      </c>
      <c r="C2296" s="40">
        <v>1268819.1399999999</v>
      </c>
      <c r="D2296" s="61">
        <v>1160753.52</v>
      </c>
    </row>
    <row r="2297" spans="1:4" x14ac:dyDescent="0.25">
      <c r="A2297" s="46" t="s">
        <v>3404</v>
      </c>
      <c r="B2297" s="59" t="s">
        <v>1244</v>
      </c>
      <c r="C2297" s="40">
        <v>261240.75</v>
      </c>
      <c r="D2297" s="61">
        <v>255787.51</v>
      </c>
    </row>
    <row r="2298" spans="1:4" x14ac:dyDescent="0.25">
      <c r="A2298" s="46" t="s">
        <v>3404</v>
      </c>
      <c r="B2298" s="59" t="s">
        <v>1245</v>
      </c>
      <c r="C2298" s="40">
        <v>0</v>
      </c>
      <c r="D2298" s="61">
        <v>0</v>
      </c>
    </row>
    <row r="2299" spans="1:4" x14ac:dyDescent="0.25">
      <c r="A2299" s="46" t="s">
        <v>3404</v>
      </c>
      <c r="B2299" s="59" t="s">
        <v>1246</v>
      </c>
      <c r="C2299" s="40" t="s">
        <v>4692</v>
      </c>
      <c r="D2299" s="61" t="s">
        <v>4692</v>
      </c>
    </row>
    <row r="2300" spans="1:4" x14ac:dyDescent="0.25">
      <c r="A2300" s="46" t="s">
        <v>3404</v>
      </c>
      <c r="B2300" s="59" t="s">
        <v>1247</v>
      </c>
      <c r="C2300" s="40">
        <v>0</v>
      </c>
      <c r="D2300" s="61">
        <v>0</v>
      </c>
    </row>
    <row r="2301" spans="1:4" x14ac:dyDescent="0.25">
      <c r="A2301" s="46" t="s">
        <v>3404</v>
      </c>
      <c r="B2301" s="59" t="s">
        <v>1248</v>
      </c>
      <c r="C2301" s="40">
        <v>298559.5</v>
      </c>
      <c r="D2301" s="61">
        <v>277163.93</v>
      </c>
    </row>
    <row r="2302" spans="1:4" x14ac:dyDescent="0.25">
      <c r="A2302" s="46" t="s">
        <v>3404</v>
      </c>
      <c r="B2302" s="59" t="s">
        <v>1249</v>
      </c>
      <c r="C2302" s="40">
        <v>595652.46</v>
      </c>
      <c r="D2302" s="61">
        <v>543896.26</v>
      </c>
    </row>
    <row r="2303" spans="1:4" x14ac:dyDescent="0.25">
      <c r="A2303" s="46" t="s">
        <v>3404</v>
      </c>
      <c r="B2303" s="59" t="s">
        <v>1250</v>
      </c>
      <c r="C2303" s="40">
        <v>0</v>
      </c>
      <c r="D2303" s="61">
        <v>0</v>
      </c>
    </row>
    <row r="2304" spans="1:4" x14ac:dyDescent="0.25">
      <c r="A2304" s="46" t="s">
        <v>3404</v>
      </c>
      <c r="B2304" s="59" t="s">
        <v>1251</v>
      </c>
      <c r="C2304" s="40">
        <v>584745.1</v>
      </c>
      <c r="D2304" s="61">
        <v>564574.98</v>
      </c>
    </row>
    <row r="2305" spans="1:4" x14ac:dyDescent="0.25">
      <c r="A2305" s="46" t="s">
        <v>3404</v>
      </c>
      <c r="B2305" s="59" t="s">
        <v>1252</v>
      </c>
      <c r="C2305" s="40">
        <v>1017302.53</v>
      </c>
      <c r="D2305" s="61">
        <v>1066362.1499999999</v>
      </c>
    </row>
    <row r="2306" spans="1:4" x14ac:dyDescent="0.25">
      <c r="A2306" s="46" t="s">
        <v>3404</v>
      </c>
      <c r="B2306" s="59" t="s">
        <v>1253</v>
      </c>
      <c r="C2306" s="40">
        <v>947607.71</v>
      </c>
      <c r="D2306" s="61">
        <v>418979.63</v>
      </c>
    </row>
    <row r="2307" spans="1:4" x14ac:dyDescent="0.25">
      <c r="A2307" s="46" t="s">
        <v>3404</v>
      </c>
      <c r="B2307" s="59" t="s">
        <v>1254</v>
      </c>
      <c r="C2307" s="40">
        <v>234861.24</v>
      </c>
      <c r="D2307" s="61">
        <v>209632.15</v>
      </c>
    </row>
    <row r="2308" spans="1:4" x14ac:dyDescent="0.25">
      <c r="A2308" s="46" t="s">
        <v>3404</v>
      </c>
      <c r="B2308" s="59" t="s">
        <v>1255</v>
      </c>
      <c r="C2308" s="40">
        <v>0</v>
      </c>
      <c r="D2308" s="61">
        <v>4631.03</v>
      </c>
    </row>
    <row r="2309" spans="1:4" x14ac:dyDescent="0.25">
      <c r="A2309" s="46" t="s">
        <v>3404</v>
      </c>
      <c r="B2309" s="59" t="s">
        <v>1256</v>
      </c>
      <c r="C2309" s="40">
        <v>469044.92</v>
      </c>
      <c r="D2309" s="61">
        <v>391358.59</v>
      </c>
    </row>
    <row r="2310" spans="1:4" x14ac:dyDescent="0.25">
      <c r="A2310" s="46" t="s">
        <v>3404</v>
      </c>
      <c r="B2310" s="59" t="s">
        <v>1257</v>
      </c>
      <c r="C2310" s="40">
        <v>214311.53</v>
      </c>
      <c r="D2310" s="61">
        <v>181021.27</v>
      </c>
    </row>
    <row r="2311" spans="1:4" x14ac:dyDescent="0.25">
      <c r="A2311" s="46" t="s">
        <v>3404</v>
      </c>
      <c r="B2311" s="59" t="s">
        <v>1258</v>
      </c>
      <c r="C2311" s="40">
        <v>774864.06</v>
      </c>
      <c r="D2311" s="61">
        <v>773649.4</v>
      </c>
    </row>
    <row r="2312" spans="1:4" x14ac:dyDescent="0.25">
      <c r="A2312" s="46" t="s">
        <v>3404</v>
      </c>
      <c r="B2312" s="59" t="s">
        <v>1259</v>
      </c>
      <c r="C2312" s="40">
        <v>893692.56999999902</v>
      </c>
      <c r="D2312" s="61">
        <v>840428.86</v>
      </c>
    </row>
    <row r="2313" spans="1:4" x14ac:dyDescent="0.25">
      <c r="A2313" s="46" t="s">
        <v>3404</v>
      </c>
      <c r="B2313" s="59" t="s">
        <v>1260</v>
      </c>
      <c r="C2313" s="40">
        <v>444484.41</v>
      </c>
      <c r="D2313" s="61">
        <v>374501.16</v>
      </c>
    </row>
    <row r="2314" spans="1:4" x14ac:dyDescent="0.25">
      <c r="A2314" s="46" t="s">
        <v>3404</v>
      </c>
      <c r="B2314" s="59" t="s">
        <v>1261</v>
      </c>
      <c r="C2314" s="40">
        <v>0</v>
      </c>
      <c r="D2314" s="61">
        <v>0</v>
      </c>
    </row>
    <row r="2315" spans="1:4" x14ac:dyDescent="0.25">
      <c r="A2315" s="46" t="s">
        <v>3404</v>
      </c>
      <c r="B2315" s="59" t="s">
        <v>1262</v>
      </c>
      <c r="C2315" s="40">
        <v>170566.09</v>
      </c>
      <c r="D2315" s="61">
        <v>132980.65</v>
      </c>
    </row>
    <row r="2316" spans="1:4" x14ac:dyDescent="0.25">
      <c r="A2316" s="46" t="s">
        <v>3404</v>
      </c>
      <c r="B2316" s="59" t="s">
        <v>1263</v>
      </c>
      <c r="C2316" s="40">
        <v>167210.96</v>
      </c>
      <c r="D2316" s="61">
        <v>26013.98</v>
      </c>
    </row>
    <row r="2317" spans="1:4" x14ac:dyDescent="0.25">
      <c r="A2317" s="46" t="s">
        <v>3404</v>
      </c>
      <c r="B2317" s="59" t="s">
        <v>1264</v>
      </c>
      <c r="C2317" s="40">
        <v>386249.2</v>
      </c>
      <c r="D2317" s="61">
        <v>343754.48</v>
      </c>
    </row>
    <row r="2318" spans="1:4" x14ac:dyDescent="0.25">
      <c r="A2318" s="46" t="s">
        <v>3404</v>
      </c>
      <c r="B2318" s="59" t="s">
        <v>1265</v>
      </c>
      <c r="C2318" s="40">
        <v>392737.71</v>
      </c>
      <c r="D2318" s="61">
        <v>347229.71</v>
      </c>
    </row>
    <row r="2319" spans="1:4" x14ac:dyDescent="0.25">
      <c r="A2319" s="46" t="s">
        <v>3404</v>
      </c>
      <c r="B2319" s="59" t="s">
        <v>1266</v>
      </c>
      <c r="C2319" s="40">
        <v>0</v>
      </c>
      <c r="D2319" s="61">
        <v>0</v>
      </c>
    </row>
    <row r="2320" spans="1:4" x14ac:dyDescent="0.25">
      <c r="A2320" s="46" t="s">
        <v>3404</v>
      </c>
      <c r="B2320" s="59" t="s">
        <v>1267</v>
      </c>
      <c r="C2320" s="40">
        <v>852048.2</v>
      </c>
      <c r="D2320" s="61">
        <v>817097.77</v>
      </c>
    </row>
    <row r="2321" spans="1:4" x14ac:dyDescent="0.25">
      <c r="A2321" s="46" t="s">
        <v>3404</v>
      </c>
      <c r="B2321" s="59" t="s">
        <v>1268</v>
      </c>
      <c r="C2321" s="40">
        <v>0</v>
      </c>
      <c r="D2321" s="61">
        <v>0</v>
      </c>
    </row>
    <row r="2322" spans="1:4" x14ac:dyDescent="0.25">
      <c r="A2322" s="46" t="s">
        <v>3404</v>
      </c>
      <c r="B2322" s="59" t="s">
        <v>1269</v>
      </c>
      <c r="C2322" s="40">
        <v>762935.98</v>
      </c>
      <c r="D2322" s="61">
        <v>735186.25</v>
      </c>
    </row>
    <row r="2323" spans="1:4" x14ac:dyDescent="0.25">
      <c r="A2323" s="46" t="s">
        <v>3404</v>
      </c>
      <c r="B2323" s="59" t="s">
        <v>1270</v>
      </c>
      <c r="C2323" s="40">
        <v>1.4210854715202001E-14</v>
      </c>
      <c r="D2323" s="61">
        <v>0</v>
      </c>
    </row>
    <row r="2324" spans="1:4" x14ac:dyDescent="0.25">
      <c r="A2324" s="46" t="s">
        <v>3404</v>
      </c>
      <c r="B2324" s="59" t="s">
        <v>1271</v>
      </c>
      <c r="C2324" s="40">
        <v>127425.13</v>
      </c>
      <c r="D2324" s="61">
        <v>124339.65</v>
      </c>
    </row>
    <row r="2325" spans="1:4" x14ac:dyDescent="0.25">
      <c r="A2325" s="46" t="s">
        <v>3404</v>
      </c>
      <c r="B2325" s="59" t="s">
        <v>1272</v>
      </c>
      <c r="C2325" s="40">
        <v>312681.83</v>
      </c>
      <c r="D2325" s="61">
        <v>286539.76</v>
      </c>
    </row>
    <row r="2326" spans="1:4" x14ac:dyDescent="0.25">
      <c r="A2326" s="46" t="s">
        <v>3404</v>
      </c>
      <c r="B2326" s="59" t="s">
        <v>1273</v>
      </c>
      <c r="C2326" s="40">
        <v>0</v>
      </c>
      <c r="D2326" s="61">
        <v>28740.75</v>
      </c>
    </row>
    <row r="2327" spans="1:4" x14ac:dyDescent="0.25">
      <c r="A2327" s="46" t="s">
        <v>3404</v>
      </c>
      <c r="B2327" s="59" t="s">
        <v>1274</v>
      </c>
      <c r="C2327" s="40" t="s">
        <v>4692</v>
      </c>
      <c r="D2327" s="61" t="s">
        <v>4692</v>
      </c>
    </row>
    <row r="2328" spans="1:4" x14ac:dyDescent="0.25">
      <c r="A2328" s="46" t="s">
        <v>3404</v>
      </c>
      <c r="B2328" s="59" t="s">
        <v>1275</v>
      </c>
      <c r="C2328" s="40">
        <v>674163.96</v>
      </c>
      <c r="D2328" s="61">
        <v>694231.21</v>
      </c>
    </row>
    <row r="2329" spans="1:4" x14ac:dyDescent="0.25">
      <c r="A2329" s="46" t="s">
        <v>3404</v>
      </c>
      <c r="B2329" s="59" t="s">
        <v>1276</v>
      </c>
      <c r="C2329" s="40">
        <v>570040.86</v>
      </c>
      <c r="D2329" s="61">
        <v>614921.54</v>
      </c>
    </row>
    <row r="2330" spans="1:4" x14ac:dyDescent="0.25">
      <c r="A2330" s="46" t="s">
        <v>3404</v>
      </c>
      <c r="B2330" s="59" t="s">
        <v>1277</v>
      </c>
      <c r="C2330" s="40">
        <v>1126985.6599999999</v>
      </c>
      <c r="D2330" s="61">
        <v>1255887.92</v>
      </c>
    </row>
    <row r="2331" spans="1:4" x14ac:dyDescent="0.25">
      <c r="A2331" s="46" t="s">
        <v>3404</v>
      </c>
      <c r="B2331" s="59" t="s">
        <v>1278</v>
      </c>
      <c r="C2331" s="40">
        <v>592738.79</v>
      </c>
      <c r="D2331" s="61">
        <v>657488.51</v>
      </c>
    </row>
    <row r="2332" spans="1:4" x14ac:dyDescent="0.25">
      <c r="A2332" s="46" t="s">
        <v>3404</v>
      </c>
      <c r="B2332" s="59" t="s">
        <v>1279</v>
      </c>
      <c r="C2332" s="40">
        <v>718720.18</v>
      </c>
      <c r="D2332" s="61">
        <v>672438.65</v>
      </c>
    </row>
    <row r="2333" spans="1:4" x14ac:dyDescent="0.25">
      <c r="A2333" s="46" t="s">
        <v>3404</v>
      </c>
      <c r="B2333" s="59" t="s">
        <v>1280</v>
      </c>
      <c r="C2333" s="40">
        <v>519398.41</v>
      </c>
      <c r="D2333" s="61">
        <v>487886.83</v>
      </c>
    </row>
    <row r="2334" spans="1:4" x14ac:dyDescent="0.25">
      <c r="A2334" s="46" t="s">
        <v>3404</v>
      </c>
      <c r="B2334" s="59" t="s">
        <v>1281</v>
      </c>
      <c r="C2334" s="40">
        <v>0</v>
      </c>
      <c r="D2334" s="61">
        <v>0</v>
      </c>
    </row>
    <row r="2335" spans="1:4" x14ac:dyDescent="0.25">
      <c r="A2335" s="46" t="s">
        <v>3404</v>
      </c>
      <c r="B2335" s="59" t="s">
        <v>1282</v>
      </c>
      <c r="C2335" s="40">
        <v>480765.12</v>
      </c>
      <c r="D2335" s="61">
        <v>438360.33</v>
      </c>
    </row>
    <row r="2336" spans="1:4" x14ac:dyDescent="0.25">
      <c r="A2336" s="46" t="s">
        <v>3404</v>
      </c>
      <c r="B2336" s="59" t="s">
        <v>1283</v>
      </c>
      <c r="C2336" s="40">
        <v>333137.75</v>
      </c>
      <c r="D2336" s="61">
        <v>306538.2</v>
      </c>
    </row>
    <row r="2337" spans="1:4" x14ac:dyDescent="0.25">
      <c r="A2337" s="46" t="s">
        <v>3404</v>
      </c>
      <c r="B2337" s="59" t="s">
        <v>1284</v>
      </c>
      <c r="C2337" s="40">
        <v>507474.17</v>
      </c>
      <c r="D2337" s="61">
        <v>455987.56</v>
      </c>
    </row>
    <row r="2338" spans="1:4" x14ac:dyDescent="0.25">
      <c r="A2338" s="46" t="s">
        <v>3404</v>
      </c>
      <c r="B2338" s="59" t="s">
        <v>1285</v>
      </c>
      <c r="C2338" s="40">
        <v>192778.79</v>
      </c>
      <c r="D2338" s="61">
        <v>180837.2</v>
      </c>
    </row>
    <row r="2339" spans="1:4" x14ac:dyDescent="0.25">
      <c r="A2339" s="46" t="s">
        <v>3404</v>
      </c>
      <c r="B2339" s="59" t="s">
        <v>1286</v>
      </c>
      <c r="C2339" s="40">
        <v>301511.7</v>
      </c>
      <c r="D2339" s="61">
        <v>291436.53000000003</v>
      </c>
    </row>
    <row r="2340" spans="1:4" x14ac:dyDescent="0.25">
      <c r="A2340" s="46" t="s">
        <v>3404</v>
      </c>
      <c r="B2340" s="59" t="s">
        <v>1287</v>
      </c>
      <c r="C2340" s="40">
        <v>0</v>
      </c>
      <c r="D2340" s="61">
        <v>0</v>
      </c>
    </row>
    <row r="2341" spans="1:4" x14ac:dyDescent="0.25">
      <c r="A2341" s="46" t="s">
        <v>3404</v>
      </c>
      <c r="B2341" s="59" t="s">
        <v>1288</v>
      </c>
      <c r="C2341" s="40">
        <v>859582.3</v>
      </c>
      <c r="D2341" s="61">
        <v>898537.28</v>
      </c>
    </row>
    <row r="2342" spans="1:4" x14ac:dyDescent="0.25">
      <c r="A2342" s="46" t="s">
        <v>3404</v>
      </c>
      <c r="B2342" s="59" t="s">
        <v>1289</v>
      </c>
      <c r="C2342" s="40">
        <v>810344.75</v>
      </c>
      <c r="D2342" s="61">
        <v>761668.98</v>
      </c>
    </row>
    <row r="2343" spans="1:4" x14ac:dyDescent="0.25">
      <c r="A2343" s="46" t="s">
        <v>3404</v>
      </c>
      <c r="B2343" s="59" t="s">
        <v>1290</v>
      </c>
      <c r="C2343" s="40">
        <v>961685.44</v>
      </c>
      <c r="D2343" s="61">
        <v>1009766.34</v>
      </c>
    </row>
    <row r="2344" spans="1:4" x14ac:dyDescent="0.25">
      <c r="A2344" s="46" t="s">
        <v>3404</v>
      </c>
      <c r="B2344" s="59" t="s">
        <v>1291</v>
      </c>
      <c r="C2344" s="40">
        <v>2297.64</v>
      </c>
      <c r="D2344" s="61">
        <v>2743.31</v>
      </c>
    </row>
    <row r="2345" spans="1:4" x14ac:dyDescent="0.25">
      <c r="A2345" s="46" t="s">
        <v>3404</v>
      </c>
      <c r="B2345" s="59" t="s">
        <v>1292</v>
      </c>
      <c r="C2345" s="40">
        <v>219999.34</v>
      </c>
      <c r="D2345" s="61">
        <v>225115.23</v>
      </c>
    </row>
    <row r="2346" spans="1:4" x14ac:dyDescent="0.25">
      <c r="A2346" s="46" t="s">
        <v>3404</v>
      </c>
      <c r="B2346" s="59" t="s">
        <v>1293</v>
      </c>
      <c r="C2346" s="40">
        <v>576747.12</v>
      </c>
      <c r="D2346" s="61">
        <v>636961.63</v>
      </c>
    </row>
    <row r="2347" spans="1:4" x14ac:dyDescent="0.25">
      <c r="A2347" s="46" t="s">
        <v>3404</v>
      </c>
      <c r="B2347" s="59" t="s">
        <v>1294</v>
      </c>
      <c r="C2347" s="40">
        <v>0</v>
      </c>
      <c r="D2347" s="61">
        <v>0</v>
      </c>
    </row>
    <row r="2348" spans="1:4" x14ac:dyDescent="0.25">
      <c r="A2348" s="46" t="s">
        <v>3404</v>
      </c>
      <c r="B2348" s="59" t="s">
        <v>1295</v>
      </c>
      <c r="C2348" s="40">
        <v>0</v>
      </c>
      <c r="D2348" s="61">
        <v>0</v>
      </c>
    </row>
    <row r="2349" spans="1:4" x14ac:dyDescent="0.25">
      <c r="A2349" s="46" t="s">
        <v>3404</v>
      </c>
      <c r="B2349" s="59" t="s">
        <v>1296</v>
      </c>
      <c r="C2349" s="40">
        <v>617598.30000000005</v>
      </c>
      <c r="D2349" s="61">
        <v>483090.31</v>
      </c>
    </row>
    <row r="2350" spans="1:4" x14ac:dyDescent="0.25">
      <c r="A2350" s="46" t="s">
        <v>3404</v>
      </c>
      <c r="B2350" s="59" t="s">
        <v>1297</v>
      </c>
      <c r="C2350" s="40">
        <v>3943.68</v>
      </c>
      <c r="D2350" s="61">
        <v>14813.87</v>
      </c>
    </row>
    <row r="2351" spans="1:4" x14ac:dyDescent="0.25">
      <c r="A2351" s="46" t="s">
        <v>3404</v>
      </c>
      <c r="B2351" s="59" t="s">
        <v>1298</v>
      </c>
      <c r="C2351" s="40">
        <v>0</v>
      </c>
      <c r="D2351" s="61">
        <v>37013.300000000003</v>
      </c>
    </row>
    <row r="2352" spans="1:4" x14ac:dyDescent="0.25">
      <c r="A2352" s="46" t="s">
        <v>3404</v>
      </c>
      <c r="B2352" s="59" t="s">
        <v>1299</v>
      </c>
      <c r="C2352" s="40">
        <v>663077.76</v>
      </c>
      <c r="D2352" s="61">
        <v>611266.61</v>
      </c>
    </row>
    <row r="2353" spans="1:4" x14ac:dyDescent="0.25">
      <c r="A2353" s="46" t="s">
        <v>3404</v>
      </c>
      <c r="B2353" s="59" t="s">
        <v>1300</v>
      </c>
      <c r="C2353" s="40" t="s">
        <v>4692</v>
      </c>
      <c r="D2353" s="61" t="s">
        <v>4692</v>
      </c>
    </row>
    <row r="2354" spans="1:4" x14ac:dyDescent="0.25">
      <c r="A2354" s="46" t="s">
        <v>3404</v>
      </c>
      <c r="B2354" s="59" t="s">
        <v>1301</v>
      </c>
      <c r="C2354" s="40" t="s">
        <v>4692</v>
      </c>
      <c r="D2354" s="61" t="s">
        <v>4692</v>
      </c>
    </row>
    <row r="2355" spans="1:4" x14ac:dyDescent="0.25">
      <c r="A2355" s="46" t="s">
        <v>3404</v>
      </c>
      <c r="B2355" s="59" t="s">
        <v>1302</v>
      </c>
      <c r="C2355" s="40">
        <v>244747.02</v>
      </c>
      <c r="D2355" s="61">
        <v>238424.21</v>
      </c>
    </row>
    <row r="2356" spans="1:4" x14ac:dyDescent="0.25">
      <c r="A2356" s="46" t="s">
        <v>3404</v>
      </c>
      <c r="B2356" s="59" t="s">
        <v>1303</v>
      </c>
      <c r="C2356" s="40">
        <v>859.74</v>
      </c>
      <c r="D2356" s="61">
        <v>1060.49</v>
      </c>
    </row>
    <row r="2357" spans="1:4" x14ac:dyDescent="0.25">
      <c r="A2357" s="46" t="s">
        <v>3404</v>
      </c>
      <c r="B2357" s="59" t="s">
        <v>1304</v>
      </c>
      <c r="C2357" s="40">
        <v>0</v>
      </c>
      <c r="D2357" s="61">
        <v>0</v>
      </c>
    </row>
    <row r="2358" spans="1:4" x14ac:dyDescent="0.25">
      <c r="A2358" s="46" t="s">
        <v>3404</v>
      </c>
      <c r="B2358" s="59" t="s">
        <v>1305</v>
      </c>
      <c r="C2358" s="40">
        <v>120703.01</v>
      </c>
      <c r="D2358" s="61">
        <v>110407.01</v>
      </c>
    </row>
    <row r="2359" spans="1:4" x14ac:dyDescent="0.25">
      <c r="A2359" s="46" t="s">
        <v>3404</v>
      </c>
      <c r="B2359" s="59" t="s">
        <v>1306</v>
      </c>
      <c r="C2359" s="40">
        <v>0</v>
      </c>
      <c r="D2359" s="61">
        <v>0</v>
      </c>
    </row>
    <row r="2360" spans="1:4" x14ac:dyDescent="0.25">
      <c r="A2360" s="46" t="s">
        <v>3404</v>
      </c>
      <c r="B2360" s="59" t="s">
        <v>1307</v>
      </c>
      <c r="C2360" s="40">
        <v>13034</v>
      </c>
      <c r="D2360" s="61">
        <v>25097.62</v>
      </c>
    </row>
    <row r="2361" spans="1:4" x14ac:dyDescent="0.25">
      <c r="A2361" s="46" t="s">
        <v>3404</v>
      </c>
      <c r="B2361" s="59" t="s">
        <v>1308</v>
      </c>
      <c r="C2361" s="40" t="s">
        <v>4692</v>
      </c>
      <c r="D2361" s="61" t="s">
        <v>4692</v>
      </c>
    </row>
    <row r="2362" spans="1:4" x14ac:dyDescent="0.25">
      <c r="A2362" s="46" t="s">
        <v>3404</v>
      </c>
      <c r="B2362" s="59" t="s">
        <v>1309</v>
      </c>
      <c r="C2362" s="40">
        <v>366079.53</v>
      </c>
      <c r="D2362" s="61">
        <v>342892.72</v>
      </c>
    </row>
    <row r="2363" spans="1:4" x14ac:dyDescent="0.25">
      <c r="A2363" s="46" t="s">
        <v>3404</v>
      </c>
      <c r="B2363" s="59" t="s">
        <v>1310</v>
      </c>
      <c r="C2363" s="40">
        <v>166489.22</v>
      </c>
      <c r="D2363" s="61">
        <v>157444.35999999999</v>
      </c>
    </row>
    <row r="2364" spans="1:4" x14ac:dyDescent="0.25">
      <c r="A2364" s="46" t="s">
        <v>3404</v>
      </c>
      <c r="B2364" s="59" t="s">
        <v>1311</v>
      </c>
      <c r="C2364" s="40">
        <v>0</v>
      </c>
      <c r="D2364" s="61">
        <v>0</v>
      </c>
    </row>
    <row r="2365" spans="1:4" x14ac:dyDescent="0.25">
      <c r="A2365" s="46" t="s">
        <v>3404</v>
      </c>
      <c r="B2365" s="59" t="s">
        <v>1312</v>
      </c>
      <c r="C2365" s="40">
        <v>55673.08</v>
      </c>
      <c r="D2365" s="61">
        <v>42813.46</v>
      </c>
    </row>
    <row r="2366" spans="1:4" x14ac:dyDescent="0.25">
      <c r="A2366" s="46" t="s">
        <v>3404</v>
      </c>
      <c r="B2366" s="59" t="s">
        <v>1313</v>
      </c>
      <c r="C2366" s="40">
        <v>565243.47</v>
      </c>
      <c r="D2366" s="61">
        <v>617479.99</v>
      </c>
    </row>
    <row r="2367" spans="1:4" x14ac:dyDescent="0.25">
      <c r="A2367" s="46" t="s">
        <v>3404</v>
      </c>
      <c r="B2367" s="59" t="s">
        <v>1314</v>
      </c>
      <c r="C2367" s="40">
        <v>81823.7</v>
      </c>
      <c r="D2367" s="61">
        <v>74273.820000000007</v>
      </c>
    </row>
    <row r="2368" spans="1:4" x14ac:dyDescent="0.25">
      <c r="A2368" s="46" t="s">
        <v>3404</v>
      </c>
      <c r="B2368" s="59" t="s">
        <v>1315</v>
      </c>
      <c r="C2368" s="40">
        <v>0</v>
      </c>
      <c r="D2368" s="61">
        <v>0</v>
      </c>
    </row>
    <row r="2369" spans="1:4" x14ac:dyDescent="0.25">
      <c r="A2369" s="46" t="s">
        <v>3404</v>
      </c>
      <c r="B2369" s="59" t="s">
        <v>1316</v>
      </c>
      <c r="C2369" s="40">
        <v>373765.36</v>
      </c>
      <c r="D2369" s="61">
        <v>362821.39</v>
      </c>
    </row>
    <row r="2370" spans="1:4" x14ac:dyDescent="0.25">
      <c r="A2370" s="46" t="s">
        <v>3404</v>
      </c>
      <c r="B2370" s="59" t="s">
        <v>1317</v>
      </c>
      <c r="C2370" s="40">
        <v>0</v>
      </c>
      <c r="D2370" s="61">
        <v>0</v>
      </c>
    </row>
    <row r="2371" spans="1:4" x14ac:dyDescent="0.25">
      <c r="A2371" s="46" t="s">
        <v>3404</v>
      </c>
      <c r="B2371" s="59" t="s">
        <v>1318</v>
      </c>
      <c r="C2371" s="40">
        <v>466411.82</v>
      </c>
      <c r="D2371" s="61">
        <v>455313.52</v>
      </c>
    </row>
    <row r="2372" spans="1:4" x14ac:dyDescent="0.25">
      <c r="A2372" s="46" t="s">
        <v>3404</v>
      </c>
      <c r="B2372" s="59" t="s">
        <v>1319</v>
      </c>
      <c r="C2372" s="40" t="s">
        <v>4692</v>
      </c>
      <c r="D2372" s="61" t="s">
        <v>4692</v>
      </c>
    </row>
    <row r="2373" spans="1:4" x14ac:dyDescent="0.25">
      <c r="A2373" s="46" t="s">
        <v>3404</v>
      </c>
      <c r="B2373" s="59" t="s">
        <v>1320</v>
      </c>
      <c r="C2373" s="40" t="s">
        <v>4692</v>
      </c>
      <c r="D2373" s="61" t="s">
        <v>4692</v>
      </c>
    </row>
    <row r="2374" spans="1:4" x14ac:dyDescent="0.25">
      <c r="A2374" s="46" t="s">
        <v>3404</v>
      </c>
      <c r="B2374" s="59" t="s">
        <v>1321</v>
      </c>
      <c r="C2374" s="40" t="s">
        <v>4692</v>
      </c>
      <c r="D2374" s="61" t="s">
        <v>4692</v>
      </c>
    </row>
    <row r="2375" spans="1:4" x14ac:dyDescent="0.25">
      <c r="A2375" s="46" t="s">
        <v>3404</v>
      </c>
      <c r="B2375" s="59" t="s">
        <v>1322</v>
      </c>
      <c r="C2375" s="40">
        <v>93104.22</v>
      </c>
      <c r="D2375" s="61">
        <v>87479.12</v>
      </c>
    </row>
    <row r="2376" spans="1:4" x14ac:dyDescent="0.25">
      <c r="A2376" s="46" t="s">
        <v>3404</v>
      </c>
      <c r="B2376" s="59" t="s">
        <v>1323</v>
      </c>
      <c r="C2376" s="40" t="s">
        <v>4692</v>
      </c>
      <c r="D2376" s="61" t="s">
        <v>4692</v>
      </c>
    </row>
    <row r="2377" spans="1:4" x14ac:dyDescent="0.25">
      <c r="A2377" s="46" t="s">
        <v>3404</v>
      </c>
      <c r="B2377" s="59" t="s">
        <v>1324</v>
      </c>
      <c r="C2377" s="40" t="s">
        <v>4692</v>
      </c>
      <c r="D2377" s="61" t="s">
        <v>4692</v>
      </c>
    </row>
    <row r="2378" spans="1:4" x14ac:dyDescent="0.25">
      <c r="A2378" s="46" t="s">
        <v>3404</v>
      </c>
      <c r="B2378" s="59" t="s">
        <v>1325</v>
      </c>
      <c r="C2378" s="40">
        <v>0</v>
      </c>
      <c r="D2378" s="61">
        <v>0</v>
      </c>
    </row>
    <row r="2379" spans="1:4" x14ac:dyDescent="0.25">
      <c r="A2379" s="46" t="s">
        <v>3404</v>
      </c>
      <c r="B2379" s="59" t="s">
        <v>1326</v>
      </c>
      <c r="C2379" s="40">
        <v>37523</v>
      </c>
      <c r="D2379" s="61">
        <v>27083.18</v>
      </c>
    </row>
    <row r="2380" spans="1:4" x14ac:dyDescent="0.25">
      <c r="A2380" s="46" t="s">
        <v>3404</v>
      </c>
      <c r="B2380" s="59" t="s">
        <v>1327</v>
      </c>
      <c r="C2380" s="40" t="s">
        <v>4692</v>
      </c>
      <c r="D2380" s="61" t="s">
        <v>4692</v>
      </c>
    </row>
    <row r="2381" spans="1:4" x14ac:dyDescent="0.25">
      <c r="A2381" s="46" t="s">
        <v>3404</v>
      </c>
      <c r="B2381" s="59" t="s">
        <v>1328</v>
      </c>
      <c r="C2381" s="40" t="s">
        <v>4692</v>
      </c>
      <c r="D2381" s="61" t="s">
        <v>4692</v>
      </c>
    </row>
    <row r="2382" spans="1:4" x14ac:dyDescent="0.25">
      <c r="A2382" s="46" t="s">
        <v>3404</v>
      </c>
      <c r="B2382" s="59" t="s">
        <v>1329</v>
      </c>
      <c r="C2382" s="40" t="s">
        <v>4692</v>
      </c>
      <c r="D2382" s="61" t="s">
        <v>4692</v>
      </c>
    </row>
    <row r="2383" spans="1:4" x14ac:dyDescent="0.25">
      <c r="A2383" s="46" t="s">
        <v>3404</v>
      </c>
      <c r="B2383" s="59" t="s">
        <v>1330</v>
      </c>
      <c r="C2383" s="40">
        <v>261439.43</v>
      </c>
      <c r="D2383" s="61">
        <v>251676.23</v>
      </c>
    </row>
    <row r="2384" spans="1:4" x14ac:dyDescent="0.25">
      <c r="A2384" s="46" t="s">
        <v>3404</v>
      </c>
      <c r="B2384" s="59" t="s">
        <v>1331</v>
      </c>
      <c r="C2384" s="40">
        <v>0</v>
      </c>
      <c r="D2384" s="61">
        <v>0</v>
      </c>
    </row>
    <row r="2385" spans="1:4" x14ac:dyDescent="0.25">
      <c r="A2385" s="46" t="s">
        <v>3404</v>
      </c>
      <c r="B2385" s="59" t="s">
        <v>1332</v>
      </c>
      <c r="C2385" s="40">
        <v>-242.49</v>
      </c>
      <c r="D2385" s="61">
        <v>0</v>
      </c>
    </row>
    <row r="2386" spans="1:4" x14ac:dyDescent="0.25">
      <c r="A2386" s="46" t="s">
        <v>3404</v>
      </c>
      <c r="B2386" s="59" t="s">
        <v>1333</v>
      </c>
      <c r="C2386" s="40">
        <v>11822.43</v>
      </c>
      <c r="D2386" s="61">
        <v>11895.32</v>
      </c>
    </row>
    <row r="2387" spans="1:4" x14ac:dyDescent="0.25">
      <c r="A2387" s="46" t="s">
        <v>3404</v>
      </c>
      <c r="B2387" s="59" t="s">
        <v>1334</v>
      </c>
      <c r="C2387" s="40">
        <v>464.87</v>
      </c>
      <c r="D2387" s="61">
        <v>-220.79</v>
      </c>
    </row>
    <row r="2388" spans="1:4" x14ac:dyDescent="0.25">
      <c r="A2388" s="46" t="s">
        <v>3404</v>
      </c>
      <c r="B2388" s="59" t="s">
        <v>1335</v>
      </c>
      <c r="C2388" s="40">
        <v>10619.49</v>
      </c>
      <c r="D2388" s="61">
        <v>6474.31</v>
      </c>
    </row>
    <row r="2389" spans="1:4" x14ac:dyDescent="0.25">
      <c r="A2389" s="46" t="s">
        <v>3404</v>
      </c>
      <c r="B2389" s="59" t="s">
        <v>1336</v>
      </c>
      <c r="C2389" s="40">
        <v>-71106.710000000006</v>
      </c>
      <c r="D2389" s="61">
        <v>0</v>
      </c>
    </row>
    <row r="2390" spans="1:4" x14ac:dyDescent="0.25">
      <c r="A2390" s="46" t="s">
        <v>3404</v>
      </c>
      <c r="B2390" s="59" t="s">
        <v>1337</v>
      </c>
      <c r="C2390" s="40">
        <v>0</v>
      </c>
      <c r="D2390" s="61">
        <v>300</v>
      </c>
    </row>
    <row r="2391" spans="1:4" x14ac:dyDescent="0.25">
      <c r="A2391" s="46" t="s">
        <v>3404</v>
      </c>
      <c r="B2391" s="59" t="s">
        <v>1338</v>
      </c>
      <c r="C2391" s="40" t="s">
        <v>4692</v>
      </c>
      <c r="D2391" s="61" t="s">
        <v>4692</v>
      </c>
    </row>
    <row r="2392" spans="1:4" x14ac:dyDescent="0.25">
      <c r="A2392" s="46" t="s">
        <v>3404</v>
      </c>
      <c r="B2392" s="59" t="s">
        <v>1339</v>
      </c>
      <c r="C2392" s="40" t="s">
        <v>4692</v>
      </c>
      <c r="D2392" s="61" t="s">
        <v>4692</v>
      </c>
    </row>
    <row r="2393" spans="1:4" x14ac:dyDescent="0.25">
      <c r="A2393" s="46" t="s">
        <v>3404</v>
      </c>
      <c r="B2393" s="59" t="s">
        <v>1340</v>
      </c>
      <c r="C2393" s="40">
        <v>15762.71</v>
      </c>
      <c r="D2393" s="61">
        <v>23714.83</v>
      </c>
    </row>
    <row r="2394" spans="1:4" x14ac:dyDescent="0.25">
      <c r="A2394" s="46" t="s">
        <v>3404</v>
      </c>
      <c r="B2394" s="59" t="s">
        <v>1341</v>
      </c>
      <c r="C2394" s="40" t="s">
        <v>4692</v>
      </c>
      <c r="D2394" s="61" t="s">
        <v>4692</v>
      </c>
    </row>
    <row r="2395" spans="1:4" x14ac:dyDescent="0.25">
      <c r="A2395" s="46" t="s">
        <v>3404</v>
      </c>
      <c r="B2395" s="59" t="s">
        <v>1342</v>
      </c>
      <c r="C2395" s="40">
        <v>536709.89</v>
      </c>
      <c r="D2395" s="61">
        <v>583557.19999999995</v>
      </c>
    </row>
    <row r="2396" spans="1:4" x14ac:dyDescent="0.25">
      <c r="A2396" s="46" t="s">
        <v>3404</v>
      </c>
      <c r="B2396" s="59" t="s">
        <v>1343</v>
      </c>
      <c r="C2396" s="40">
        <v>12041.57</v>
      </c>
      <c r="D2396" s="61">
        <v>5816.36</v>
      </c>
    </row>
    <row r="2397" spans="1:4" x14ac:dyDescent="0.25">
      <c r="A2397" s="46" t="s">
        <v>3404</v>
      </c>
      <c r="B2397" s="59" t="s">
        <v>1344</v>
      </c>
      <c r="C2397" s="40">
        <v>16817.5</v>
      </c>
      <c r="D2397" s="61">
        <v>6677</v>
      </c>
    </row>
    <row r="2398" spans="1:4" x14ac:dyDescent="0.25">
      <c r="A2398" s="46" t="s">
        <v>3404</v>
      </c>
      <c r="B2398" s="59" t="s">
        <v>1345</v>
      </c>
      <c r="C2398" s="40" t="s">
        <v>4692</v>
      </c>
      <c r="D2398" s="61" t="s">
        <v>4692</v>
      </c>
    </row>
    <row r="2399" spans="1:4" x14ac:dyDescent="0.25">
      <c r="A2399" s="46" t="s">
        <v>3404</v>
      </c>
      <c r="B2399" s="59" t="s">
        <v>1346</v>
      </c>
      <c r="C2399" s="40">
        <v>164739.12</v>
      </c>
      <c r="D2399" s="61">
        <v>182600.02</v>
      </c>
    </row>
    <row r="2400" spans="1:4" x14ac:dyDescent="0.25">
      <c r="A2400" s="46" t="s">
        <v>3404</v>
      </c>
      <c r="B2400" s="59" t="s">
        <v>1347</v>
      </c>
      <c r="C2400" s="40">
        <v>4140.5</v>
      </c>
      <c r="D2400" s="61">
        <v>2347.5</v>
      </c>
    </row>
    <row r="2401" spans="1:4" x14ac:dyDescent="0.25">
      <c r="A2401" s="46" t="s">
        <v>3404</v>
      </c>
      <c r="B2401" s="59" t="s">
        <v>1348</v>
      </c>
      <c r="C2401" s="40">
        <v>145834.76999999999</v>
      </c>
      <c r="D2401" s="61">
        <v>166256.76</v>
      </c>
    </row>
    <row r="2402" spans="1:4" x14ac:dyDescent="0.25">
      <c r="A2402" s="46" t="s">
        <v>3404</v>
      </c>
      <c r="B2402" s="59" t="s">
        <v>1349</v>
      </c>
      <c r="C2402" s="40" t="s">
        <v>4692</v>
      </c>
      <c r="D2402" s="61" t="s">
        <v>4692</v>
      </c>
    </row>
    <row r="2403" spans="1:4" x14ac:dyDescent="0.25">
      <c r="A2403" s="46" t="s">
        <v>3404</v>
      </c>
      <c r="B2403" s="59" t="s">
        <v>1350</v>
      </c>
      <c r="C2403" s="40">
        <v>42337.18</v>
      </c>
      <c r="D2403" s="61">
        <v>22549.18</v>
      </c>
    </row>
    <row r="2404" spans="1:4" x14ac:dyDescent="0.25">
      <c r="A2404" s="46" t="s">
        <v>3404</v>
      </c>
      <c r="B2404" s="59" t="s">
        <v>1351</v>
      </c>
      <c r="C2404" s="40">
        <v>0</v>
      </c>
      <c r="D2404" s="61">
        <v>0</v>
      </c>
    </row>
    <row r="2405" spans="1:4" x14ac:dyDescent="0.25">
      <c r="A2405" s="46" t="s">
        <v>3404</v>
      </c>
      <c r="B2405" s="59" t="s">
        <v>1352</v>
      </c>
      <c r="C2405" s="40">
        <v>20147.400000000001</v>
      </c>
      <c r="D2405" s="61">
        <v>5462.4</v>
      </c>
    </row>
    <row r="2406" spans="1:4" x14ac:dyDescent="0.25">
      <c r="A2406" s="46" t="s">
        <v>3404</v>
      </c>
      <c r="B2406" s="59" t="s">
        <v>1353</v>
      </c>
      <c r="C2406" s="40">
        <v>7716.57</v>
      </c>
      <c r="D2406" s="61">
        <v>6841.86</v>
      </c>
    </row>
    <row r="2407" spans="1:4" x14ac:dyDescent="0.25">
      <c r="A2407" s="46" t="s">
        <v>3404</v>
      </c>
      <c r="B2407" s="59" t="s">
        <v>1354</v>
      </c>
      <c r="C2407" s="40" t="s">
        <v>4692</v>
      </c>
      <c r="D2407" s="61" t="s">
        <v>4692</v>
      </c>
    </row>
    <row r="2408" spans="1:4" x14ac:dyDescent="0.25">
      <c r="A2408" s="46" t="s">
        <v>3404</v>
      </c>
      <c r="B2408" s="59" t="s">
        <v>1355</v>
      </c>
      <c r="C2408" s="40">
        <v>86292.79</v>
      </c>
      <c r="D2408" s="61">
        <v>62188.99</v>
      </c>
    </row>
    <row r="2409" spans="1:4" x14ac:dyDescent="0.25">
      <c r="A2409" s="46" t="s">
        <v>3404</v>
      </c>
      <c r="B2409" s="59" t="s">
        <v>1356</v>
      </c>
      <c r="C2409" s="40">
        <v>33858.01</v>
      </c>
      <c r="D2409" s="61">
        <v>27877.96</v>
      </c>
    </row>
    <row r="2410" spans="1:4" x14ac:dyDescent="0.25">
      <c r="A2410" s="46" t="s">
        <v>3404</v>
      </c>
      <c r="B2410" s="59" t="s">
        <v>1357</v>
      </c>
      <c r="C2410" s="40" t="s">
        <v>4692</v>
      </c>
      <c r="D2410" s="61" t="s">
        <v>4692</v>
      </c>
    </row>
    <row r="2411" spans="1:4" x14ac:dyDescent="0.25">
      <c r="A2411" s="46" t="s">
        <v>3404</v>
      </c>
      <c r="B2411" s="59" t="s">
        <v>1358</v>
      </c>
      <c r="C2411" s="40">
        <v>41952.6</v>
      </c>
      <c r="D2411" s="61">
        <v>54557.98</v>
      </c>
    </row>
    <row r="2412" spans="1:4" x14ac:dyDescent="0.25">
      <c r="A2412" s="46" t="s">
        <v>3404</v>
      </c>
      <c r="B2412" s="59" t="s">
        <v>1359</v>
      </c>
      <c r="C2412" s="40">
        <v>100562.18</v>
      </c>
      <c r="D2412" s="61">
        <v>233038.63</v>
      </c>
    </row>
    <row r="2413" spans="1:4" x14ac:dyDescent="0.25">
      <c r="A2413" s="46" t="s">
        <v>3404</v>
      </c>
      <c r="B2413" s="59" t="s">
        <v>1360</v>
      </c>
      <c r="C2413" s="40">
        <v>7682.5</v>
      </c>
      <c r="D2413" s="61">
        <v>3240</v>
      </c>
    </row>
    <row r="2414" spans="1:4" x14ac:dyDescent="0.25">
      <c r="A2414" s="46" t="s">
        <v>3404</v>
      </c>
      <c r="B2414" s="59" t="s">
        <v>1361</v>
      </c>
      <c r="C2414" s="40">
        <v>486533.12</v>
      </c>
      <c r="D2414" s="61">
        <v>164895.32999999999</v>
      </c>
    </row>
    <row r="2415" spans="1:4" x14ac:dyDescent="0.25">
      <c r="A2415" s="46" t="s">
        <v>3404</v>
      </c>
      <c r="B2415" s="59" t="s">
        <v>1362</v>
      </c>
      <c r="C2415" s="40" t="s">
        <v>4692</v>
      </c>
      <c r="D2415" s="61" t="s">
        <v>4692</v>
      </c>
    </row>
    <row r="2416" spans="1:4" x14ac:dyDescent="0.25">
      <c r="A2416" s="46" t="s">
        <v>3404</v>
      </c>
      <c r="B2416" s="59" t="s">
        <v>1363</v>
      </c>
      <c r="C2416" s="40">
        <v>637246.43000000005</v>
      </c>
      <c r="D2416" s="61">
        <v>734539.44</v>
      </c>
    </row>
    <row r="2417" spans="1:4" x14ac:dyDescent="0.25">
      <c r="A2417" s="46" t="s">
        <v>3404</v>
      </c>
      <c r="B2417" s="59" t="s">
        <v>1364</v>
      </c>
      <c r="C2417" s="40">
        <v>175573.15</v>
      </c>
      <c r="D2417" s="61">
        <v>156077.51999999999</v>
      </c>
    </row>
    <row r="2418" spans="1:4" x14ac:dyDescent="0.25">
      <c r="A2418" s="46" t="s">
        <v>3404</v>
      </c>
      <c r="B2418" s="59" t="s">
        <v>1365</v>
      </c>
      <c r="C2418" s="40">
        <v>202287.86</v>
      </c>
      <c r="D2418" s="61">
        <v>256576.32</v>
      </c>
    </row>
    <row r="2419" spans="1:4" x14ac:dyDescent="0.25">
      <c r="A2419" s="46" t="s">
        <v>3404</v>
      </c>
      <c r="B2419" s="59" t="s">
        <v>1366</v>
      </c>
      <c r="C2419" s="40" t="s">
        <v>4692</v>
      </c>
      <c r="D2419" s="61" t="s">
        <v>4692</v>
      </c>
    </row>
    <row r="2420" spans="1:4" x14ac:dyDescent="0.25">
      <c r="A2420" s="46" t="s">
        <v>3404</v>
      </c>
      <c r="B2420" s="59" t="s">
        <v>1367</v>
      </c>
      <c r="C2420" s="40">
        <v>206453.45</v>
      </c>
      <c r="D2420" s="61">
        <v>236623.07</v>
      </c>
    </row>
    <row r="2421" spans="1:4" x14ac:dyDescent="0.25">
      <c r="A2421" s="46" t="s">
        <v>3404</v>
      </c>
      <c r="B2421" s="59" t="s">
        <v>1368</v>
      </c>
      <c r="C2421" s="40">
        <v>58442.06</v>
      </c>
      <c r="D2421" s="61">
        <v>40592.82</v>
      </c>
    </row>
    <row r="2422" spans="1:4" x14ac:dyDescent="0.25">
      <c r="A2422" s="46" t="s">
        <v>3404</v>
      </c>
      <c r="B2422" s="59" t="s">
        <v>1369</v>
      </c>
      <c r="C2422" s="40">
        <v>305916.56</v>
      </c>
      <c r="D2422" s="61">
        <v>335120.96000000002</v>
      </c>
    </row>
    <row r="2423" spans="1:4" x14ac:dyDescent="0.25">
      <c r="A2423" s="46" t="s">
        <v>3404</v>
      </c>
      <c r="B2423" s="59" t="s">
        <v>1370</v>
      </c>
      <c r="C2423" s="40">
        <v>38943.360000000001</v>
      </c>
      <c r="D2423" s="61">
        <v>23664.98</v>
      </c>
    </row>
    <row r="2424" spans="1:4" x14ac:dyDescent="0.25">
      <c r="A2424" s="46" t="s">
        <v>3404</v>
      </c>
      <c r="B2424" s="59" t="s">
        <v>1371</v>
      </c>
      <c r="C2424" s="40">
        <v>3010</v>
      </c>
      <c r="D2424" s="61">
        <v>0</v>
      </c>
    </row>
    <row r="2425" spans="1:4" x14ac:dyDescent="0.25">
      <c r="A2425" s="46" t="s">
        <v>3404</v>
      </c>
      <c r="B2425" s="59" t="s">
        <v>1372</v>
      </c>
      <c r="C2425" s="40">
        <v>182720.2</v>
      </c>
      <c r="D2425" s="61">
        <v>192873.33</v>
      </c>
    </row>
    <row r="2426" spans="1:4" x14ac:dyDescent="0.25">
      <c r="A2426" s="46" t="s">
        <v>3404</v>
      </c>
      <c r="B2426" s="59" t="s">
        <v>1373</v>
      </c>
      <c r="C2426" s="40">
        <v>31536</v>
      </c>
      <c r="D2426" s="61">
        <v>9693</v>
      </c>
    </row>
    <row r="2427" spans="1:4" x14ac:dyDescent="0.25">
      <c r="A2427" s="46" t="s">
        <v>3404</v>
      </c>
      <c r="B2427" s="59" t="s">
        <v>1374</v>
      </c>
      <c r="C2427" s="40">
        <v>11052.89</v>
      </c>
      <c r="D2427" s="61">
        <v>5529.36</v>
      </c>
    </row>
    <row r="2428" spans="1:4" x14ac:dyDescent="0.25">
      <c r="A2428" s="46" t="s">
        <v>3404</v>
      </c>
      <c r="B2428" s="59" t="s">
        <v>1375</v>
      </c>
      <c r="C2428" s="40">
        <v>7708.8</v>
      </c>
      <c r="D2428" s="61">
        <v>3747.86</v>
      </c>
    </row>
    <row r="2429" spans="1:4" x14ac:dyDescent="0.25">
      <c r="A2429" s="46" t="s">
        <v>3404</v>
      </c>
      <c r="B2429" s="59" t="s">
        <v>1376</v>
      </c>
      <c r="C2429" s="40">
        <v>141205.51</v>
      </c>
      <c r="D2429" s="61">
        <v>145791.23000000001</v>
      </c>
    </row>
    <row r="2430" spans="1:4" x14ac:dyDescent="0.25">
      <c r="A2430" s="46" t="s">
        <v>3404</v>
      </c>
      <c r="B2430" s="59" t="s">
        <v>1377</v>
      </c>
      <c r="C2430" s="40" t="s">
        <v>4692</v>
      </c>
      <c r="D2430" s="61" t="s">
        <v>4692</v>
      </c>
    </row>
    <row r="2431" spans="1:4" x14ac:dyDescent="0.25">
      <c r="A2431" s="46" t="s">
        <v>3404</v>
      </c>
      <c r="B2431" s="59" t="s">
        <v>1378</v>
      </c>
      <c r="C2431" s="40" t="s">
        <v>4692</v>
      </c>
      <c r="D2431" s="61" t="s">
        <v>4692</v>
      </c>
    </row>
    <row r="2432" spans="1:4" x14ac:dyDescent="0.25">
      <c r="A2432" s="46" t="s">
        <v>3404</v>
      </c>
      <c r="B2432" s="59" t="s">
        <v>1379</v>
      </c>
      <c r="C2432" s="40">
        <v>40430.36</v>
      </c>
      <c r="D2432" s="61">
        <v>25403.78</v>
      </c>
    </row>
    <row r="2433" spans="1:4" x14ac:dyDescent="0.25">
      <c r="A2433" s="46" t="s">
        <v>3404</v>
      </c>
      <c r="B2433" s="59" t="s">
        <v>1380</v>
      </c>
      <c r="C2433" s="40" t="s">
        <v>4692</v>
      </c>
      <c r="D2433" s="61" t="s">
        <v>4692</v>
      </c>
    </row>
    <row r="2434" spans="1:4" x14ac:dyDescent="0.25">
      <c r="A2434" s="46" t="s">
        <v>3404</v>
      </c>
      <c r="B2434" s="59" t="s">
        <v>1381</v>
      </c>
      <c r="C2434" s="40">
        <v>0</v>
      </c>
      <c r="D2434" s="61">
        <v>0</v>
      </c>
    </row>
    <row r="2435" spans="1:4" x14ac:dyDescent="0.25">
      <c r="A2435" s="46" t="s">
        <v>3404</v>
      </c>
      <c r="B2435" s="59" t="s">
        <v>1382</v>
      </c>
      <c r="C2435" s="40">
        <v>7149.6</v>
      </c>
      <c r="D2435" s="61">
        <v>300</v>
      </c>
    </row>
    <row r="2436" spans="1:4" x14ac:dyDescent="0.25">
      <c r="A2436" s="46" t="s">
        <v>3404</v>
      </c>
      <c r="B2436" s="59" t="s">
        <v>1383</v>
      </c>
      <c r="C2436" s="40">
        <v>71415.179999999993</v>
      </c>
      <c r="D2436" s="61">
        <v>43057.18</v>
      </c>
    </row>
    <row r="2437" spans="1:4" x14ac:dyDescent="0.25">
      <c r="A2437" s="46" t="s">
        <v>3404</v>
      </c>
      <c r="B2437" s="59" t="s">
        <v>1384</v>
      </c>
      <c r="C2437" s="40" t="s">
        <v>4692</v>
      </c>
      <c r="D2437" s="61" t="s">
        <v>4692</v>
      </c>
    </row>
    <row r="2438" spans="1:4" x14ac:dyDescent="0.25">
      <c r="A2438" s="46" t="s">
        <v>3404</v>
      </c>
      <c r="B2438" s="59" t="s">
        <v>1385</v>
      </c>
      <c r="C2438" s="40">
        <v>332.5</v>
      </c>
      <c r="D2438" s="61">
        <v>1581</v>
      </c>
    </row>
    <row r="2439" spans="1:4" x14ac:dyDescent="0.25">
      <c r="A2439" s="46" t="s">
        <v>3404</v>
      </c>
      <c r="B2439" s="59" t="s">
        <v>1386</v>
      </c>
      <c r="C2439" s="40">
        <v>10065.6</v>
      </c>
      <c r="D2439" s="61">
        <v>5049</v>
      </c>
    </row>
    <row r="2440" spans="1:4" x14ac:dyDescent="0.25">
      <c r="A2440" s="46" t="s">
        <v>3404</v>
      </c>
      <c r="B2440" s="59" t="s">
        <v>1387</v>
      </c>
      <c r="C2440" s="40">
        <v>15714.23</v>
      </c>
      <c r="D2440" s="61">
        <v>18.02</v>
      </c>
    </row>
    <row r="2441" spans="1:4" x14ac:dyDescent="0.25">
      <c r="A2441" s="46" t="s">
        <v>3404</v>
      </c>
      <c r="B2441" s="59" t="s">
        <v>1388</v>
      </c>
      <c r="C2441" s="40">
        <v>40860.199999999997</v>
      </c>
      <c r="D2441" s="61">
        <v>43710.64</v>
      </c>
    </row>
    <row r="2442" spans="1:4" x14ac:dyDescent="0.25">
      <c r="A2442" s="46" t="s">
        <v>3404</v>
      </c>
      <c r="B2442" s="59" t="s">
        <v>1389</v>
      </c>
      <c r="C2442" s="40">
        <v>27353.42</v>
      </c>
      <c r="D2442" s="61">
        <v>18183.91</v>
      </c>
    </row>
    <row r="2443" spans="1:4" x14ac:dyDescent="0.25">
      <c r="A2443" s="46" t="s">
        <v>3404</v>
      </c>
      <c r="B2443" s="59" t="s">
        <v>1390</v>
      </c>
      <c r="C2443" s="40">
        <v>890906.32</v>
      </c>
      <c r="D2443" s="61">
        <v>922637.4</v>
      </c>
    </row>
    <row r="2444" spans="1:4" x14ac:dyDescent="0.25">
      <c r="A2444" s="46" t="s">
        <v>3404</v>
      </c>
      <c r="B2444" s="59" t="s">
        <v>1391</v>
      </c>
      <c r="C2444" s="40">
        <v>2922.5</v>
      </c>
      <c r="D2444" s="61">
        <v>0</v>
      </c>
    </row>
    <row r="2445" spans="1:4" x14ac:dyDescent="0.25">
      <c r="A2445" s="46" t="s">
        <v>3404</v>
      </c>
      <c r="B2445" s="59" t="s">
        <v>1392</v>
      </c>
      <c r="C2445" s="40">
        <v>57683.360000000001</v>
      </c>
      <c r="D2445" s="61">
        <v>36430.58</v>
      </c>
    </row>
    <row r="2446" spans="1:4" x14ac:dyDescent="0.25">
      <c r="A2446" s="46" t="s">
        <v>3404</v>
      </c>
      <c r="B2446" s="59" t="s">
        <v>1393</v>
      </c>
      <c r="C2446" s="40" t="s">
        <v>4692</v>
      </c>
      <c r="D2446" s="61" t="s">
        <v>4692</v>
      </c>
    </row>
    <row r="2447" spans="1:4" x14ac:dyDescent="0.25">
      <c r="A2447" s="46" t="s">
        <v>3404</v>
      </c>
      <c r="B2447" s="59" t="s">
        <v>1394</v>
      </c>
      <c r="C2447" s="40">
        <v>651.03</v>
      </c>
      <c r="D2447" s="61">
        <v>0</v>
      </c>
    </row>
    <row r="2448" spans="1:4" x14ac:dyDescent="0.25">
      <c r="A2448" s="46" t="s">
        <v>3404</v>
      </c>
      <c r="B2448" s="59" t="s">
        <v>1395</v>
      </c>
      <c r="C2448" s="40" t="s">
        <v>4692</v>
      </c>
      <c r="D2448" s="61" t="s">
        <v>4692</v>
      </c>
    </row>
    <row r="2449" spans="1:4" x14ac:dyDescent="0.25">
      <c r="A2449" s="46" t="s">
        <v>3404</v>
      </c>
      <c r="B2449" s="59" t="s">
        <v>1396</v>
      </c>
      <c r="C2449" s="40">
        <v>57163.43</v>
      </c>
      <c r="D2449" s="61">
        <v>5.31</v>
      </c>
    </row>
    <row r="2450" spans="1:4" x14ac:dyDescent="0.25">
      <c r="A2450" s="46" t="s">
        <v>3404</v>
      </c>
      <c r="B2450" s="59" t="s">
        <v>1397</v>
      </c>
      <c r="C2450" s="40" t="s">
        <v>4692</v>
      </c>
      <c r="D2450" s="61" t="s">
        <v>4692</v>
      </c>
    </row>
    <row r="2451" spans="1:4" x14ac:dyDescent="0.25">
      <c r="A2451" s="46" t="s">
        <v>3404</v>
      </c>
      <c r="B2451" s="59" t="s">
        <v>1398</v>
      </c>
      <c r="C2451" s="40">
        <v>175735.47</v>
      </c>
      <c r="D2451" s="61">
        <v>203312.32</v>
      </c>
    </row>
    <row r="2452" spans="1:4" x14ac:dyDescent="0.25">
      <c r="A2452" s="46" t="s">
        <v>3404</v>
      </c>
      <c r="B2452" s="59" t="s">
        <v>1399</v>
      </c>
      <c r="C2452" s="40">
        <v>142777.95000000001</v>
      </c>
      <c r="D2452" s="61">
        <v>102523.29</v>
      </c>
    </row>
    <row r="2453" spans="1:4" x14ac:dyDescent="0.25">
      <c r="A2453" s="46" t="s">
        <v>3404</v>
      </c>
      <c r="B2453" s="59" t="s">
        <v>1400</v>
      </c>
      <c r="C2453" s="40" t="s">
        <v>4692</v>
      </c>
      <c r="D2453" s="61" t="s">
        <v>4692</v>
      </c>
    </row>
    <row r="2454" spans="1:4" x14ac:dyDescent="0.25">
      <c r="A2454" s="46" t="s">
        <v>3404</v>
      </c>
      <c r="B2454" s="59" t="s">
        <v>1401</v>
      </c>
      <c r="C2454" s="40">
        <v>56627.16</v>
      </c>
      <c r="D2454" s="61">
        <v>53858.81</v>
      </c>
    </row>
    <row r="2455" spans="1:4" x14ac:dyDescent="0.25">
      <c r="A2455" s="46" t="s">
        <v>3404</v>
      </c>
      <c r="B2455" s="59" t="s">
        <v>1402</v>
      </c>
      <c r="C2455" s="40">
        <v>6947.23</v>
      </c>
      <c r="D2455" s="61">
        <v>5.67</v>
      </c>
    </row>
    <row r="2456" spans="1:4" x14ac:dyDescent="0.25">
      <c r="A2456" s="46" t="s">
        <v>3404</v>
      </c>
      <c r="B2456" s="59" t="s">
        <v>1403</v>
      </c>
      <c r="C2456" s="40">
        <v>25393.15</v>
      </c>
      <c r="D2456" s="61">
        <v>12649.96</v>
      </c>
    </row>
    <row r="2457" spans="1:4" x14ac:dyDescent="0.25">
      <c r="A2457" s="46" t="s">
        <v>3404</v>
      </c>
      <c r="B2457" s="59" t="s">
        <v>1404</v>
      </c>
      <c r="C2457" s="40">
        <v>9239.77</v>
      </c>
      <c r="D2457" s="61">
        <v>3979.85</v>
      </c>
    </row>
    <row r="2458" spans="1:4" x14ac:dyDescent="0.25">
      <c r="A2458" s="46" t="s">
        <v>3404</v>
      </c>
      <c r="B2458" s="59" t="s">
        <v>1405</v>
      </c>
      <c r="C2458" s="40">
        <v>288219.21999999997</v>
      </c>
      <c r="D2458" s="61">
        <v>315359.34999999998</v>
      </c>
    </row>
    <row r="2459" spans="1:4" x14ac:dyDescent="0.25">
      <c r="A2459" s="46" t="s">
        <v>3404</v>
      </c>
      <c r="B2459" s="59" t="s">
        <v>1406</v>
      </c>
      <c r="C2459" s="40">
        <v>8627.5</v>
      </c>
      <c r="D2459" s="61">
        <v>4202.5</v>
      </c>
    </row>
    <row r="2460" spans="1:4" x14ac:dyDescent="0.25">
      <c r="A2460" s="46" t="s">
        <v>3404</v>
      </c>
      <c r="B2460" s="59" t="s">
        <v>1407</v>
      </c>
      <c r="C2460" s="40">
        <v>30213</v>
      </c>
      <c r="D2460" s="61">
        <v>13398</v>
      </c>
    </row>
    <row r="2461" spans="1:4" x14ac:dyDescent="0.25">
      <c r="A2461" s="46" t="s">
        <v>3404</v>
      </c>
      <c r="B2461" s="59" t="s">
        <v>1408</v>
      </c>
      <c r="C2461" s="40">
        <v>146776.54999999999</v>
      </c>
      <c r="D2461" s="61">
        <v>166601.47</v>
      </c>
    </row>
    <row r="2462" spans="1:4" x14ac:dyDescent="0.25">
      <c r="A2462" s="46" t="s">
        <v>3404</v>
      </c>
      <c r="B2462" s="59" t="s">
        <v>1409</v>
      </c>
      <c r="C2462" s="40">
        <v>26886.6</v>
      </c>
      <c r="D2462" s="61">
        <v>13476.6</v>
      </c>
    </row>
    <row r="2463" spans="1:4" x14ac:dyDescent="0.25">
      <c r="A2463" s="46" t="s">
        <v>3404</v>
      </c>
      <c r="B2463" s="59" t="s">
        <v>1410</v>
      </c>
      <c r="C2463" s="40">
        <v>405780.36</v>
      </c>
      <c r="D2463" s="61">
        <v>447010.31</v>
      </c>
    </row>
    <row r="2464" spans="1:4" x14ac:dyDescent="0.25">
      <c r="A2464" s="46" t="s">
        <v>3404</v>
      </c>
      <c r="B2464" s="59" t="s">
        <v>1411</v>
      </c>
      <c r="C2464" s="40">
        <v>49866.33</v>
      </c>
      <c r="D2464" s="61">
        <v>34266.43</v>
      </c>
    </row>
    <row r="2465" spans="1:4" x14ac:dyDescent="0.25">
      <c r="A2465" s="46" t="s">
        <v>3404</v>
      </c>
      <c r="B2465" s="59" t="s">
        <v>1412</v>
      </c>
      <c r="C2465" s="40" t="s">
        <v>4692</v>
      </c>
      <c r="D2465" s="61" t="s">
        <v>4692</v>
      </c>
    </row>
    <row r="2466" spans="1:4" x14ac:dyDescent="0.25">
      <c r="A2466" s="46" t="s">
        <v>3404</v>
      </c>
      <c r="B2466" s="59" t="s">
        <v>1413</v>
      </c>
      <c r="C2466" s="40">
        <v>181462.14</v>
      </c>
      <c r="D2466" s="61">
        <v>188687.07</v>
      </c>
    </row>
    <row r="2467" spans="1:4" x14ac:dyDescent="0.25">
      <c r="A2467" s="46" t="s">
        <v>3404</v>
      </c>
      <c r="B2467" s="59" t="s">
        <v>1414</v>
      </c>
      <c r="C2467" s="40">
        <v>437365.12</v>
      </c>
      <c r="D2467" s="61">
        <v>508362.03</v>
      </c>
    </row>
    <row r="2468" spans="1:4" x14ac:dyDescent="0.25">
      <c r="A2468" s="46" t="s">
        <v>3404</v>
      </c>
      <c r="B2468" s="59" t="s">
        <v>1415</v>
      </c>
      <c r="C2468" s="40">
        <v>65911.77</v>
      </c>
      <c r="D2468" s="61">
        <v>347991.77</v>
      </c>
    </row>
    <row r="2469" spans="1:4" x14ac:dyDescent="0.25">
      <c r="A2469" s="46" t="s">
        <v>3404</v>
      </c>
      <c r="B2469" s="59" t="s">
        <v>1416</v>
      </c>
      <c r="C2469" s="40">
        <v>49162.77</v>
      </c>
      <c r="D2469" s="61">
        <v>18667.54</v>
      </c>
    </row>
    <row r="2470" spans="1:4" x14ac:dyDescent="0.25">
      <c r="A2470" s="46" t="s">
        <v>3404</v>
      </c>
      <c r="B2470" s="59" t="s">
        <v>1417</v>
      </c>
      <c r="C2470" s="40">
        <v>256581.97</v>
      </c>
      <c r="D2470" s="61">
        <v>286791.03999999998</v>
      </c>
    </row>
    <row r="2471" spans="1:4" x14ac:dyDescent="0.25">
      <c r="A2471" s="46" t="s">
        <v>3404</v>
      </c>
      <c r="B2471" s="59" t="s">
        <v>1418</v>
      </c>
      <c r="C2471" s="40">
        <v>160733.64000000001</v>
      </c>
      <c r="D2471" s="61">
        <v>105885.38</v>
      </c>
    </row>
    <row r="2472" spans="1:4" x14ac:dyDescent="0.25">
      <c r="A2472" s="46" t="s">
        <v>3404</v>
      </c>
      <c r="B2472" s="59" t="s">
        <v>1419</v>
      </c>
      <c r="C2472" s="40">
        <v>0</v>
      </c>
      <c r="D2472" s="61">
        <v>0</v>
      </c>
    </row>
    <row r="2473" spans="1:4" x14ac:dyDescent="0.25">
      <c r="A2473" s="46" t="s">
        <v>3404</v>
      </c>
      <c r="B2473" s="59" t="s">
        <v>1420</v>
      </c>
      <c r="C2473" s="40" t="s">
        <v>4692</v>
      </c>
      <c r="D2473" s="61" t="s">
        <v>4692</v>
      </c>
    </row>
    <row r="2474" spans="1:4" x14ac:dyDescent="0.25">
      <c r="A2474" s="46" t="s">
        <v>3404</v>
      </c>
      <c r="B2474" s="59" t="s">
        <v>1421</v>
      </c>
      <c r="C2474" s="40" t="s">
        <v>4692</v>
      </c>
      <c r="D2474" s="61" t="s">
        <v>4692</v>
      </c>
    </row>
    <row r="2475" spans="1:4" x14ac:dyDescent="0.25">
      <c r="A2475" s="46" t="s">
        <v>3404</v>
      </c>
      <c r="B2475" s="59" t="s">
        <v>1422</v>
      </c>
      <c r="C2475" s="40">
        <v>365555.86</v>
      </c>
      <c r="D2475" s="61">
        <v>367913.1</v>
      </c>
    </row>
    <row r="2476" spans="1:4" x14ac:dyDescent="0.25">
      <c r="A2476" s="46" t="s">
        <v>3404</v>
      </c>
      <c r="B2476" s="59" t="s">
        <v>1423</v>
      </c>
      <c r="C2476" s="40" t="s">
        <v>4692</v>
      </c>
      <c r="D2476" s="61" t="s">
        <v>4692</v>
      </c>
    </row>
    <row r="2477" spans="1:4" x14ac:dyDescent="0.25">
      <c r="A2477" s="46" t="s">
        <v>3404</v>
      </c>
      <c r="B2477" s="59" t="s">
        <v>1424</v>
      </c>
      <c r="C2477" s="40">
        <v>165583.87</v>
      </c>
      <c r="D2477" s="61">
        <v>176345.58</v>
      </c>
    </row>
    <row r="2478" spans="1:4" x14ac:dyDescent="0.25">
      <c r="A2478" s="46" t="s">
        <v>3404</v>
      </c>
      <c r="B2478" s="59" t="s">
        <v>1425</v>
      </c>
      <c r="C2478" s="40">
        <v>115551.95</v>
      </c>
      <c r="D2478" s="61">
        <v>162637.37</v>
      </c>
    </row>
    <row r="2479" spans="1:4" x14ac:dyDescent="0.25">
      <c r="A2479" s="46" t="s">
        <v>3404</v>
      </c>
      <c r="B2479" s="59" t="s">
        <v>1426</v>
      </c>
      <c r="C2479" s="40" t="s">
        <v>4692</v>
      </c>
      <c r="D2479" s="61" t="s">
        <v>4692</v>
      </c>
    </row>
    <row r="2480" spans="1:4" x14ac:dyDescent="0.25">
      <c r="A2480" s="46" t="s">
        <v>3404</v>
      </c>
      <c r="B2480" s="59" t="s">
        <v>57</v>
      </c>
      <c r="C2480" s="40">
        <v>3168307.8</v>
      </c>
      <c r="D2480" s="61">
        <v>3326339.91</v>
      </c>
    </row>
    <row r="2481" spans="1:4" x14ac:dyDescent="0.25">
      <c r="A2481" s="46" t="s">
        <v>3404</v>
      </c>
      <c r="B2481" s="59" t="s">
        <v>1427</v>
      </c>
      <c r="C2481" s="40">
        <v>64220.6</v>
      </c>
      <c r="D2481" s="61">
        <v>33653.440000000002</v>
      </c>
    </row>
    <row r="2482" spans="1:4" x14ac:dyDescent="0.25">
      <c r="A2482" s="46" t="s">
        <v>3404</v>
      </c>
      <c r="B2482" s="59" t="s">
        <v>1428</v>
      </c>
      <c r="C2482" s="40">
        <v>673666.04</v>
      </c>
      <c r="D2482" s="61">
        <v>720089.47</v>
      </c>
    </row>
    <row r="2483" spans="1:4" x14ac:dyDescent="0.25">
      <c r="A2483" s="46" t="s">
        <v>3404</v>
      </c>
      <c r="B2483" s="59" t="s">
        <v>1429</v>
      </c>
      <c r="C2483" s="40">
        <v>493366.52</v>
      </c>
      <c r="D2483" s="61">
        <v>490896.35</v>
      </c>
    </row>
    <row r="2484" spans="1:4" x14ac:dyDescent="0.25">
      <c r="A2484" s="46" t="s">
        <v>3404</v>
      </c>
      <c r="B2484" s="59" t="s">
        <v>1430</v>
      </c>
      <c r="C2484" s="40">
        <v>427923.14</v>
      </c>
      <c r="D2484" s="61">
        <v>505386.97</v>
      </c>
    </row>
    <row r="2485" spans="1:4" x14ac:dyDescent="0.25">
      <c r="A2485" s="46" t="s">
        <v>3404</v>
      </c>
      <c r="B2485" s="59" t="s">
        <v>1431</v>
      </c>
      <c r="C2485" s="40">
        <v>126937.56</v>
      </c>
      <c r="D2485" s="61">
        <v>105424.4</v>
      </c>
    </row>
    <row r="2486" spans="1:4" x14ac:dyDescent="0.25">
      <c r="A2486" s="46" t="s">
        <v>3404</v>
      </c>
      <c r="B2486" s="59" t="s">
        <v>1432</v>
      </c>
      <c r="C2486" s="40" t="s">
        <v>4692</v>
      </c>
      <c r="D2486" s="61" t="s">
        <v>4692</v>
      </c>
    </row>
    <row r="2487" spans="1:4" x14ac:dyDescent="0.25">
      <c r="A2487" s="46" t="s">
        <v>3404</v>
      </c>
      <c r="B2487" s="59" t="s">
        <v>1433</v>
      </c>
      <c r="C2487" s="40">
        <v>260762.73</v>
      </c>
      <c r="D2487" s="61">
        <v>332813.95</v>
      </c>
    </row>
    <row r="2488" spans="1:4" x14ac:dyDescent="0.25">
      <c r="A2488" s="46" t="s">
        <v>3404</v>
      </c>
      <c r="B2488" s="59" t="s">
        <v>1434</v>
      </c>
      <c r="C2488" s="40">
        <v>6875.57</v>
      </c>
      <c r="D2488" s="61">
        <v>3558.86</v>
      </c>
    </row>
    <row r="2489" spans="1:4" x14ac:dyDescent="0.25">
      <c r="A2489" s="46" t="s">
        <v>3404</v>
      </c>
      <c r="B2489" s="59" t="s">
        <v>1435</v>
      </c>
      <c r="C2489" s="40">
        <v>722708.46</v>
      </c>
      <c r="D2489" s="61">
        <v>807240.87</v>
      </c>
    </row>
    <row r="2490" spans="1:4" x14ac:dyDescent="0.25">
      <c r="A2490" s="46" t="s">
        <v>3404</v>
      </c>
      <c r="B2490" s="59" t="s">
        <v>1436</v>
      </c>
      <c r="C2490" s="40">
        <v>501691.49</v>
      </c>
      <c r="D2490" s="61">
        <v>569243.26</v>
      </c>
    </row>
    <row r="2491" spans="1:4" x14ac:dyDescent="0.25">
      <c r="A2491" s="46" t="s">
        <v>3404</v>
      </c>
      <c r="B2491" s="59" t="s">
        <v>1437</v>
      </c>
      <c r="C2491" s="40">
        <v>36405.199999999997</v>
      </c>
      <c r="D2491" s="61">
        <v>19369.84</v>
      </c>
    </row>
    <row r="2492" spans="1:4" x14ac:dyDescent="0.25">
      <c r="A2492" s="46" t="s">
        <v>3404</v>
      </c>
      <c r="B2492" s="59" t="s">
        <v>1438</v>
      </c>
      <c r="C2492" s="40">
        <v>31411.73</v>
      </c>
      <c r="D2492" s="61">
        <v>20660.23</v>
      </c>
    </row>
    <row r="2493" spans="1:4" x14ac:dyDescent="0.25">
      <c r="A2493" s="46" t="s">
        <v>3404</v>
      </c>
      <c r="B2493" s="59" t="s">
        <v>1439</v>
      </c>
      <c r="C2493" s="40" t="s">
        <v>4692</v>
      </c>
      <c r="D2493" s="61" t="s">
        <v>4692</v>
      </c>
    </row>
    <row r="2494" spans="1:4" x14ac:dyDescent="0.25">
      <c r="A2494" s="46" t="s">
        <v>3404</v>
      </c>
      <c r="B2494" s="59" t="s">
        <v>1440</v>
      </c>
      <c r="C2494" s="40">
        <v>150377.87</v>
      </c>
      <c r="D2494" s="61">
        <v>152019.01</v>
      </c>
    </row>
    <row r="2495" spans="1:4" x14ac:dyDescent="0.25">
      <c r="A2495" s="46" t="s">
        <v>3404</v>
      </c>
      <c r="B2495" s="59" t="s">
        <v>1441</v>
      </c>
      <c r="C2495" s="40" t="s">
        <v>4692</v>
      </c>
      <c r="D2495" s="61" t="s">
        <v>4692</v>
      </c>
    </row>
    <row r="2496" spans="1:4" x14ac:dyDescent="0.25">
      <c r="A2496" s="46" t="s">
        <v>3404</v>
      </c>
      <c r="B2496" s="59" t="s">
        <v>1442</v>
      </c>
      <c r="C2496" s="40">
        <v>300323.56</v>
      </c>
      <c r="D2496" s="61">
        <v>339728.12</v>
      </c>
    </row>
    <row r="2497" spans="1:4" x14ac:dyDescent="0.25">
      <c r="A2497" s="46" t="s">
        <v>3404</v>
      </c>
      <c r="B2497" s="59" t="s">
        <v>1443</v>
      </c>
      <c r="C2497" s="40">
        <v>11068.57</v>
      </c>
      <c r="D2497" s="61">
        <v>2596.36</v>
      </c>
    </row>
    <row r="2498" spans="1:4" x14ac:dyDescent="0.25">
      <c r="A2498" s="46" t="s">
        <v>3404</v>
      </c>
      <c r="B2498" s="59" t="s">
        <v>1444</v>
      </c>
      <c r="C2498" s="40">
        <v>42865.58</v>
      </c>
      <c r="D2498" s="61">
        <v>31939.88</v>
      </c>
    </row>
    <row r="2499" spans="1:4" x14ac:dyDescent="0.25">
      <c r="A2499" s="46" t="s">
        <v>3404</v>
      </c>
      <c r="B2499" s="59" t="s">
        <v>1445</v>
      </c>
      <c r="C2499" s="40" t="s">
        <v>4692</v>
      </c>
      <c r="D2499" s="61" t="s">
        <v>4692</v>
      </c>
    </row>
    <row r="2500" spans="1:4" x14ac:dyDescent="0.25">
      <c r="A2500" s="46" t="s">
        <v>3404</v>
      </c>
      <c r="B2500" s="59" t="s">
        <v>1446</v>
      </c>
      <c r="C2500" s="40">
        <v>40915.800000000003</v>
      </c>
      <c r="D2500" s="61">
        <v>13996.8</v>
      </c>
    </row>
    <row r="2501" spans="1:4" x14ac:dyDescent="0.25">
      <c r="A2501" s="46" t="s">
        <v>3404</v>
      </c>
      <c r="B2501" s="59" t="s">
        <v>1447</v>
      </c>
      <c r="C2501" s="40">
        <v>7019.07</v>
      </c>
      <c r="D2501" s="61">
        <v>3016.36</v>
      </c>
    </row>
    <row r="2502" spans="1:4" x14ac:dyDescent="0.25">
      <c r="A2502" s="46" t="s">
        <v>3404</v>
      </c>
      <c r="B2502" s="59" t="s">
        <v>1448</v>
      </c>
      <c r="C2502" s="40">
        <v>7957.07</v>
      </c>
      <c r="D2502" s="61">
        <v>6047.36</v>
      </c>
    </row>
    <row r="2503" spans="1:4" x14ac:dyDescent="0.25">
      <c r="A2503" s="46" t="s">
        <v>3404</v>
      </c>
      <c r="B2503" s="59" t="s">
        <v>1449</v>
      </c>
      <c r="C2503" s="40">
        <v>227249.98</v>
      </c>
      <c r="D2503" s="61">
        <v>246394.45</v>
      </c>
    </row>
    <row r="2504" spans="1:4" x14ac:dyDescent="0.25">
      <c r="A2504" s="46" t="s">
        <v>3404</v>
      </c>
      <c r="B2504" s="59" t="s">
        <v>1450</v>
      </c>
      <c r="C2504" s="40">
        <v>21558.880000000001</v>
      </c>
      <c r="D2504" s="61">
        <v>19847.169999999998</v>
      </c>
    </row>
    <row r="2505" spans="1:4" x14ac:dyDescent="0.25">
      <c r="A2505" s="46" t="s">
        <v>3404</v>
      </c>
      <c r="B2505" s="59" t="s">
        <v>1451</v>
      </c>
      <c r="C2505" s="40">
        <v>728382.6</v>
      </c>
      <c r="D2505" s="61">
        <v>800372.67</v>
      </c>
    </row>
    <row r="2506" spans="1:4" x14ac:dyDescent="0.25">
      <c r="A2506" s="46" t="s">
        <v>3404</v>
      </c>
      <c r="B2506" s="59" t="s">
        <v>1452</v>
      </c>
      <c r="C2506" s="40">
        <v>9531</v>
      </c>
      <c r="D2506" s="61">
        <v>0</v>
      </c>
    </row>
    <row r="2507" spans="1:4" x14ac:dyDescent="0.25">
      <c r="A2507" s="46" t="s">
        <v>3404</v>
      </c>
      <c r="B2507" s="59" t="s">
        <v>1453</v>
      </c>
      <c r="C2507" s="40">
        <v>196006.92</v>
      </c>
      <c r="D2507" s="61">
        <v>211301.41</v>
      </c>
    </row>
    <row r="2508" spans="1:4" x14ac:dyDescent="0.25">
      <c r="A2508" s="46" t="s">
        <v>3404</v>
      </c>
      <c r="B2508" s="59" t="s">
        <v>1454</v>
      </c>
      <c r="C2508" s="40">
        <v>151988.54999999999</v>
      </c>
      <c r="D2508" s="61">
        <v>160816.01</v>
      </c>
    </row>
    <row r="2509" spans="1:4" x14ac:dyDescent="0.25">
      <c r="A2509" s="46" t="s">
        <v>3404</v>
      </c>
      <c r="B2509" s="59" t="s">
        <v>1455</v>
      </c>
      <c r="C2509" s="40">
        <v>563.27</v>
      </c>
      <c r="D2509" s="61">
        <v>-464.87</v>
      </c>
    </row>
    <row r="2510" spans="1:4" x14ac:dyDescent="0.25">
      <c r="A2510" s="46" t="s">
        <v>3404</v>
      </c>
      <c r="B2510" s="59" t="s">
        <v>1456</v>
      </c>
      <c r="C2510" s="40">
        <v>17263.060000000001</v>
      </c>
      <c r="D2510" s="61">
        <v>17063.990000000002</v>
      </c>
    </row>
    <row r="2511" spans="1:4" x14ac:dyDescent="0.25">
      <c r="A2511" s="46" t="s">
        <v>3404</v>
      </c>
      <c r="B2511" s="59" t="s">
        <v>1457</v>
      </c>
      <c r="C2511" s="40">
        <v>38837.96</v>
      </c>
      <c r="D2511" s="61">
        <v>25456.67</v>
      </c>
    </row>
    <row r="2512" spans="1:4" x14ac:dyDescent="0.25">
      <c r="A2512" s="46" t="s">
        <v>3404</v>
      </c>
      <c r="B2512" s="59" t="s">
        <v>1458</v>
      </c>
      <c r="C2512" s="40" t="s">
        <v>4692</v>
      </c>
      <c r="D2512" s="61" t="s">
        <v>4692</v>
      </c>
    </row>
    <row r="2513" spans="1:4" x14ac:dyDescent="0.25">
      <c r="A2513" s="46" t="s">
        <v>3404</v>
      </c>
      <c r="B2513" s="59" t="s">
        <v>1459</v>
      </c>
      <c r="C2513" s="40">
        <v>186751.51</v>
      </c>
      <c r="D2513" s="61">
        <v>210241.53</v>
      </c>
    </row>
    <row r="2514" spans="1:4" x14ac:dyDescent="0.25">
      <c r="A2514" s="46" t="s">
        <v>3404</v>
      </c>
      <c r="B2514" s="59" t="s">
        <v>1460</v>
      </c>
      <c r="C2514" s="40">
        <v>55837.41</v>
      </c>
      <c r="D2514" s="61">
        <v>29492.71</v>
      </c>
    </row>
    <row r="2515" spans="1:4" x14ac:dyDescent="0.25">
      <c r="A2515" s="46" t="s">
        <v>3404</v>
      </c>
      <c r="B2515" s="59" t="s">
        <v>1461</v>
      </c>
      <c r="C2515" s="40">
        <v>208685.79</v>
      </c>
      <c r="D2515" s="61">
        <v>296089.25</v>
      </c>
    </row>
    <row r="2516" spans="1:4" x14ac:dyDescent="0.25">
      <c r="A2516" s="46" t="s">
        <v>3404</v>
      </c>
      <c r="B2516" s="59" t="s">
        <v>1462</v>
      </c>
      <c r="C2516" s="40">
        <v>257835.44</v>
      </c>
      <c r="D2516" s="61">
        <v>277230.01</v>
      </c>
    </row>
    <row r="2517" spans="1:4" x14ac:dyDescent="0.25">
      <c r="A2517" s="46" t="s">
        <v>3404</v>
      </c>
      <c r="B2517" s="59" t="s">
        <v>1463</v>
      </c>
      <c r="C2517" s="40">
        <v>241224.19</v>
      </c>
      <c r="D2517" s="61">
        <v>287319.67999999999</v>
      </c>
    </row>
    <row r="2518" spans="1:4" x14ac:dyDescent="0.25">
      <c r="A2518" s="46" t="s">
        <v>3404</v>
      </c>
      <c r="B2518" s="59" t="s">
        <v>1464</v>
      </c>
      <c r="C2518" s="40">
        <v>5184.5600000000004</v>
      </c>
      <c r="D2518" s="61">
        <v>0</v>
      </c>
    </row>
    <row r="2519" spans="1:4" x14ac:dyDescent="0.25">
      <c r="A2519" s="46" t="s">
        <v>3404</v>
      </c>
      <c r="B2519" s="59" t="s">
        <v>1465</v>
      </c>
      <c r="C2519" s="40">
        <v>4322.5</v>
      </c>
      <c r="D2519" s="61">
        <v>947.5</v>
      </c>
    </row>
    <row r="2520" spans="1:4" x14ac:dyDescent="0.25">
      <c r="A2520" s="46" t="s">
        <v>3404</v>
      </c>
      <c r="B2520" s="59" t="s">
        <v>1466</v>
      </c>
      <c r="C2520" s="40">
        <v>910874.21</v>
      </c>
      <c r="D2520" s="61">
        <v>981675.92</v>
      </c>
    </row>
    <row r="2521" spans="1:4" x14ac:dyDescent="0.25">
      <c r="A2521" s="46" t="s">
        <v>3404</v>
      </c>
      <c r="B2521" s="59" t="s">
        <v>1467</v>
      </c>
      <c r="C2521" s="40">
        <v>1401825.41</v>
      </c>
      <c r="D2521" s="61">
        <v>578174.96</v>
      </c>
    </row>
    <row r="2522" spans="1:4" x14ac:dyDescent="0.25">
      <c r="A2522" s="46" t="s">
        <v>3404</v>
      </c>
      <c r="B2522" s="59" t="s">
        <v>1468</v>
      </c>
      <c r="C2522" s="40">
        <v>117584.31</v>
      </c>
      <c r="D2522" s="61">
        <v>64163.48</v>
      </c>
    </row>
    <row r="2523" spans="1:4" x14ac:dyDescent="0.25">
      <c r="A2523" s="46" t="s">
        <v>3404</v>
      </c>
      <c r="B2523" s="59" t="s">
        <v>1469</v>
      </c>
      <c r="C2523" s="40">
        <v>240924.81</v>
      </c>
      <c r="D2523" s="61">
        <v>283756.59999999998</v>
      </c>
    </row>
    <row r="2524" spans="1:4" x14ac:dyDescent="0.25">
      <c r="A2524" s="46" t="s">
        <v>3404</v>
      </c>
      <c r="B2524" s="59" t="s">
        <v>1470</v>
      </c>
      <c r="C2524" s="40">
        <v>48419.13</v>
      </c>
      <c r="D2524" s="61">
        <v>67988.03</v>
      </c>
    </row>
    <row r="2525" spans="1:4" x14ac:dyDescent="0.25">
      <c r="A2525" s="46" t="s">
        <v>3404</v>
      </c>
      <c r="B2525" s="59" t="s">
        <v>1471</v>
      </c>
      <c r="C2525" s="40">
        <v>13031.97</v>
      </c>
      <c r="D2525" s="61">
        <v>11411.68</v>
      </c>
    </row>
    <row r="2526" spans="1:4" x14ac:dyDescent="0.25">
      <c r="A2526" s="46" t="s">
        <v>3404</v>
      </c>
      <c r="B2526" s="59" t="s">
        <v>1472</v>
      </c>
      <c r="C2526" s="40">
        <v>12714.84</v>
      </c>
      <c r="D2526" s="61">
        <v>21077.64</v>
      </c>
    </row>
    <row r="2527" spans="1:4" x14ac:dyDescent="0.25">
      <c r="A2527" s="46" t="s">
        <v>3404</v>
      </c>
      <c r="B2527" s="59" t="s">
        <v>1473</v>
      </c>
      <c r="C2527" s="40">
        <v>6165.95</v>
      </c>
      <c r="D2527" s="61">
        <v>5125.41</v>
      </c>
    </row>
    <row r="2528" spans="1:4" x14ac:dyDescent="0.25">
      <c r="A2528" s="46" t="s">
        <v>3404</v>
      </c>
      <c r="B2528" s="59" t="s">
        <v>1474</v>
      </c>
      <c r="C2528" s="40">
        <v>12038.82</v>
      </c>
      <c r="D2528" s="61">
        <v>5737.8</v>
      </c>
    </row>
    <row r="2529" spans="1:4" x14ac:dyDescent="0.25">
      <c r="A2529" s="46" t="s">
        <v>3404</v>
      </c>
      <c r="B2529" s="59" t="s">
        <v>1475</v>
      </c>
      <c r="C2529" s="40">
        <v>5475.08</v>
      </c>
      <c r="D2529" s="61">
        <v>4435.8500000000004</v>
      </c>
    </row>
    <row r="2530" spans="1:4" x14ac:dyDescent="0.25">
      <c r="A2530" s="46" t="s">
        <v>3404</v>
      </c>
      <c r="B2530" s="59" t="s">
        <v>1476</v>
      </c>
      <c r="C2530" s="40">
        <v>4248.2</v>
      </c>
      <c r="D2530" s="61">
        <v>3429.05</v>
      </c>
    </row>
    <row r="2531" spans="1:4" x14ac:dyDescent="0.25">
      <c r="A2531" s="46" t="s">
        <v>3404</v>
      </c>
      <c r="B2531" s="59" t="s">
        <v>1477</v>
      </c>
      <c r="C2531" s="40">
        <v>7400.54</v>
      </c>
      <c r="D2531" s="61">
        <v>5655.63</v>
      </c>
    </row>
    <row r="2532" spans="1:4" x14ac:dyDescent="0.25">
      <c r="A2532" s="46" t="s">
        <v>3404</v>
      </c>
      <c r="B2532" s="59" t="s">
        <v>1478</v>
      </c>
      <c r="C2532" s="40">
        <v>4341.78</v>
      </c>
      <c r="D2532" s="61">
        <v>14463.18</v>
      </c>
    </row>
    <row r="2533" spans="1:4" x14ac:dyDescent="0.25">
      <c r="A2533" s="46" t="s">
        <v>3404</v>
      </c>
      <c r="B2533" s="59" t="s">
        <v>1479</v>
      </c>
      <c r="C2533" s="40">
        <v>20996.29</v>
      </c>
      <c r="D2533" s="61">
        <v>38129.81</v>
      </c>
    </row>
    <row r="2534" spans="1:4" x14ac:dyDescent="0.25">
      <c r="A2534" s="46" t="s">
        <v>3404</v>
      </c>
      <c r="B2534" s="59" t="s">
        <v>1480</v>
      </c>
      <c r="C2534" s="40">
        <v>6365.17</v>
      </c>
      <c r="D2534" s="61">
        <v>5281.7</v>
      </c>
    </row>
    <row r="2535" spans="1:4" x14ac:dyDescent="0.25">
      <c r="A2535" s="46" t="s">
        <v>3404</v>
      </c>
      <c r="B2535" s="59" t="s">
        <v>1481</v>
      </c>
      <c r="C2535" s="40">
        <v>5378.25</v>
      </c>
      <c r="D2535" s="61">
        <v>3928.31</v>
      </c>
    </row>
    <row r="2536" spans="1:4" x14ac:dyDescent="0.25">
      <c r="A2536" s="46" t="s">
        <v>3404</v>
      </c>
      <c r="B2536" s="59" t="s">
        <v>1482</v>
      </c>
      <c r="C2536" s="40">
        <v>1347.47</v>
      </c>
      <c r="D2536" s="61">
        <v>1158.27</v>
      </c>
    </row>
    <row r="2537" spans="1:4" x14ac:dyDescent="0.25">
      <c r="A2537" s="46" t="s">
        <v>3404</v>
      </c>
      <c r="B2537" s="59" t="s">
        <v>1483</v>
      </c>
      <c r="C2537" s="40">
        <v>0</v>
      </c>
      <c r="D2537" s="61">
        <v>0</v>
      </c>
    </row>
    <row r="2538" spans="1:4" x14ac:dyDescent="0.25">
      <c r="A2538" s="46" t="s">
        <v>3404</v>
      </c>
      <c r="B2538" s="59" t="s">
        <v>1484</v>
      </c>
      <c r="C2538" s="40">
        <v>6960.17</v>
      </c>
      <c r="D2538" s="61">
        <v>6075.75</v>
      </c>
    </row>
    <row r="2539" spans="1:4" x14ac:dyDescent="0.25">
      <c r="A2539" s="46" t="s">
        <v>3404</v>
      </c>
      <c r="B2539" s="59" t="s">
        <v>1485</v>
      </c>
      <c r="C2539" s="40">
        <v>14463.22</v>
      </c>
      <c r="D2539" s="61">
        <v>11506.91</v>
      </c>
    </row>
    <row r="2540" spans="1:4" x14ac:dyDescent="0.25">
      <c r="A2540" s="46" t="s">
        <v>3404</v>
      </c>
      <c r="B2540" s="59" t="s">
        <v>1486</v>
      </c>
      <c r="C2540" s="40">
        <v>4505.7299999999996</v>
      </c>
      <c r="D2540" s="61">
        <v>3778.31</v>
      </c>
    </row>
    <row r="2541" spans="1:4" x14ac:dyDescent="0.25">
      <c r="A2541" s="46" t="s">
        <v>3404</v>
      </c>
      <c r="B2541" s="59" t="s">
        <v>1487</v>
      </c>
      <c r="C2541" s="40">
        <v>2762.24</v>
      </c>
      <c r="D2541" s="61">
        <v>2369.5300000000002</v>
      </c>
    </row>
    <row r="2542" spans="1:4" x14ac:dyDescent="0.25">
      <c r="A2542" s="46" t="s">
        <v>3404</v>
      </c>
      <c r="B2542" s="59" t="s">
        <v>1488</v>
      </c>
      <c r="C2542" s="40">
        <v>5213.62</v>
      </c>
      <c r="D2542" s="61">
        <v>4313.6499999999996</v>
      </c>
    </row>
    <row r="2543" spans="1:4" x14ac:dyDescent="0.25">
      <c r="A2543" s="46" t="s">
        <v>3404</v>
      </c>
      <c r="B2543" s="59" t="s">
        <v>1489</v>
      </c>
      <c r="C2543" s="40">
        <v>12804.66</v>
      </c>
      <c r="D2543" s="61">
        <v>6033.54</v>
      </c>
    </row>
    <row r="2544" spans="1:4" x14ac:dyDescent="0.25">
      <c r="A2544" s="46" t="s">
        <v>3404</v>
      </c>
      <c r="B2544" s="59" t="s">
        <v>1490</v>
      </c>
      <c r="C2544" s="40">
        <v>4906.3900000000003</v>
      </c>
      <c r="D2544" s="61">
        <v>4476.24</v>
      </c>
    </row>
    <row r="2545" spans="1:4" x14ac:dyDescent="0.25">
      <c r="A2545" s="46" t="s">
        <v>3404</v>
      </c>
      <c r="B2545" s="59" t="s">
        <v>1491</v>
      </c>
      <c r="C2545" s="40">
        <v>25612.639999999999</v>
      </c>
      <c r="D2545" s="61">
        <v>53890.91</v>
      </c>
    </row>
    <row r="2546" spans="1:4" x14ac:dyDescent="0.25">
      <c r="A2546" s="46" t="s">
        <v>3404</v>
      </c>
      <c r="B2546" s="59" t="s">
        <v>1492</v>
      </c>
      <c r="C2546" s="40">
        <v>4912.38</v>
      </c>
      <c r="D2546" s="61">
        <v>4352.5</v>
      </c>
    </row>
    <row r="2547" spans="1:4" x14ac:dyDescent="0.25">
      <c r="A2547" s="46" t="s">
        <v>3404</v>
      </c>
      <c r="B2547" s="59" t="s">
        <v>1493</v>
      </c>
      <c r="C2547" s="40">
        <v>11369.68</v>
      </c>
      <c r="D2547" s="61">
        <v>6850.76</v>
      </c>
    </row>
    <row r="2548" spans="1:4" x14ac:dyDescent="0.25">
      <c r="A2548" s="46" t="s">
        <v>3404</v>
      </c>
      <c r="B2548" s="59" t="s">
        <v>1494</v>
      </c>
      <c r="C2548" s="40">
        <v>6188.76</v>
      </c>
      <c r="D2548" s="61">
        <v>4917.41</v>
      </c>
    </row>
    <row r="2549" spans="1:4" x14ac:dyDescent="0.25">
      <c r="A2549" s="46" t="s">
        <v>3404</v>
      </c>
      <c r="B2549" s="59" t="s">
        <v>1495</v>
      </c>
      <c r="C2549" s="40">
        <v>5941.29</v>
      </c>
      <c r="D2549" s="61">
        <v>5209.45</v>
      </c>
    </row>
    <row r="2550" spans="1:4" x14ac:dyDescent="0.25">
      <c r="A2550" s="46" t="s">
        <v>3404</v>
      </c>
      <c r="B2550" s="59" t="s">
        <v>1496</v>
      </c>
      <c r="C2550" s="40">
        <v>6629.35</v>
      </c>
      <c r="D2550" s="61">
        <v>5682.36</v>
      </c>
    </row>
    <row r="2551" spans="1:4" x14ac:dyDescent="0.25">
      <c r="A2551" s="46" t="s">
        <v>3404</v>
      </c>
      <c r="B2551" s="59" t="s">
        <v>1497</v>
      </c>
      <c r="C2551" s="40">
        <v>16368.06</v>
      </c>
      <c r="D2551" s="61">
        <v>8435.99</v>
      </c>
    </row>
    <row r="2552" spans="1:4" x14ac:dyDescent="0.25">
      <c r="A2552" s="46" t="s">
        <v>3404</v>
      </c>
      <c r="B2552" s="59" t="s">
        <v>1498</v>
      </c>
      <c r="C2552" s="40">
        <v>8845.7099999999991</v>
      </c>
      <c r="D2552" s="61">
        <v>8018.13</v>
      </c>
    </row>
    <row r="2553" spans="1:4" x14ac:dyDescent="0.25">
      <c r="A2553" s="46" t="s">
        <v>3404</v>
      </c>
      <c r="B2553" s="59" t="s">
        <v>1499</v>
      </c>
      <c r="C2553" s="40">
        <v>6148.41</v>
      </c>
      <c r="D2553" s="61">
        <v>4116.6400000000003</v>
      </c>
    </row>
    <row r="2554" spans="1:4" x14ac:dyDescent="0.25">
      <c r="A2554" s="46" t="s">
        <v>3404</v>
      </c>
      <c r="B2554" s="59" t="s">
        <v>1500</v>
      </c>
      <c r="C2554" s="40">
        <v>4388.18</v>
      </c>
      <c r="D2554" s="61">
        <v>3689.51</v>
      </c>
    </row>
    <row r="2555" spans="1:4" x14ac:dyDescent="0.25">
      <c r="A2555" s="46" t="s">
        <v>3404</v>
      </c>
      <c r="B2555" s="59" t="s">
        <v>1501</v>
      </c>
      <c r="C2555" s="40">
        <v>17735.080000000002</v>
      </c>
      <c r="D2555" s="61">
        <v>13988.18</v>
      </c>
    </row>
    <row r="2556" spans="1:4" x14ac:dyDescent="0.25">
      <c r="A2556" s="46" t="s">
        <v>3404</v>
      </c>
      <c r="B2556" s="59" t="s">
        <v>1502</v>
      </c>
      <c r="C2556" s="40">
        <v>10030.56</v>
      </c>
      <c r="D2556" s="61">
        <v>6669.66</v>
      </c>
    </row>
    <row r="2557" spans="1:4" x14ac:dyDescent="0.25">
      <c r="A2557" s="46" t="s">
        <v>3404</v>
      </c>
      <c r="B2557" s="59" t="s">
        <v>1503</v>
      </c>
      <c r="C2557" s="40">
        <v>7208.73</v>
      </c>
      <c r="D2557" s="61">
        <v>5842.15</v>
      </c>
    </row>
    <row r="2558" spans="1:4" x14ac:dyDescent="0.25">
      <c r="A2558" s="46" t="s">
        <v>3404</v>
      </c>
      <c r="B2558" s="59" t="s">
        <v>1504</v>
      </c>
      <c r="C2558" s="40">
        <v>54456.69</v>
      </c>
      <c r="D2558" s="61">
        <v>41051.230000000003</v>
      </c>
    </row>
    <row r="2559" spans="1:4" x14ac:dyDescent="0.25">
      <c r="A2559" s="46" t="s">
        <v>3404</v>
      </c>
      <c r="B2559" s="59" t="s">
        <v>1505</v>
      </c>
      <c r="C2559" s="40" t="s">
        <v>4692</v>
      </c>
      <c r="D2559" s="61" t="s">
        <v>4692</v>
      </c>
    </row>
    <row r="2560" spans="1:4" x14ac:dyDescent="0.25">
      <c r="A2560" s="46" t="s">
        <v>3404</v>
      </c>
      <c r="B2560" s="59" t="s">
        <v>1506</v>
      </c>
      <c r="C2560" s="40">
        <v>7429.92</v>
      </c>
      <c r="D2560" s="61">
        <v>5923.72</v>
      </c>
    </row>
    <row r="2561" spans="1:4" x14ac:dyDescent="0.25">
      <c r="A2561" s="46" t="s">
        <v>3404</v>
      </c>
      <c r="B2561" s="59" t="s">
        <v>1507</v>
      </c>
      <c r="C2561" s="40">
        <v>27340.400000000001</v>
      </c>
      <c r="D2561" s="61">
        <v>22568.69</v>
      </c>
    </row>
    <row r="2562" spans="1:4" x14ac:dyDescent="0.25">
      <c r="A2562" s="46" t="s">
        <v>3404</v>
      </c>
      <c r="B2562" s="59" t="s">
        <v>1508</v>
      </c>
      <c r="C2562" s="40">
        <v>4918.7700000000004</v>
      </c>
      <c r="D2562" s="61">
        <v>3598.87</v>
      </c>
    </row>
    <row r="2563" spans="1:4" x14ac:dyDescent="0.25">
      <c r="A2563" s="46" t="s">
        <v>3404</v>
      </c>
      <c r="B2563" s="59" t="s">
        <v>1509</v>
      </c>
      <c r="C2563" s="40">
        <v>5297.04</v>
      </c>
      <c r="D2563" s="61">
        <v>3369.45</v>
      </c>
    </row>
    <row r="2564" spans="1:4" x14ac:dyDescent="0.25">
      <c r="A2564" s="46" t="s">
        <v>3404</v>
      </c>
      <c r="B2564" s="59" t="s">
        <v>1510</v>
      </c>
      <c r="C2564" s="40">
        <v>5452.72</v>
      </c>
      <c r="D2564" s="61">
        <v>4651.75</v>
      </c>
    </row>
    <row r="2565" spans="1:4" x14ac:dyDescent="0.25">
      <c r="A2565" s="46" t="s">
        <v>3404</v>
      </c>
      <c r="B2565" s="59" t="s">
        <v>1511</v>
      </c>
      <c r="C2565" s="40">
        <v>25560.02</v>
      </c>
      <c r="D2565" s="61">
        <v>17009.669999999998</v>
      </c>
    </row>
    <row r="2566" spans="1:4" x14ac:dyDescent="0.25">
      <c r="A2566" s="46" t="s">
        <v>3404</v>
      </c>
      <c r="B2566" s="59" t="s">
        <v>1512</v>
      </c>
      <c r="C2566" s="40">
        <v>12246.62</v>
      </c>
      <c r="D2566" s="61">
        <v>8488.1299999999992</v>
      </c>
    </row>
    <row r="2567" spans="1:4" x14ac:dyDescent="0.25">
      <c r="A2567" s="46" t="s">
        <v>3404</v>
      </c>
      <c r="B2567" s="59" t="s">
        <v>1513</v>
      </c>
      <c r="C2567" s="40">
        <v>22859.06</v>
      </c>
      <c r="D2567" s="61">
        <v>40568.81</v>
      </c>
    </row>
    <row r="2568" spans="1:4" x14ac:dyDescent="0.25">
      <c r="A2568" s="46" t="s">
        <v>3404</v>
      </c>
      <c r="B2568" s="59" t="s">
        <v>1514</v>
      </c>
      <c r="C2568" s="40">
        <v>4334.01</v>
      </c>
      <c r="D2568" s="61">
        <v>3612.51</v>
      </c>
    </row>
    <row r="2569" spans="1:4" x14ac:dyDescent="0.25">
      <c r="A2569" s="46" t="s">
        <v>3404</v>
      </c>
      <c r="B2569" s="59" t="s">
        <v>1515</v>
      </c>
      <c r="C2569" s="40">
        <v>8348.16</v>
      </c>
      <c r="D2569" s="61">
        <v>6984.27</v>
      </c>
    </row>
    <row r="2570" spans="1:4" x14ac:dyDescent="0.25">
      <c r="A2570" s="46" t="s">
        <v>3404</v>
      </c>
      <c r="B2570" s="59" t="s">
        <v>1516</v>
      </c>
      <c r="C2570" s="40">
        <v>9192.26</v>
      </c>
      <c r="D2570" s="61">
        <v>7232.29</v>
      </c>
    </row>
    <row r="2571" spans="1:4" x14ac:dyDescent="0.25">
      <c r="A2571" s="46" t="s">
        <v>3404</v>
      </c>
      <c r="B2571" s="59" t="s">
        <v>1517</v>
      </c>
      <c r="C2571" s="40">
        <v>11376.99</v>
      </c>
      <c r="D2571" s="61">
        <v>8661.4699999999993</v>
      </c>
    </row>
    <row r="2572" spans="1:4" x14ac:dyDescent="0.25">
      <c r="A2572" s="46" t="s">
        <v>3404</v>
      </c>
      <c r="B2572" s="59" t="s">
        <v>1518</v>
      </c>
      <c r="C2572" s="40">
        <v>9019.4</v>
      </c>
      <c r="D2572" s="61">
        <v>6648.03</v>
      </c>
    </row>
    <row r="2573" spans="1:4" x14ac:dyDescent="0.25">
      <c r="A2573" s="46" t="s">
        <v>3404</v>
      </c>
      <c r="B2573" s="59" t="s">
        <v>1519</v>
      </c>
      <c r="C2573" s="40">
        <v>23539.41</v>
      </c>
      <c r="D2573" s="61">
        <v>17414.900000000001</v>
      </c>
    </row>
    <row r="2574" spans="1:4" x14ac:dyDescent="0.25">
      <c r="A2574" s="46" t="s">
        <v>3404</v>
      </c>
      <c r="B2574" s="59" t="s">
        <v>1520</v>
      </c>
      <c r="C2574" s="40">
        <v>12594.26</v>
      </c>
      <c r="D2574" s="61">
        <v>8361.9599999999991</v>
      </c>
    </row>
    <row r="2575" spans="1:4" x14ac:dyDescent="0.25">
      <c r="A2575" s="46" t="s">
        <v>3404</v>
      </c>
      <c r="B2575" s="59" t="s">
        <v>1521</v>
      </c>
      <c r="C2575" s="40">
        <v>3600.99</v>
      </c>
      <c r="D2575" s="61">
        <v>2455.66</v>
      </c>
    </row>
    <row r="2576" spans="1:4" x14ac:dyDescent="0.25">
      <c r="A2576" s="46" t="s">
        <v>3404</v>
      </c>
      <c r="B2576" s="59" t="s">
        <v>1522</v>
      </c>
      <c r="C2576" s="40">
        <v>18480.580000000002</v>
      </c>
      <c r="D2576" s="61">
        <v>16387.169999999998</v>
      </c>
    </row>
    <row r="2577" spans="1:4" x14ac:dyDescent="0.25">
      <c r="A2577" s="46" t="s">
        <v>3404</v>
      </c>
      <c r="B2577" s="59" t="s">
        <v>1523</v>
      </c>
      <c r="C2577" s="40">
        <v>9590.4699999999993</v>
      </c>
      <c r="D2577" s="61">
        <v>6963.38</v>
      </c>
    </row>
    <row r="2578" spans="1:4" x14ac:dyDescent="0.25">
      <c r="A2578" s="46" t="s">
        <v>3404</v>
      </c>
      <c r="B2578" s="59" t="s">
        <v>1524</v>
      </c>
      <c r="C2578" s="40">
        <v>11972.02</v>
      </c>
      <c r="D2578" s="61">
        <v>7957.74</v>
      </c>
    </row>
    <row r="2579" spans="1:4" x14ac:dyDescent="0.25">
      <c r="A2579" s="46" t="s">
        <v>3404</v>
      </c>
      <c r="B2579" s="59" t="s">
        <v>1525</v>
      </c>
      <c r="C2579" s="40">
        <v>27555.01</v>
      </c>
      <c r="D2579" s="61">
        <v>14551.7</v>
      </c>
    </row>
    <row r="2580" spans="1:4" x14ac:dyDescent="0.25">
      <c r="A2580" s="46" t="s">
        <v>3404</v>
      </c>
      <c r="B2580" s="59" t="s">
        <v>1526</v>
      </c>
      <c r="C2580" s="40">
        <v>9295.39</v>
      </c>
      <c r="D2580" s="61">
        <v>7820.7</v>
      </c>
    </row>
    <row r="2581" spans="1:4" x14ac:dyDescent="0.25">
      <c r="A2581" s="46" t="s">
        <v>3404</v>
      </c>
      <c r="B2581" s="59" t="s">
        <v>1527</v>
      </c>
      <c r="C2581" s="40">
        <v>17505.490000000002</v>
      </c>
      <c r="D2581" s="61">
        <v>13853.43</v>
      </c>
    </row>
    <row r="2582" spans="1:4" x14ac:dyDescent="0.25">
      <c r="A2582" s="46" t="s">
        <v>3404</v>
      </c>
      <c r="B2582" s="59" t="s">
        <v>1528</v>
      </c>
      <c r="C2582" s="40">
        <v>5795.64</v>
      </c>
      <c r="D2582" s="61">
        <v>4938.1000000000004</v>
      </c>
    </row>
    <row r="2583" spans="1:4" x14ac:dyDescent="0.25">
      <c r="A2583" s="46" t="s">
        <v>3404</v>
      </c>
      <c r="B2583" s="59" t="s">
        <v>1529</v>
      </c>
      <c r="C2583" s="40">
        <v>32531.72</v>
      </c>
      <c r="D2583" s="61">
        <v>24683.91</v>
      </c>
    </row>
    <row r="2584" spans="1:4" x14ac:dyDescent="0.25">
      <c r="A2584" s="46" t="s">
        <v>3404</v>
      </c>
      <c r="B2584" s="59" t="s">
        <v>1530</v>
      </c>
      <c r="C2584" s="40">
        <v>51282.27</v>
      </c>
      <c r="D2584" s="61">
        <v>39674.71</v>
      </c>
    </row>
    <row r="2585" spans="1:4" x14ac:dyDescent="0.25">
      <c r="A2585" s="46" t="s">
        <v>3404</v>
      </c>
      <c r="B2585" s="59" t="s">
        <v>1531</v>
      </c>
      <c r="C2585" s="40">
        <v>85944.51</v>
      </c>
      <c r="D2585" s="61">
        <v>99368.15</v>
      </c>
    </row>
    <row r="2586" spans="1:4" x14ac:dyDescent="0.25">
      <c r="A2586" s="46" t="s">
        <v>3404</v>
      </c>
      <c r="B2586" s="59" t="s">
        <v>1532</v>
      </c>
      <c r="C2586" s="40">
        <v>6445.75</v>
      </c>
      <c r="D2586" s="61">
        <v>4871.17</v>
      </c>
    </row>
    <row r="2587" spans="1:4" x14ac:dyDescent="0.25">
      <c r="A2587" s="46" t="s">
        <v>3404</v>
      </c>
      <c r="B2587" s="59" t="s">
        <v>1533</v>
      </c>
      <c r="C2587" s="40">
        <v>2543.84</v>
      </c>
      <c r="D2587" s="61">
        <v>2193.9</v>
      </c>
    </row>
    <row r="2588" spans="1:4" x14ac:dyDescent="0.25">
      <c r="A2588" s="46" t="s">
        <v>3404</v>
      </c>
      <c r="B2588" s="59" t="s">
        <v>1534</v>
      </c>
      <c r="C2588" s="40">
        <v>20687.73</v>
      </c>
      <c r="D2588" s="61">
        <v>15834.45</v>
      </c>
    </row>
    <row r="2589" spans="1:4" x14ac:dyDescent="0.25">
      <c r="A2589" s="46" t="s">
        <v>3404</v>
      </c>
      <c r="B2589" s="59" t="s">
        <v>1535</v>
      </c>
      <c r="C2589" s="40">
        <v>0</v>
      </c>
      <c r="D2589" s="61">
        <v>5426.24</v>
      </c>
    </row>
    <row r="2590" spans="1:4" x14ac:dyDescent="0.25">
      <c r="A2590" s="46" t="s">
        <v>3404</v>
      </c>
      <c r="B2590" s="59" t="s">
        <v>1536</v>
      </c>
      <c r="C2590" s="40">
        <v>13044.34</v>
      </c>
      <c r="D2590" s="61">
        <v>6707.55</v>
      </c>
    </row>
    <row r="2591" spans="1:4" x14ac:dyDescent="0.25">
      <c r="A2591" s="46" t="s">
        <v>3404</v>
      </c>
      <c r="B2591" s="59" t="s">
        <v>1537</v>
      </c>
      <c r="C2591" s="40">
        <v>12806.3</v>
      </c>
      <c r="D2591" s="61">
        <v>1087.01</v>
      </c>
    </row>
    <row r="2592" spans="1:4" x14ac:dyDescent="0.25">
      <c r="A2592" s="46" t="s">
        <v>3404</v>
      </c>
      <c r="B2592" s="59" t="s">
        <v>1538</v>
      </c>
      <c r="C2592" s="40">
        <v>5078.03</v>
      </c>
      <c r="D2592" s="61">
        <v>3767.01</v>
      </c>
    </row>
    <row r="2593" spans="1:4" x14ac:dyDescent="0.25">
      <c r="A2593" s="46" t="s">
        <v>3404</v>
      </c>
      <c r="B2593" s="59" t="s">
        <v>1539</v>
      </c>
      <c r="C2593" s="40">
        <v>21384.68</v>
      </c>
      <c r="D2593" s="61">
        <v>16246.98</v>
      </c>
    </row>
    <row r="2594" spans="1:4" x14ac:dyDescent="0.25">
      <c r="A2594" s="46" t="s">
        <v>3404</v>
      </c>
      <c r="B2594" s="59" t="s">
        <v>1540</v>
      </c>
      <c r="C2594" s="40">
        <v>5642.53</v>
      </c>
      <c r="D2594" s="61">
        <v>4343.9799999999996</v>
      </c>
    </row>
    <row r="2595" spans="1:4" x14ac:dyDescent="0.25">
      <c r="A2595" s="46" t="s">
        <v>3404</v>
      </c>
      <c r="B2595" s="59" t="s">
        <v>1541</v>
      </c>
      <c r="C2595" s="40">
        <v>13856.28</v>
      </c>
      <c r="D2595" s="61">
        <v>10603.95</v>
      </c>
    </row>
    <row r="2596" spans="1:4" x14ac:dyDescent="0.25">
      <c r="A2596" s="46" t="s">
        <v>3404</v>
      </c>
      <c r="B2596" s="59" t="s">
        <v>1542</v>
      </c>
      <c r="C2596" s="40">
        <v>7594.82</v>
      </c>
      <c r="D2596" s="61">
        <v>5605.73</v>
      </c>
    </row>
    <row r="2597" spans="1:4" x14ac:dyDescent="0.25">
      <c r="A2597" s="46" t="s">
        <v>3404</v>
      </c>
      <c r="B2597" s="59" t="s">
        <v>1543</v>
      </c>
      <c r="C2597" s="40">
        <v>13097.92</v>
      </c>
      <c r="D2597" s="61">
        <v>10645.55</v>
      </c>
    </row>
    <row r="2598" spans="1:4" x14ac:dyDescent="0.25">
      <c r="A2598" s="46" t="s">
        <v>3404</v>
      </c>
      <c r="B2598" s="59" t="s">
        <v>1544</v>
      </c>
      <c r="C2598" s="40">
        <v>44674.85</v>
      </c>
      <c r="D2598" s="61">
        <v>32645.919999999998</v>
      </c>
    </row>
    <row r="2599" spans="1:4" x14ac:dyDescent="0.25">
      <c r="A2599" s="46" t="s">
        <v>3404</v>
      </c>
      <c r="B2599" s="59" t="s">
        <v>1545</v>
      </c>
      <c r="C2599" s="40">
        <v>0</v>
      </c>
      <c r="D2599" s="61">
        <v>0</v>
      </c>
    </row>
    <row r="2600" spans="1:4" x14ac:dyDescent="0.25">
      <c r="A2600" s="46" t="s">
        <v>3404</v>
      </c>
      <c r="B2600" s="59" t="s">
        <v>1546</v>
      </c>
      <c r="C2600" s="40">
        <v>37773.93</v>
      </c>
      <c r="D2600" s="61">
        <v>37641.15</v>
      </c>
    </row>
    <row r="2601" spans="1:4" x14ac:dyDescent="0.25">
      <c r="A2601" s="46" t="s">
        <v>3404</v>
      </c>
      <c r="B2601" s="59" t="s">
        <v>1547</v>
      </c>
      <c r="C2601" s="40">
        <v>6895.94</v>
      </c>
      <c r="D2601" s="61">
        <v>4885.71</v>
      </c>
    </row>
    <row r="2602" spans="1:4" x14ac:dyDescent="0.25">
      <c r="A2602" s="46" t="s">
        <v>3404</v>
      </c>
      <c r="B2602" s="59" t="s">
        <v>1548</v>
      </c>
      <c r="C2602" s="40">
        <v>20218.759999999998</v>
      </c>
      <c r="D2602" s="61">
        <v>15555.04</v>
      </c>
    </row>
    <row r="2603" spans="1:4" x14ac:dyDescent="0.25">
      <c r="A2603" s="46" t="s">
        <v>3404</v>
      </c>
      <c r="B2603" s="59" t="s">
        <v>1549</v>
      </c>
      <c r="C2603" s="40">
        <v>16878.509999999998</v>
      </c>
      <c r="D2603" s="61">
        <v>13110.88</v>
      </c>
    </row>
    <row r="2604" spans="1:4" x14ac:dyDescent="0.25">
      <c r="A2604" s="46" t="s">
        <v>3404</v>
      </c>
      <c r="B2604" s="59" t="s">
        <v>1550</v>
      </c>
      <c r="C2604" s="40">
        <v>5000</v>
      </c>
      <c r="D2604" s="61">
        <v>0</v>
      </c>
    </row>
    <row r="2605" spans="1:4" x14ac:dyDescent="0.25">
      <c r="A2605" s="46" t="s">
        <v>3404</v>
      </c>
      <c r="B2605" s="59" t="s">
        <v>1551</v>
      </c>
      <c r="C2605" s="40">
        <v>5900.9</v>
      </c>
      <c r="D2605" s="61">
        <v>4858.0200000000004</v>
      </c>
    </row>
    <row r="2606" spans="1:4" x14ac:dyDescent="0.25">
      <c r="A2606" s="46" t="s">
        <v>3404</v>
      </c>
      <c r="B2606" s="59" t="s">
        <v>1552</v>
      </c>
      <c r="C2606" s="40">
        <v>29812.44</v>
      </c>
      <c r="D2606" s="61">
        <v>27272.05</v>
      </c>
    </row>
    <row r="2607" spans="1:4" x14ac:dyDescent="0.25">
      <c r="A2607" s="46" t="s">
        <v>3404</v>
      </c>
      <c r="B2607" s="59" t="s">
        <v>1553</v>
      </c>
      <c r="C2607" s="40">
        <v>13491.57</v>
      </c>
      <c r="D2607" s="61">
        <v>6965.02</v>
      </c>
    </row>
    <row r="2608" spans="1:4" x14ac:dyDescent="0.25">
      <c r="A2608" s="46" t="s">
        <v>3404</v>
      </c>
      <c r="B2608" s="59" t="s">
        <v>1554</v>
      </c>
      <c r="C2608" s="40">
        <v>82305.039999999994</v>
      </c>
      <c r="D2608" s="61">
        <v>100030.45</v>
      </c>
    </row>
    <row r="2609" spans="1:4" x14ac:dyDescent="0.25">
      <c r="A2609" s="46" t="s">
        <v>3404</v>
      </c>
      <c r="B2609" s="59" t="s">
        <v>1555</v>
      </c>
      <c r="C2609" s="40">
        <v>3674.83</v>
      </c>
      <c r="D2609" s="61">
        <v>3029.43</v>
      </c>
    </row>
    <row r="2610" spans="1:4" x14ac:dyDescent="0.25">
      <c r="A2610" s="46" t="s">
        <v>3404</v>
      </c>
      <c r="B2610" s="59" t="s">
        <v>1556</v>
      </c>
      <c r="C2610" s="40">
        <v>5225.3999999999996</v>
      </c>
      <c r="D2610" s="61">
        <v>4400.05</v>
      </c>
    </row>
    <row r="2611" spans="1:4" x14ac:dyDescent="0.25">
      <c r="A2611" s="46" t="s">
        <v>3404</v>
      </c>
      <c r="B2611" s="59" t="s">
        <v>1557</v>
      </c>
      <c r="C2611" s="40">
        <v>4797.6099999999997</v>
      </c>
      <c r="D2611" s="61">
        <v>4132.3900000000003</v>
      </c>
    </row>
    <row r="2612" spans="1:4" x14ac:dyDescent="0.25">
      <c r="A2612" s="46" t="s">
        <v>3404</v>
      </c>
      <c r="B2612" s="59" t="s">
        <v>1558</v>
      </c>
      <c r="C2612" s="40">
        <v>9678.85</v>
      </c>
      <c r="D2612" s="61">
        <v>8453.48</v>
      </c>
    </row>
    <row r="2613" spans="1:4" x14ac:dyDescent="0.25">
      <c r="A2613" s="46" t="s">
        <v>3404</v>
      </c>
      <c r="B2613" s="59" t="s">
        <v>1559</v>
      </c>
      <c r="C2613" s="40">
        <v>19246.650000000001</v>
      </c>
      <c r="D2613" s="61">
        <v>12815.68</v>
      </c>
    </row>
    <row r="2614" spans="1:4" x14ac:dyDescent="0.25">
      <c r="A2614" s="46" t="s">
        <v>3404</v>
      </c>
      <c r="B2614" s="59" t="s">
        <v>1560</v>
      </c>
      <c r="C2614" s="40">
        <v>5531.7</v>
      </c>
      <c r="D2614" s="61">
        <v>4321.58</v>
      </c>
    </row>
    <row r="2615" spans="1:4" x14ac:dyDescent="0.25">
      <c r="A2615" s="46" t="s">
        <v>3404</v>
      </c>
      <c r="B2615" s="59" t="s">
        <v>1561</v>
      </c>
      <c r="C2615" s="40">
        <v>3943.47</v>
      </c>
      <c r="D2615" s="61">
        <v>3382.42</v>
      </c>
    </row>
    <row r="2616" spans="1:4" x14ac:dyDescent="0.25">
      <c r="A2616" s="46" t="s">
        <v>3404</v>
      </c>
      <c r="B2616" s="59" t="s">
        <v>1562</v>
      </c>
      <c r="C2616" s="40">
        <v>4730.1499999999996</v>
      </c>
      <c r="D2616" s="61">
        <v>4205.93</v>
      </c>
    </row>
    <row r="2617" spans="1:4" x14ac:dyDescent="0.25">
      <c r="A2617" s="46" t="s">
        <v>3404</v>
      </c>
      <c r="B2617" s="59" t="s">
        <v>1563</v>
      </c>
      <c r="C2617" s="40">
        <v>7574.66</v>
      </c>
      <c r="D2617" s="61">
        <v>5756.78</v>
      </c>
    </row>
    <row r="2618" spans="1:4" x14ac:dyDescent="0.25">
      <c r="A2618" s="46" t="s">
        <v>3404</v>
      </c>
      <c r="B2618" s="59" t="s">
        <v>1564</v>
      </c>
      <c r="C2618" s="40">
        <v>5148.71</v>
      </c>
      <c r="D2618" s="61">
        <v>4158.74</v>
      </c>
    </row>
    <row r="2619" spans="1:4" x14ac:dyDescent="0.25">
      <c r="A2619" s="46" t="s">
        <v>3404</v>
      </c>
      <c r="B2619" s="59" t="s">
        <v>1565</v>
      </c>
      <c r="C2619" s="40">
        <v>13907.16</v>
      </c>
      <c r="D2619" s="61">
        <v>10744.7</v>
      </c>
    </row>
    <row r="2620" spans="1:4" x14ac:dyDescent="0.25">
      <c r="A2620" s="46" t="s">
        <v>3404</v>
      </c>
      <c r="B2620" s="59" t="s">
        <v>1566</v>
      </c>
      <c r="C2620" s="40">
        <v>6269.18</v>
      </c>
      <c r="D2620" s="61">
        <v>5497.83</v>
      </c>
    </row>
    <row r="2621" spans="1:4" x14ac:dyDescent="0.25">
      <c r="A2621" s="46" t="s">
        <v>3404</v>
      </c>
      <c r="B2621" s="59" t="s">
        <v>1567</v>
      </c>
      <c r="C2621" s="40">
        <v>8881.8700000000008</v>
      </c>
      <c r="D2621" s="61">
        <v>7589.8</v>
      </c>
    </row>
    <row r="2622" spans="1:4" x14ac:dyDescent="0.25">
      <c r="A2622" s="46" t="s">
        <v>3404</v>
      </c>
      <c r="B2622" s="59" t="s">
        <v>1568</v>
      </c>
      <c r="C2622" s="40">
        <v>12998.06</v>
      </c>
      <c r="D2622" s="61">
        <v>10162.84</v>
      </c>
    </row>
    <row r="2623" spans="1:4" x14ac:dyDescent="0.25">
      <c r="A2623" s="46" t="s">
        <v>3404</v>
      </c>
      <c r="B2623" s="59" t="s">
        <v>1569</v>
      </c>
      <c r="C2623" s="40">
        <v>4458.6400000000003</v>
      </c>
      <c r="D2623" s="61">
        <v>3626.46</v>
      </c>
    </row>
    <row r="2624" spans="1:4" x14ac:dyDescent="0.25">
      <c r="A2624" s="46" t="s">
        <v>3404</v>
      </c>
      <c r="B2624" s="59" t="s">
        <v>1570</v>
      </c>
      <c r="C2624" s="40">
        <v>2811.95</v>
      </c>
      <c r="D2624" s="61">
        <v>2486.7399999999998</v>
      </c>
    </row>
    <row r="2625" spans="1:4" x14ac:dyDescent="0.25">
      <c r="A2625" s="46" t="s">
        <v>3404</v>
      </c>
      <c r="B2625" s="59" t="s">
        <v>1571</v>
      </c>
      <c r="C2625" s="40">
        <v>5778.81</v>
      </c>
      <c r="D2625" s="61">
        <v>5032.91</v>
      </c>
    </row>
    <row r="2626" spans="1:4" x14ac:dyDescent="0.25">
      <c r="A2626" s="46" t="s">
        <v>3404</v>
      </c>
      <c r="B2626" s="59" t="s">
        <v>1572</v>
      </c>
      <c r="C2626" s="40">
        <v>2973.75</v>
      </c>
      <c r="D2626" s="61">
        <v>0</v>
      </c>
    </row>
    <row r="2627" spans="1:4" x14ac:dyDescent="0.25">
      <c r="A2627" s="46" t="s">
        <v>3404</v>
      </c>
      <c r="B2627" s="59" t="s">
        <v>1573</v>
      </c>
      <c r="C2627" s="40">
        <v>3374.77</v>
      </c>
      <c r="D2627" s="61">
        <v>2793.76</v>
      </c>
    </row>
    <row r="2628" spans="1:4" x14ac:dyDescent="0.25">
      <c r="A2628" s="46" t="s">
        <v>3404</v>
      </c>
      <c r="B2628" s="59" t="s">
        <v>1574</v>
      </c>
      <c r="C2628" s="40">
        <v>11800.59</v>
      </c>
      <c r="D2628" s="61">
        <v>8597.0300000000007</v>
      </c>
    </row>
    <row r="2629" spans="1:4" x14ac:dyDescent="0.25">
      <c r="A2629" s="46" t="s">
        <v>3404</v>
      </c>
      <c r="B2629" s="59" t="s">
        <v>1575</v>
      </c>
      <c r="C2629" s="40">
        <v>4313.3100000000004</v>
      </c>
      <c r="D2629" s="61">
        <v>3375.53</v>
      </c>
    </row>
    <row r="2630" spans="1:4" x14ac:dyDescent="0.25">
      <c r="A2630" s="46" t="s">
        <v>3404</v>
      </c>
      <c r="B2630" s="59" t="s">
        <v>1576</v>
      </c>
      <c r="C2630" s="40">
        <v>8424.56</v>
      </c>
      <c r="D2630" s="61">
        <v>5407.06</v>
      </c>
    </row>
    <row r="2631" spans="1:4" x14ac:dyDescent="0.25">
      <c r="A2631" s="46" t="s">
        <v>3404</v>
      </c>
      <c r="B2631" s="59" t="s">
        <v>1577</v>
      </c>
      <c r="C2631" s="40">
        <v>11165.99</v>
      </c>
      <c r="D2631" s="61">
        <v>8687.06</v>
      </c>
    </row>
    <row r="2632" spans="1:4" x14ac:dyDescent="0.25">
      <c r="A2632" s="46" t="s">
        <v>3404</v>
      </c>
      <c r="B2632" s="59" t="s">
        <v>1578</v>
      </c>
      <c r="C2632" s="40">
        <v>6034.92</v>
      </c>
      <c r="D2632" s="61">
        <v>4881.45</v>
      </c>
    </row>
    <row r="2633" spans="1:4" x14ac:dyDescent="0.25">
      <c r="A2633" s="46" t="s">
        <v>3404</v>
      </c>
      <c r="B2633" s="59" t="s">
        <v>1579</v>
      </c>
      <c r="C2633" s="40">
        <v>10257.84</v>
      </c>
      <c r="D2633" s="61">
        <v>4361.3999999999996</v>
      </c>
    </row>
    <row r="2634" spans="1:4" x14ac:dyDescent="0.25">
      <c r="A2634" s="46" t="s">
        <v>3404</v>
      </c>
      <c r="B2634" s="59" t="s">
        <v>1580</v>
      </c>
      <c r="C2634" s="40">
        <v>45727.67</v>
      </c>
      <c r="D2634" s="61">
        <v>29686.38</v>
      </c>
    </row>
    <row r="2635" spans="1:4" x14ac:dyDescent="0.25">
      <c r="A2635" s="46" t="s">
        <v>3404</v>
      </c>
      <c r="B2635" s="59" t="s">
        <v>1581</v>
      </c>
      <c r="C2635" s="40">
        <v>6818.14</v>
      </c>
      <c r="D2635" s="61">
        <v>6365.91</v>
      </c>
    </row>
    <row r="2636" spans="1:4" x14ac:dyDescent="0.25">
      <c r="A2636" s="46" t="s">
        <v>3404</v>
      </c>
      <c r="B2636" s="59" t="s">
        <v>1582</v>
      </c>
      <c r="C2636" s="40">
        <v>9085.92</v>
      </c>
      <c r="D2636" s="61">
        <v>7102.63</v>
      </c>
    </row>
    <row r="2637" spans="1:4" x14ac:dyDescent="0.25">
      <c r="A2637" s="46" t="s">
        <v>3404</v>
      </c>
      <c r="B2637" s="59" t="s">
        <v>1583</v>
      </c>
      <c r="C2637" s="40">
        <v>7521.27</v>
      </c>
      <c r="D2637" s="61">
        <v>6537.51</v>
      </c>
    </row>
    <row r="2638" spans="1:4" x14ac:dyDescent="0.25">
      <c r="A2638" s="46" t="s">
        <v>3404</v>
      </c>
      <c r="B2638" s="59" t="s">
        <v>1584</v>
      </c>
      <c r="C2638" s="40">
        <v>6988.17</v>
      </c>
      <c r="D2638" s="61">
        <v>5187.42</v>
      </c>
    </row>
    <row r="2639" spans="1:4" x14ac:dyDescent="0.25">
      <c r="A2639" s="46" t="s">
        <v>3404</v>
      </c>
      <c r="B2639" s="59" t="s">
        <v>1585</v>
      </c>
      <c r="C2639" s="40">
        <v>25930.68</v>
      </c>
      <c r="D2639" s="61">
        <v>18739.490000000002</v>
      </c>
    </row>
    <row r="2640" spans="1:4" x14ac:dyDescent="0.25">
      <c r="A2640" s="46" t="s">
        <v>3404</v>
      </c>
      <c r="B2640" s="59" t="s">
        <v>1586</v>
      </c>
      <c r="C2640" s="40">
        <v>13346.02</v>
      </c>
      <c r="D2640" s="61">
        <v>9262</v>
      </c>
    </row>
    <row r="2641" spans="1:4" x14ac:dyDescent="0.25">
      <c r="A2641" s="46" t="s">
        <v>3404</v>
      </c>
      <c r="B2641" s="59" t="s">
        <v>1587</v>
      </c>
      <c r="C2641" s="40">
        <v>8187.77</v>
      </c>
      <c r="D2641" s="61">
        <v>6397.68</v>
      </c>
    </row>
    <row r="2642" spans="1:4" x14ac:dyDescent="0.25">
      <c r="A2642" s="46" t="s">
        <v>3404</v>
      </c>
      <c r="B2642" s="59" t="s">
        <v>1588</v>
      </c>
      <c r="C2642" s="40">
        <v>10101.68</v>
      </c>
      <c r="D2642" s="61">
        <v>6220.55</v>
      </c>
    </row>
    <row r="2643" spans="1:4" x14ac:dyDescent="0.25">
      <c r="A2643" s="46" t="s">
        <v>3404</v>
      </c>
      <c r="B2643" s="59" t="s">
        <v>1589</v>
      </c>
      <c r="C2643" s="40">
        <v>4699.9399999999996</v>
      </c>
      <c r="D2643" s="61">
        <v>3966.78</v>
      </c>
    </row>
    <row r="2644" spans="1:4" x14ac:dyDescent="0.25">
      <c r="A2644" s="46" t="s">
        <v>3404</v>
      </c>
      <c r="B2644" s="59" t="s">
        <v>1590</v>
      </c>
      <c r="C2644" s="40">
        <v>2584.9</v>
      </c>
      <c r="D2644" s="61">
        <v>2265.13</v>
      </c>
    </row>
    <row r="2645" spans="1:4" x14ac:dyDescent="0.25">
      <c r="A2645" s="46" t="s">
        <v>3404</v>
      </c>
      <c r="B2645" s="59" t="s">
        <v>1591</v>
      </c>
      <c r="C2645" s="40">
        <v>9814.56</v>
      </c>
      <c r="D2645" s="61">
        <v>6086.59</v>
      </c>
    </row>
    <row r="2646" spans="1:4" x14ac:dyDescent="0.25">
      <c r="A2646" s="46" t="s">
        <v>3404</v>
      </c>
      <c r="B2646" s="59" t="s">
        <v>1592</v>
      </c>
      <c r="C2646" s="40">
        <v>246533.48</v>
      </c>
      <c r="D2646" s="61">
        <v>265361.57</v>
      </c>
    </row>
    <row r="2647" spans="1:4" x14ac:dyDescent="0.25">
      <c r="A2647" s="46" t="s">
        <v>3404</v>
      </c>
      <c r="B2647" s="59" t="s">
        <v>1593</v>
      </c>
      <c r="C2647" s="40">
        <v>4062.56</v>
      </c>
      <c r="D2647" s="61">
        <v>3510.02</v>
      </c>
    </row>
    <row r="2648" spans="1:4" x14ac:dyDescent="0.25">
      <c r="A2648" s="46" t="s">
        <v>3404</v>
      </c>
      <c r="B2648" s="59" t="s">
        <v>1594</v>
      </c>
      <c r="C2648" s="40">
        <v>7448.04</v>
      </c>
      <c r="D2648" s="61">
        <v>5360.76</v>
      </c>
    </row>
    <row r="2649" spans="1:4" x14ac:dyDescent="0.25">
      <c r="A2649" s="46" t="s">
        <v>3404</v>
      </c>
      <c r="B2649" s="59" t="s">
        <v>1595</v>
      </c>
      <c r="C2649" s="40">
        <v>19628.37</v>
      </c>
      <c r="D2649" s="61">
        <v>36891.300000000003</v>
      </c>
    </row>
    <row r="2650" spans="1:4" x14ac:dyDescent="0.25">
      <c r="A2650" s="46" t="s">
        <v>3404</v>
      </c>
      <c r="B2650" s="59" t="s">
        <v>1596</v>
      </c>
      <c r="C2650" s="40">
        <v>12778.42</v>
      </c>
      <c r="D2650" s="61">
        <v>9851.82</v>
      </c>
    </row>
    <row r="2651" spans="1:4" x14ac:dyDescent="0.25">
      <c r="A2651" s="46" t="s">
        <v>3404</v>
      </c>
      <c r="B2651" s="59" t="s">
        <v>1597</v>
      </c>
      <c r="C2651" s="40">
        <v>4840.09</v>
      </c>
      <c r="D2651" s="61">
        <v>3760.3</v>
      </c>
    </row>
    <row r="2652" spans="1:4" x14ac:dyDescent="0.25">
      <c r="A2652" s="46" t="s">
        <v>3404</v>
      </c>
      <c r="B2652" s="59" t="s">
        <v>1598</v>
      </c>
      <c r="C2652" s="40">
        <v>30215.48</v>
      </c>
      <c r="D2652" s="61">
        <v>55837.15</v>
      </c>
    </row>
    <row r="2653" spans="1:4" x14ac:dyDescent="0.25">
      <c r="A2653" s="46" t="s">
        <v>3404</v>
      </c>
      <c r="B2653" s="59" t="s">
        <v>1599</v>
      </c>
      <c r="C2653" s="40">
        <v>18787.8</v>
      </c>
      <c r="D2653" s="61">
        <v>13187.33</v>
      </c>
    </row>
    <row r="2654" spans="1:4" x14ac:dyDescent="0.25">
      <c r="A2654" s="46" t="s">
        <v>3404</v>
      </c>
      <c r="B2654" s="59" t="s">
        <v>1600</v>
      </c>
      <c r="C2654" s="40">
        <v>7792.16</v>
      </c>
      <c r="D2654" s="61">
        <v>7217.86</v>
      </c>
    </row>
    <row r="2655" spans="1:4" x14ac:dyDescent="0.25">
      <c r="A2655" s="46" t="s">
        <v>3404</v>
      </c>
      <c r="B2655" s="59" t="s">
        <v>1601</v>
      </c>
      <c r="C2655" s="40">
        <v>6444.73</v>
      </c>
      <c r="D2655" s="61">
        <v>5592.97</v>
      </c>
    </row>
    <row r="2656" spans="1:4" x14ac:dyDescent="0.25">
      <c r="A2656" s="46" t="s">
        <v>3404</v>
      </c>
      <c r="B2656" s="59" t="s">
        <v>1602</v>
      </c>
      <c r="C2656" s="40">
        <v>6671.53</v>
      </c>
      <c r="D2656" s="61">
        <v>5456.67</v>
      </c>
    </row>
    <row r="2657" spans="1:4" x14ac:dyDescent="0.25">
      <c r="A2657" s="46" t="s">
        <v>3404</v>
      </c>
      <c r="B2657" s="59" t="s">
        <v>1603</v>
      </c>
      <c r="C2657" s="40">
        <v>2603.91</v>
      </c>
      <c r="D2657" s="61">
        <v>2226.4699999999998</v>
      </c>
    </row>
    <row r="2658" spans="1:4" x14ac:dyDescent="0.25">
      <c r="A2658" s="46" t="s">
        <v>3404</v>
      </c>
      <c r="B2658" s="59" t="s">
        <v>1604</v>
      </c>
      <c r="C2658" s="40">
        <v>20025.37</v>
      </c>
      <c r="D2658" s="61">
        <v>14562.09</v>
      </c>
    </row>
    <row r="2659" spans="1:4" x14ac:dyDescent="0.25">
      <c r="A2659" s="46" t="s">
        <v>3404</v>
      </c>
      <c r="B2659" s="59" t="s">
        <v>1605</v>
      </c>
      <c r="C2659" s="40">
        <v>27030.76</v>
      </c>
      <c r="D2659" s="61">
        <v>15676.34</v>
      </c>
    </row>
    <row r="2660" spans="1:4" x14ac:dyDescent="0.25">
      <c r="A2660" s="46" t="s">
        <v>3404</v>
      </c>
      <c r="B2660" s="59" t="s">
        <v>1606</v>
      </c>
      <c r="C2660" s="40">
        <v>11552.04</v>
      </c>
      <c r="D2660" s="61">
        <v>6203.34</v>
      </c>
    </row>
    <row r="2661" spans="1:4" x14ac:dyDescent="0.25">
      <c r="A2661" s="46" t="s">
        <v>3404</v>
      </c>
      <c r="B2661" s="59" t="s">
        <v>1607</v>
      </c>
      <c r="C2661" s="40">
        <v>11307.95</v>
      </c>
      <c r="D2661" s="61">
        <v>9083.64</v>
      </c>
    </row>
    <row r="2662" spans="1:4" x14ac:dyDescent="0.25">
      <c r="A2662" s="46" t="s">
        <v>3404</v>
      </c>
      <c r="B2662" s="59" t="s">
        <v>1608</v>
      </c>
      <c r="C2662" s="40">
        <v>8004.88</v>
      </c>
      <c r="D2662" s="61">
        <v>6198.28</v>
      </c>
    </row>
    <row r="2663" spans="1:4" x14ac:dyDescent="0.25">
      <c r="A2663" s="46" t="s">
        <v>3404</v>
      </c>
      <c r="B2663" s="59" t="s">
        <v>1609</v>
      </c>
      <c r="C2663" s="40">
        <v>61980.95</v>
      </c>
      <c r="D2663" s="61">
        <v>62176.18</v>
      </c>
    </row>
    <row r="2664" spans="1:4" x14ac:dyDescent="0.25">
      <c r="A2664" s="46" t="s">
        <v>3404</v>
      </c>
      <c r="B2664" s="59" t="s">
        <v>1610</v>
      </c>
      <c r="C2664" s="40">
        <v>8984.36</v>
      </c>
      <c r="D2664" s="61">
        <v>7521.81</v>
      </c>
    </row>
    <row r="2665" spans="1:4" x14ac:dyDescent="0.25">
      <c r="A2665" s="46" t="s">
        <v>3404</v>
      </c>
      <c r="B2665" s="59" t="s">
        <v>1611</v>
      </c>
      <c r="C2665" s="40">
        <v>23411.15</v>
      </c>
      <c r="D2665" s="61">
        <v>14043.95</v>
      </c>
    </row>
    <row r="2666" spans="1:4" x14ac:dyDescent="0.25">
      <c r="A2666" s="46" t="s">
        <v>3404</v>
      </c>
      <c r="B2666" s="59" t="s">
        <v>1612</v>
      </c>
      <c r="C2666" s="40">
        <v>8068.91</v>
      </c>
      <c r="D2666" s="61">
        <v>6449.18</v>
      </c>
    </row>
    <row r="2667" spans="1:4" x14ac:dyDescent="0.25">
      <c r="A2667" s="46" t="s">
        <v>3404</v>
      </c>
      <c r="B2667" s="59" t="s">
        <v>1613</v>
      </c>
      <c r="C2667" s="40">
        <v>16616.849999999999</v>
      </c>
      <c r="D2667" s="61">
        <v>14320.57</v>
      </c>
    </row>
    <row r="2668" spans="1:4" x14ac:dyDescent="0.25">
      <c r="A2668" s="46" t="s">
        <v>3404</v>
      </c>
      <c r="B2668" s="59" t="s">
        <v>1614</v>
      </c>
      <c r="C2668" s="40">
        <v>4001.06</v>
      </c>
      <c r="D2668" s="61">
        <v>3529.97</v>
      </c>
    </row>
    <row r="2669" spans="1:4" x14ac:dyDescent="0.25">
      <c r="A2669" s="46" t="s">
        <v>3404</v>
      </c>
      <c r="B2669" s="59" t="s">
        <v>1615</v>
      </c>
      <c r="C2669" s="40">
        <v>8553.4</v>
      </c>
      <c r="D2669" s="61">
        <v>5611.56</v>
      </c>
    </row>
    <row r="2670" spans="1:4" x14ac:dyDescent="0.25">
      <c r="A2670" s="46" t="s">
        <v>3404</v>
      </c>
      <c r="B2670" s="59" t="s">
        <v>1616</v>
      </c>
      <c r="C2670" s="40">
        <v>48983.78</v>
      </c>
      <c r="D2670" s="61">
        <v>38592.32</v>
      </c>
    </row>
    <row r="2671" spans="1:4" x14ac:dyDescent="0.25">
      <c r="A2671" s="46" t="s">
        <v>3404</v>
      </c>
      <c r="B2671" s="59" t="s">
        <v>1617</v>
      </c>
      <c r="C2671" s="40">
        <v>0</v>
      </c>
      <c r="D2671" s="61">
        <v>0</v>
      </c>
    </row>
    <row r="2672" spans="1:4" x14ac:dyDescent="0.25">
      <c r="A2672" s="46" t="s">
        <v>3404</v>
      </c>
      <c r="B2672" s="59" t="s">
        <v>1618</v>
      </c>
      <c r="C2672" s="40">
        <v>5484.76</v>
      </c>
      <c r="D2672" s="61">
        <v>4453.07</v>
      </c>
    </row>
    <row r="2673" spans="1:4" x14ac:dyDescent="0.25">
      <c r="A2673" s="46" t="s">
        <v>3404</v>
      </c>
      <c r="B2673" s="59" t="s">
        <v>1619</v>
      </c>
      <c r="C2673" s="40">
        <v>15365.52</v>
      </c>
      <c r="D2673" s="61">
        <v>10658.62</v>
      </c>
    </row>
    <row r="2674" spans="1:4" x14ac:dyDescent="0.25">
      <c r="A2674" s="46" t="s">
        <v>3404</v>
      </c>
      <c r="B2674" s="59" t="s">
        <v>1620</v>
      </c>
      <c r="C2674" s="40">
        <v>5026.88</v>
      </c>
      <c r="D2674" s="61">
        <v>4363.71</v>
      </c>
    </row>
    <row r="2675" spans="1:4" x14ac:dyDescent="0.25">
      <c r="A2675" s="46" t="s">
        <v>3404</v>
      </c>
      <c r="B2675" s="59" t="s">
        <v>1621</v>
      </c>
      <c r="C2675" s="40">
        <v>0</v>
      </c>
      <c r="D2675" s="61">
        <v>0</v>
      </c>
    </row>
    <row r="2676" spans="1:4" x14ac:dyDescent="0.25">
      <c r="A2676" s="46" t="s">
        <v>3404</v>
      </c>
      <c r="B2676" s="59" t="s">
        <v>1622</v>
      </c>
      <c r="C2676" s="40">
        <v>5005.72</v>
      </c>
      <c r="D2676" s="61">
        <v>3135.16</v>
      </c>
    </row>
    <row r="2677" spans="1:4" x14ac:dyDescent="0.25">
      <c r="A2677" s="46" t="s">
        <v>3404</v>
      </c>
      <c r="B2677" s="59" t="s">
        <v>1623</v>
      </c>
      <c r="C2677" s="40">
        <v>10294.299999999999</v>
      </c>
      <c r="D2677" s="61">
        <v>8527.1</v>
      </c>
    </row>
    <row r="2678" spans="1:4" x14ac:dyDescent="0.25">
      <c r="A2678" s="46" t="s">
        <v>3404</v>
      </c>
      <c r="B2678" s="59" t="s">
        <v>1624</v>
      </c>
      <c r="C2678" s="40">
        <v>22792.81</v>
      </c>
      <c r="D2678" s="61">
        <v>15499.18</v>
      </c>
    </row>
    <row r="2679" spans="1:4" x14ac:dyDescent="0.25">
      <c r="A2679" s="46" t="s">
        <v>3404</v>
      </c>
      <c r="B2679" s="59" t="s">
        <v>1625</v>
      </c>
      <c r="C2679" s="40">
        <v>47025.51</v>
      </c>
      <c r="D2679" s="61">
        <v>57446.45</v>
      </c>
    </row>
    <row r="2680" spans="1:4" x14ac:dyDescent="0.25">
      <c r="A2680" s="46" t="s">
        <v>3404</v>
      </c>
      <c r="B2680" s="59" t="s">
        <v>1626</v>
      </c>
      <c r="C2680" s="40">
        <v>3520.04</v>
      </c>
      <c r="D2680" s="61">
        <v>3159.01</v>
      </c>
    </row>
    <row r="2681" spans="1:4" x14ac:dyDescent="0.25">
      <c r="A2681" s="46" t="s">
        <v>3404</v>
      </c>
      <c r="B2681" s="59" t="s">
        <v>1627</v>
      </c>
      <c r="C2681" s="40">
        <v>11235.6</v>
      </c>
      <c r="D2681" s="61">
        <v>9271.4599999999991</v>
      </c>
    </row>
    <row r="2682" spans="1:4" x14ac:dyDescent="0.25">
      <c r="A2682" s="46" t="s">
        <v>3404</v>
      </c>
      <c r="B2682" s="59" t="s">
        <v>1628</v>
      </c>
      <c r="C2682" s="40">
        <v>7684.27</v>
      </c>
      <c r="D2682" s="61">
        <v>6307.02</v>
      </c>
    </row>
    <row r="2683" spans="1:4" x14ac:dyDescent="0.25">
      <c r="A2683" s="46" t="s">
        <v>3404</v>
      </c>
      <c r="B2683" s="59" t="s">
        <v>1629</v>
      </c>
      <c r="C2683" s="40">
        <v>4228.6099999999997</v>
      </c>
      <c r="D2683" s="61">
        <v>3468.9</v>
      </c>
    </row>
    <row r="2684" spans="1:4" x14ac:dyDescent="0.25">
      <c r="A2684" s="46" t="s">
        <v>3404</v>
      </c>
      <c r="B2684" s="59" t="s">
        <v>1630</v>
      </c>
      <c r="C2684" s="40">
        <v>5087.12</v>
      </c>
      <c r="D2684" s="61">
        <v>4648.04</v>
      </c>
    </row>
    <row r="2685" spans="1:4" x14ac:dyDescent="0.25">
      <c r="A2685" s="46" t="s">
        <v>3404</v>
      </c>
      <c r="B2685" s="59" t="s">
        <v>1631</v>
      </c>
      <c r="C2685" s="40">
        <v>11773.59</v>
      </c>
      <c r="D2685" s="61">
        <v>9545.9699999999993</v>
      </c>
    </row>
    <row r="2686" spans="1:4" x14ac:dyDescent="0.25">
      <c r="A2686" s="46" t="s">
        <v>3404</v>
      </c>
      <c r="B2686" s="59" t="s">
        <v>1632</v>
      </c>
      <c r="C2686" s="40">
        <v>19064.87</v>
      </c>
      <c r="D2686" s="61">
        <v>16380.53</v>
      </c>
    </row>
    <row r="2687" spans="1:4" x14ac:dyDescent="0.25">
      <c r="A2687" s="46" t="s">
        <v>3404</v>
      </c>
      <c r="B2687" s="59" t="s">
        <v>1633</v>
      </c>
      <c r="C2687" s="40">
        <v>8051.23</v>
      </c>
      <c r="D2687" s="61">
        <v>6446.24</v>
      </c>
    </row>
    <row r="2688" spans="1:4" x14ac:dyDescent="0.25">
      <c r="A2688" s="46" t="s">
        <v>3404</v>
      </c>
      <c r="B2688" s="59" t="s">
        <v>1634</v>
      </c>
      <c r="C2688" s="40">
        <v>15781.87</v>
      </c>
      <c r="D2688" s="61">
        <v>12211.35</v>
      </c>
    </row>
    <row r="2689" spans="1:4" x14ac:dyDescent="0.25">
      <c r="A2689" s="46" t="s">
        <v>3404</v>
      </c>
      <c r="B2689" s="59" t="s">
        <v>1635</v>
      </c>
      <c r="C2689" s="40">
        <v>13091.38</v>
      </c>
      <c r="D2689" s="61">
        <v>8732.98</v>
      </c>
    </row>
    <row r="2690" spans="1:4" x14ac:dyDescent="0.25">
      <c r="A2690" s="46" t="s">
        <v>3404</v>
      </c>
      <c r="B2690" s="59" t="s">
        <v>1636</v>
      </c>
      <c r="C2690" s="40">
        <v>8205.9699999999993</v>
      </c>
      <c r="D2690" s="61">
        <v>6460.76</v>
      </c>
    </row>
    <row r="2691" spans="1:4" x14ac:dyDescent="0.25">
      <c r="A2691" s="46" t="s">
        <v>3404</v>
      </c>
      <c r="B2691" s="59" t="s">
        <v>1637</v>
      </c>
      <c r="C2691" s="40">
        <v>11856.37</v>
      </c>
      <c r="D2691" s="61">
        <v>10479.209999999999</v>
      </c>
    </row>
    <row r="2692" spans="1:4" x14ac:dyDescent="0.25">
      <c r="A2692" s="46" t="s">
        <v>3404</v>
      </c>
      <c r="B2692" s="59" t="s">
        <v>1638</v>
      </c>
      <c r="C2692" s="40">
        <v>9198.35</v>
      </c>
      <c r="D2692" s="61">
        <v>7245.89</v>
      </c>
    </row>
    <row r="2693" spans="1:4" x14ac:dyDescent="0.25">
      <c r="A2693" s="46" t="s">
        <v>3404</v>
      </c>
      <c r="B2693" s="59" t="s">
        <v>1639</v>
      </c>
      <c r="C2693" s="40">
        <v>7741.47</v>
      </c>
      <c r="D2693" s="61">
        <v>6059.19</v>
      </c>
    </row>
    <row r="2694" spans="1:4" x14ac:dyDescent="0.25">
      <c r="A2694" s="46" t="s">
        <v>3404</v>
      </c>
      <c r="B2694" s="59" t="s">
        <v>1640</v>
      </c>
      <c r="C2694" s="40" t="s">
        <v>4692</v>
      </c>
      <c r="D2694" s="61" t="s">
        <v>4692</v>
      </c>
    </row>
    <row r="2695" spans="1:4" x14ac:dyDescent="0.25">
      <c r="A2695" s="46" t="s">
        <v>3404</v>
      </c>
      <c r="B2695" s="59" t="s">
        <v>1641</v>
      </c>
      <c r="C2695" s="40">
        <v>21081.79</v>
      </c>
      <c r="D2695" s="61">
        <v>18748.8</v>
      </c>
    </row>
    <row r="2696" spans="1:4" x14ac:dyDescent="0.25">
      <c r="A2696" s="46" t="s">
        <v>3404</v>
      </c>
      <c r="B2696" s="59" t="s">
        <v>1642</v>
      </c>
      <c r="C2696" s="40">
        <v>0</v>
      </c>
      <c r="D2696" s="61">
        <v>0</v>
      </c>
    </row>
    <row r="2697" spans="1:4" x14ac:dyDescent="0.25">
      <c r="A2697" s="46" t="s">
        <v>3404</v>
      </c>
      <c r="B2697" s="59" t="s">
        <v>1643</v>
      </c>
      <c r="C2697" s="40">
        <v>6304.22</v>
      </c>
      <c r="D2697" s="61">
        <v>5100.99</v>
      </c>
    </row>
    <row r="2698" spans="1:4" x14ac:dyDescent="0.25">
      <c r="A2698" s="46" t="s">
        <v>3404</v>
      </c>
      <c r="B2698" s="59" t="s">
        <v>1644</v>
      </c>
      <c r="C2698" s="40">
        <v>34979.46</v>
      </c>
      <c r="D2698" s="61">
        <v>24306.85</v>
      </c>
    </row>
    <row r="2699" spans="1:4" x14ac:dyDescent="0.25">
      <c r="A2699" s="46" t="s">
        <v>3404</v>
      </c>
      <c r="B2699" s="59" t="s">
        <v>1645</v>
      </c>
      <c r="C2699" s="40">
        <v>23410.49</v>
      </c>
      <c r="D2699" s="61">
        <v>12955.32</v>
      </c>
    </row>
    <row r="2700" spans="1:4" x14ac:dyDescent="0.25">
      <c r="A2700" s="46" t="s">
        <v>3404</v>
      </c>
      <c r="B2700" s="59" t="s">
        <v>1646</v>
      </c>
      <c r="C2700" s="40">
        <v>5336.87</v>
      </c>
      <c r="D2700" s="61">
        <v>4840.6499999999996</v>
      </c>
    </row>
    <row r="2701" spans="1:4" x14ac:dyDescent="0.25">
      <c r="A2701" s="46" t="s">
        <v>3404</v>
      </c>
      <c r="B2701" s="59" t="s">
        <v>1647</v>
      </c>
      <c r="C2701" s="40">
        <v>7952.1</v>
      </c>
      <c r="D2701" s="61">
        <v>6785.88</v>
      </c>
    </row>
    <row r="2702" spans="1:4" x14ac:dyDescent="0.25">
      <c r="A2702" s="46" t="s">
        <v>3404</v>
      </c>
      <c r="B2702" s="59" t="s">
        <v>1648</v>
      </c>
      <c r="C2702" s="40">
        <v>8091.73</v>
      </c>
      <c r="D2702" s="61">
        <v>6218.83</v>
      </c>
    </row>
    <row r="2703" spans="1:4" x14ac:dyDescent="0.25">
      <c r="A2703" s="46" t="s">
        <v>3404</v>
      </c>
      <c r="B2703" s="59" t="s">
        <v>1649</v>
      </c>
      <c r="C2703" s="40">
        <v>10219.299999999999</v>
      </c>
      <c r="D2703" s="61">
        <v>8030</v>
      </c>
    </row>
    <row r="2704" spans="1:4" x14ac:dyDescent="0.25">
      <c r="A2704" s="46" t="s">
        <v>3404</v>
      </c>
      <c r="B2704" s="59" t="s">
        <v>1650</v>
      </c>
      <c r="C2704" s="40">
        <v>18670.88</v>
      </c>
      <c r="D2704" s="61">
        <v>13315.28</v>
      </c>
    </row>
    <row r="2705" spans="1:4" x14ac:dyDescent="0.25">
      <c r="A2705" s="46" t="s">
        <v>3404</v>
      </c>
      <c r="B2705" s="59" t="s">
        <v>1651</v>
      </c>
      <c r="C2705" s="40">
        <v>10575.98</v>
      </c>
      <c r="D2705" s="61">
        <v>8315.35</v>
      </c>
    </row>
    <row r="2706" spans="1:4" x14ac:dyDescent="0.25">
      <c r="A2706" s="46" t="s">
        <v>3404</v>
      </c>
      <c r="B2706" s="59" t="s">
        <v>1652</v>
      </c>
      <c r="C2706" s="40">
        <v>8524.14</v>
      </c>
      <c r="D2706" s="61">
        <v>8375.0400000000009</v>
      </c>
    </row>
    <row r="2707" spans="1:4" x14ac:dyDescent="0.25">
      <c r="A2707" s="46" t="s">
        <v>3404</v>
      </c>
      <c r="B2707" s="59" t="s">
        <v>1653</v>
      </c>
      <c r="C2707" s="40">
        <v>2883.98</v>
      </c>
      <c r="D2707" s="61">
        <v>2455.09</v>
      </c>
    </row>
    <row r="2708" spans="1:4" x14ac:dyDescent="0.25">
      <c r="A2708" s="46" t="s">
        <v>3404</v>
      </c>
      <c r="B2708" s="59" t="s">
        <v>1654</v>
      </c>
      <c r="C2708" s="40">
        <v>54081.01</v>
      </c>
      <c r="D2708" s="61">
        <v>67172.52</v>
      </c>
    </row>
    <row r="2709" spans="1:4" x14ac:dyDescent="0.25">
      <c r="A2709" s="46" t="s">
        <v>3404</v>
      </c>
      <c r="B2709" s="59" t="s">
        <v>1655</v>
      </c>
      <c r="C2709" s="40">
        <v>21506.7</v>
      </c>
      <c r="D2709" s="61">
        <v>15095.84</v>
      </c>
    </row>
    <row r="2710" spans="1:4" x14ac:dyDescent="0.25">
      <c r="A2710" s="46" t="s">
        <v>3404</v>
      </c>
      <c r="B2710" s="59" t="s">
        <v>1656</v>
      </c>
      <c r="C2710" s="40">
        <v>1437.83</v>
      </c>
      <c r="D2710" s="61">
        <v>1070.57</v>
      </c>
    </row>
    <row r="2711" spans="1:4" x14ac:dyDescent="0.25">
      <c r="A2711" s="46" t="s">
        <v>3404</v>
      </c>
      <c r="B2711" s="59" t="s">
        <v>1657</v>
      </c>
      <c r="C2711" s="40">
        <v>9553.9599999999991</v>
      </c>
      <c r="D2711" s="61">
        <v>7671.72</v>
      </c>
    </row>
    <row r="2712" spans="1:4" x14ac:dyDescent="0.25">
      <c r="A2712" s="46" t="s">
        <v>3404</v>
      </c>
      <c r="B2712" s="59" t="s">
        <v>1658</v>
      </c>
      <c r="C2712" s="40">
        <v>28761.39</v>
      </c>
      <c r="D2712" s="61">
        <v>54213.63</v>
      </c>
    </row>
    <row r="2713" spans="1:4" x14ac:dyDescent="0.25">
      <c r="A2713" s="46" t="s">
        <v>3404</v>
      </c>
      <c r="B2713" s="59" t="s">
        <v>1659</v>
      </c>
      <c r="C2713" s="40">
        <v>5515.19</v>
      </c>
      <c r="D2713" s="61">
        <v>4506.12</v>
      </c>
    </row>
    <row r="2714" spans="1:4" x14ac:dyDescent="0.25">
      <c r="A2714" s="46" t="s">
        <v>3404</v>
      </c>
      <c r="B2714" s="59" t="s">
        <v>1660</v>
      </c>
      <c r="C2714" s="40">
        <v>47960.91</v>
      </c>
      <c r="D2714" s="61">
        <v>57279.05</v>
      </c>
    </row>
    <row r="2715" spans="1:4" x14ac:dyDescent="0.25">
      <c r="A2715" s="46" t="s">
        <v>3404</v>
      </c>
      <c r="B2715" s="59" t="s">
        <v>1661</v>
      </c>
      <c r="C2715" s="40">
        <v>8785.36</v>
      </c>
      <c r="D2715" s="61">
        <v>7209.26</v>
      </c>
    </row>
    <row r="2716" spans="1:4" x14ac:dyDescent="0.25">
      <c r="A2716" s="46" t="s">
        <v>3404</v>
      </c>
      <c r="B2716" s="59" t="s">
        <v>1662</v>
      </c>
      <c r="C2716" s="40">
        <v>19879.39</v>
      </c>
      <c r="D2716" s="61">
        <v>13021.83</v>
      </c>
    </row>
    <row r="2717" spans="1:4" x14ac:dyDescent="0.25">
      <c r="A2717" s="46" t="s">
        <v>3404</v>
      </c>
      <c r="B2717" s="59" t="s">
        <v>1663</v>
      </c>
      <c r="C2717" s="40">
        <v>7436.64</v>
      </c>
      <c r="D2717" s="61">
        <v>6273.28</v>
      </c>
    </row>
    <row r="2718" spans="1:4" x14ac:dyDescent="0.25">
      <c r="A2718" s="46" t="s">
        <v>3404</v>
      </c>
      <c r="B2718" s="59" t="s">
        <v>1664</v>
      </c>
      <c r="C2718" s="40">
        <v>11360.55</v>
      </c>
      <c r="D2718" s="61">
        <v>10172.5</v>
      </c>
    </row>
    <row r="2719" spans="1:4" x14ac:dyDescent="0.25">
      <c r="A2719" s="46" t="s">
        <v>3404</v>
      </c>
      <c r="B2719" s="59" t="s">
        <v>1665</v>
      </c>
      <c r="C2719" s="40">
        <v>9894.9</v>
      </c>
      <c r="D2719" s="61">
        <v>7345.03</v>
      </c>
    </row>
    <row r="2720" spans="1:4" x14ac:dyDescent="0.25">
      <c r="A2720" s="46" t="s">
        <v>3404</v>
      </c>
      <c r="B2720" s="59" t="s">
        <v>1666</v>
      </c>
      <c r="C2720" s="40">
        <v>8714.17</v>
      </c>
      <c r="D2720" s="61">
        <v>6511.48</v>
      </c>
    </row>
    <row r="2721" spans="1:4" x14ac:dyDescent="0.25">
      <c r="A2721" s="46" t="s">
        <v>3404</v>
      </c>
      <c r="B2721" s="59" t="s">
        <v>1667</v>
      </c>
      <c r="C2721" s="40">
        <v>6265.53</v>
      </c>
      <c r="D2721" s="61">
        <v>5419.63</v>
      </c>
    </row>
    <row r="2722" spans="1:4" x14ac:dyDescent="0.25">
      <c r="A2722" s="46" t="s">
        <v>3404</v>
      </c>
      <c r="B2722" s="59" t="s">
        <v>1668</v>
      </c>
      <c r="C2722" s="40">
        <v>79171.16</v>
      </c>
      <c r="D2722" s="61">
        <v>74820.31</v>
      </c>
    </row>
    <row r="2723" spans="1:4" x14ac:dyDescent="0.25">
      <c r="A2723" s="46" t="s">
        <v>3404</v>
      </c>
      <c r="B2723" s="59" t="s">
        <v>1669</v>
      </c>
      <c r="C2723" s="40">
        <v>10111.86</v>
      </c>
      <c r="D2723" s="61">
        <v>7698.06</v>
      </c>
    </row>
    <row r="2724" spans="1:4" x14ac:dyDescent="0.25">
      <c r="A2724" s="46" t="s">
        <v>3404</v>
      </c>
      <c r="B2724" s="59" t="s">
        <v>1670</v>
      </c>
      <c r="C2724" s="40">
        <v>6604.94</v>
      </c>
      <c r="D2724" s="61">
        <v>5642.83</v>
      </c>
    </row>
    <row r="2725" spans="1:4" x14ac:dyDescent="0.25">
      <c r="A2725" s="46" t="s">
        <v>3404</v>
      </c>
      <c r="B2725" s="59" t="s">
        <v>1671</v>
      </c>
      <c r="C2725" s="40">
        <v>8488.69</v>
      </c>
      <c r="D2725" s="61">
        <v>6507.56</v>
      </c>
    </row>
    <row r="2726" spans="1:4" x14ac:dyDescent="0.25">
      <c r="A2726" s="46" t="s">
        <v>3404</v>
      </c>
      <c r="B2726" s="59" t="s">
        <v>1672</v>
      </c>
      <c r="C2726" s="40">
        <v>62301.71</v>
      </c>
      <c r="D2726" s="61">
        <v>96083.31</v>
      </c>
    </row>
    <row r="2727" spans="1:4" x14ac:dyDescent="0.25">
      <c r="A2727" s="46" t="s">
        <v>3404</v>
      </c>
      <c r="B2727" s="59" t="s">
        <v>1673</v>
      </c>
      <c r="C2727" s="40">
        <v>37010.43</v>
      </c>
      <c r="D2727" s="61">
        <v>45816.26</v>
      </c>
    </row>
    <row r="2728" spans="1:4" x14ac:dyDescent="0.25">
      <c r="A2728" s="46" t="s">
        <v>3404</v>
      </c>
      <c r="B2728" s="59" t="s">
        <v>1674</v>
      </c>
      <c r="C2728" s="40">
        <v>5715.32</v>
      </c>
      <c r="D2728" s="61">
        <v>4283.2700000000004</v>
      </c>
    </row>
    <row r="2729" spans="1:4" x14ac:dyDescent="0.25">
      <c r="A2729" s="46" t="s">
        <v>3404</v>
      </c>
      <c r="B2729" s="59" t="s">
        <v>1675</v>
      </c>
      <c r="C2729" s="40">
        <v>4238.74</v>
      </c>
      <c r="D2729" s="61">
        <v>3076.74</v>
      </c>
    </row>
    <row r="2730" spans="1:4" x14ac:dyDescent="0.25">
      <c r="A2730" s="46" t="s">
        <v>3404</v>
      </c>
      <c r="B2730" s="59" t="s">
        <v>1676</v>
      </c>
      <c r="C2730" s="40">
        <v>26029.14</v>
      </c>
      <c r="D2730" s="61">
        <v>40979.32</v>
      </c>
    </row>
    <row r="2731" spans="1:4" x14ac:dyDescent="0.25">
      <c r="A2731" s="46" t="s">
        <v>3404</v>
      </c>
      <c r="B2731" s="59" t="s">
        <v>1677</v>
      </c>
      <c r="C2731" s="40">
        <v>10107.31</v>
      </c>
      <c r="D2731" s="61">
        <v>7030.25</v>
      </c>
    </row>
    <row r="2732" spans="1:4" x14ac:dyDescent="0.25">
      <c r="A2732" s="46" t="s">
        <v>3404</v>
      </c>
      <c r="B2732" s="59" t="s">
        <v>1678</v>
      </c>
      <c r="C2732" s="40">
        <v>12012.79</v>
      </c>
      <c r="D2732" s="61">
        <v>7409.87</v>
      </c>
    </row>
    <row r="2733" spans="1:4" x14ac:dyDescent="0.25">
      <c r="A2733" s="46" t="s">
        <v>3404</v>
      </c>
      <c r="B2733" s="59" t="s">
        <v>1679</v>
      </c>
      <c r="C2733" s="40">
        <v>16281.53</v>
      </c>
      <c r="D2733" s="61">
        <v>12685.64</v>
      </c>
    </row>
    <row r="2734" spans="1:4" x14ac:dyDescent="0.25">
      <c r="A2734" s="46" t="s">
        <v>3404</v>
      </c>
      <c r="B2734" s="59" t="s">
        <v>1680</v>
      </c>
      <c r="C2734" s="40">
        <v>7369.82</v>
      </c>
      <c r="D2734" s="61">
        <v>6500.25</v>
      </c>
    </row>
    <row r="2735" spans="1:4" x14ac:dyDescent="0.25">
      <c r="A2735" s="46" t="s">
        <v>3404</v>
      </c>
      <c r="B2735" s="59" t="s">
        <v>1681</v>
      </c>
      <c r="C2735" s="40">
        <v>5181.37</v>
      </c>
      <c r="D2735" s="61">
        <v>4206.6000000000004</v>
      </c>
    </row>
    <row r="2736" spans="1:4" x14ac:dyDescent="0.25">
      <c r="A2736" s="46" t="s">
        <v>3404</v>
      </c>
      <c r="B2736" s="59" t="s">
        <v>1682</v>
      </c>
      <c r="C2736" s="40">
        <v>17615.57</v>
      </c>
      <c r="D2736" s="61">
        <v>35473.19</v>
      </c>
    </row>
    <row r="2737" spans="1:4" x14ac:dyDescent="0.25">
      <c r="A2737" s="46" t="s">
        <v>3404</v>
      </c>
      <c r="B2737" s="59" t="s">
        <v>1683</v>
      </c>
      <c r="C2737" s="40">
        <v>5813.69</v>
      </c>
      <c r="D2737" s="61">
        <v>4885.37</v>
      </c>
    </row>
    <row r="2738" spans="1:4" x14ac:dyDescent="0.25">
      <c r="A2738" s="46" t="s">
        <v>3404</v>
      </c>
      <c r="B2738" s="59" t="s">
        <v>1684</v>
      </c>
      <c r="C2738" s="40">
        <v>10305.68</v>
      </c>
      <c r="D2738" s="61">
        <v>8549.36</v>
      </c>
    </row>
    <row r="2739" spans="1:4" x14ac:dyDescent="0.25">
      <c r="A2739" s="46" t="s">
        <v>3404</v>
      </c>
      <c r="B2739" s="59" t="s">
        <v>1685</v>
      </c>
      <c r="C2739" s="40">
        <v>22562.07</v>
      </c>
      <c r="D2739" s="61">
        <v>26414.75</v>
      </c>
    </row>
    <row r="2740" spans="1:4" x14ac:dyDescent="0.25">
      <c r="A2740" s="46" t="s">
        <v>3404</v>
      </c>
      <c r="B2740" s="59" t="s">
        <v>1686</v>
      </c>
      <c r="C2740" s="40">
        <v>13665.63</v>
      </c>
      <c r="D2740" s="61">
        <v>32753.34</v>
      </c>
    </row>
    <row r="2741" spans="1:4" x14ac:dyDescent="0.25">
      <c r="A2741" s="46" t="s">
        <v>3404</v>
      </c>
      <c r="B2741" s="59" t="s">
        <v>1687</v>
      </c>
      <c r="C2741" s="40">
        <v>7709.01</v>
      </c>
      <c r="D2741" s="61">
        <v>28584.3</v>
      </c>
    </row>
    <row r="2742" spans="1:4" x14ac:dyDescent="0.25">
      <c r="A2742" s="46" t="s">
        <v>3404</v>
      </c>
      <c r="B2742" s="59" t="s">
        <v>1688</v>
      </c>
      <c r="C2742" s="40">
        <v>11088.57</v>
      </c>
      <c r="D2742" s="61">
        <v>9682</v>
      </c>
    </row>
    <row r="2743" spans="1:4" x14ac:dyDescent="0.25">
      <c r="A2743" s="46" t="s">
        <v>3404</v>
      </c>
      <c r="B2743" s="59" t="s">
        <v>1689</v>
      </c>
      <c r="C2743" s="40">
        <v>10574.12</v>
      </c>
      <c r="D2743" s="61">
        <v>8395.44</v>
      </c>
    </row>
    <row r="2744" spans="1:4" x14ac:dyDescent="0.25">
      <c r="A2744" s="46" t="s">
        <v>3404</v>
      </c>
      <c r="B2744" s="59" t="s">
        <v>1690</v>
      </c>
      <c r="C2744" s="40">
        <v>96323.34</v>
      </c>
      <c r="D2744" s="61">
        <v>112782.77</v>
      </c>
    </row>
    <row r="2745" spans="1:4" x14ac:dyDescent="0.25">
      <c r="A2745" s="46" t="s">
        <v>3404</v>
      </c>
      <c r="B2745" s="59" t="s">
        <v>1691</v>
      </c>
      <c r="C2745" s="40">
        <v>32932.82</v>
      </c>
      <c r="D2745" s="61">
        <v>27391.18</v>
      </c>
    </row>
    <row r="2746" spans="1:4" x14ac:dyDescent="0.25">
      <c r="A2746" s="46" t="s">
        <v>3404</v>
      </c>
      <c r="B2746" s="59" t="s">
        <v>1692</v>
      </c>
      <c r="C2746" s="40">
        <v>22394.55</v>
      </c>
      <c r="D2746" s="61">
        <v>16259.85</v>
      </c>
    </row>
    <row r="2747" spans="1:4" x14ac:dyDescent="0.25">
      <c r="A2747" s="46" t="s">
        <v>3404</v>
      </c>
      <c r="B2747" s="59" t="s">
        <v>1693</v>
      </c>
      <c r="C2747" s="40">
        <v>26166.7</v>
      </c>
      <c r="D2747" s="61">
        <v>42511.63</v>
      </c>
    </row>
    <row r="2748" spans="1:4" x14ac:dyDescent="0.25">
      <c r="A2748" s="46" t="s">
        <v>3404</v>
      </c>
      <c r="B2748" s="59" t="s">
        <v>1694</v>
      </c>
      <c r="C2748" s="40">
        <v>7903.81</v>
      </c>
      <c r="D2748" s="61">
        <v>6424.18</v>
      </c>
    </row>
    <row r="2749" spans="1:4" x14ac:dyDescent="0.25">
      <c r="A2749" s="46" t="s">
        <v>3404</v>
      </c>
      <c r="B2749" s="59" t="s">
        <v>1695</v>
      </c>
      <c r="C2749" s="40">
        <v>11416.55</v>
      </c>
      <c r="D2749" s="61">
        <v>9841.5300000000007</v>
      </c>
    </row>
    <row r="2750" spans="1:4" x14ac:dyDescent="0.25">
      <c r="A2750" s="46" t="s">
        <v>3404</v>
      </c>
      <c r="B2750" s="59" t="s">
        <v>1696</v>
      </c>
      <c r="C2750" s="40">
        <v>10535.22</v>
      </c>
      <c r="D2750" s="61">
        <v>7409.81</v>
      </c>
    </row>
    <row r="2751" spans="1:4" x14ac:dyDescent="0.25">
      <c r="A2751" s="46" t="s">
        <v>3404</v>
      </c>
      <c r="B2751" s="59" t="s">
        <v>1697</v>
      </c>
      <c r="C2751" s="40">
        <v>10845.09</v>
      </c>
      <c r="D2751" s="61">
        <v>7893.82</v>
      </c>
    </row>
    <row r="2752" spans="1:4" x14ac:dyDescent="0.25">
      <c r="A2752" s="46" t="s">
        <v>3404</v>
      </c>
      <c r="B2752" s="59" t="s">
        <v>1698</v>
      </c>
      <c r="C2752" s="40" t="s">
        <v>4692</v>
      </c>
      <c r="D2752" s="61" t="s">
        <v>4692</v>
      </c>
    </row>
    <row r="2753" spans="1:4" x14ac:dyDescent="0.25">
      <c r="A2753" s="46" t="s">
        <v>3404</v>
      </c>
      <c r="B2753" s="59" t="s">
        <v>1699</v>
      </c>
      <c r="C2753" s="40">
        <v>52573.96</v>
      </c>
      <c r="D2753" s="61">
        <v>36036.730000000003</v>
      </c>
    </row>
    <row r="2754" spans="1:4" x14ac:dyDescent="0.25">
      <c r="A2754" s="46" t="s">
        <v>3404</v>
      </c>
      <c r="B2754" s="59" t="s">
        <v>1700</v>
      </c>
      <c r="C2754" s="40">
        <v>38248.519999999997</v>
      </c>
      <c r="D2754" s="61">
        <v>33822.370000000003</v>
      </c>
    </row>
    <row r="2755" spans="1:4" x14ac:dyDescent="0.25">
      <c r="A2755" s="46" t="s">
        <v>3404</v>
      </c>
      <c r="B2755" s="59" t="s">
        <v>1701</v>
      </c>
      <c r="C2755" s="40">
        <v>144976.17000000001</v>
      </c>
      <c r="D2755" s="61">
        <v>139046.06</v>
      </c>
    </row>
    <row r="2756" spans="1:4" x14ac:dyDescent="0.25">
      <c r="A2756" s="46" t="s">
        <v>3404</v>
      </c>
      <c r="B2756" s="59" t="s">
        <v>1702</v>
      </c>
      <c r="C2756" s="40">
        <v>4825.33</v>
      </c>
      <c r="D2756" s="61">
        <v>2309.31</v>
      </c>
    </row>
    <row r="2757" spans="1:4" x14ac:dyDescent="0.25">
      <c r="A2757" s="46" t="s">
        <v>3404</v>
      </c>
      <c r="B2757" s="59" t="s">
        <v>1703</v>
      </c>
      <c r="C2757" s="40" t="s">
        <v>4692</v>
      </c>
      <c r="D2757" s="61" t="s">
        <v>4692</v>
      </c>
    </row>
    <row r="2758" spans="1:4" x14ac:dyDescent="0.25">
      <c r="A2758" s="46" t="s">
        <v>3404</v>
      </c>
      <c r="B2758" s="59" t="s">
        <v>1704</v>
      </c>
      <c r="C2758" s="40" t="s">
        <v>4692</v>
      </c>
      <c r="D2758" s="61" t="s">
        <v>4692</v>
      </c>
    </row>
    <row r="2759" spans="1:4" x14ac:dyDescent="0.25">
      <c r="A2759" s="46" t="s">
        <v>3404</v>
      </c>
      <c r="B2759" s="59" t="s">
        <v>1705</v>
      </c>
      <c r="C2759" s="40">
        <v>4480</v>
      </c>
      <c r="D2759" s="61">
        <v>2995</v>
      </c>
    </row>
    <row r="2760" spans="1:4" x14ac:dyDescent="0.25">
      <c r="A2760" s="46" t="s">
        <v>3404</v>
      </c>
      <c r="B2760" s="59" t="s">
        <v>1706</v>
      </c>
      <c r="C2760" s="40">
        <v>1113</v>
      </c>
      <c r="D2760" s="61">
        <v>1105</v>
      </c>
    </row>
    <row r="2761" spans="1:4" x14ac:dyDescent="0.25">
      <c r="A2761" s="46" t="s">
        <v>3404</v>
      </c>
      <c r="B2761" s="59" t="s">
        <v>1707</v>
      </c>
      <c r="C2761" s="40">
        <v>2817.5</v>
      </c>
      <c r="D2761" s="61">
        <v>1000</v>
      </c>
    </row>
    <row r="2762" spans="1:4" x14ac:dyDescent="0.25">
      <c r="A2762" s="46" t="s">
        <v>3404</v>
      </c>
      <c r="B2762" s="59" t="s">
        <v>1708</v>
      </c>
      <c r="C2762" s="40">
        <v>18364.86</v>
      </c>
      <c r="D2762" s="61">
        <v>15219.73</v>
      </c>
    </row>
    <row r="2763" spans="1:4" x14ac:dyDescent="0.25">
      <c r="A2763" s="46" t="s">
        <v>3404</v>
      </c>
      <c r="B2763" s="59" t="s">
        <v>1709</v>
      </c>
      <c r="C2763" s="40">
        <v>1837.22</v>
      </c>
      <c r="D2763" s="61">
        <v>0</v>
      </c>
    </row>
    <row r="2764" spans="1:4" x14ac:dyDescent="0.25">
      <c r="A2764" s="46" t="s">
        <v>3404</v>
      </c>
      <c r="B2764" s="59" t="s">
        <v>1710</v>
      </c>
      <c r="C2764" s="40">
        <v>8089.52</v>
      </c>
      <c r="D2764" s="61">
        <v>7222.6</v>
      </c>
    </row>
    <row r="2765" spans="1:4" x14ac:dyDescent="0.25">
      <c r="A2765" s="46" t="s">
        <v>3404</v>
      </c>
      <c r="B2765" s="59" t="s">
        <v>1711</v>
      </c>
      <c r="C2765" s="40">
        <v>3400.8</v>
      </c>
      <c r="D2765" s="61">
        <v>0</v>
      </c>
    </row>
    <row r="2766" spans="1:4" x14ac:dyDescent="0.25">
      <c r="A2766" s="46" t="s">
        <v>3404</v>
      </c>
      <c r="B2766" s="59" t="s">
        <v>1712</v>
      </c>
      <c r="C2766" s="40">
        <v>300690.09000000003</v>
      </c>
      <c r="D2766" s="61">
        <v>295053</v>
      </c>
    </row>
    <row r="2767" spans="1:4" x14ac:dyDescent="0.25">
      <c r="A2767" s="46" t="s">
        <v>3404</v>
      </c>
      <c r="B2767" s="59" t="s">
        <v>1713</v>
      </c>
      <c r="C2767" s="40">
        <v>719284.93</v>
      </c>
      <c r="D2767" s="61">
        <v>700116.35</v>
      </c>
    </row>
    <row r="2768" spans="1:4" x14ac:dyDescent="0.25">
      <c r="A2768" s="46" t="s">
        <v>3404</v>
      </c>
      <c r="B2768" s="59" t="s">
        <v>1714</v>
      </c>
      <c r="C2768" s="40">
        <v>317328.28999999998</v>
      </c>
      <c r="D2768" s="61">
        <v>309731.53999999998</v>
      </c>
    </row>
    <row r="2769" spans="1:4" x14ac:dyDescent="0.25">
      <c r="A2769" s="46" t="s">
        <v>3404</v>
      </c>
      <c r="B2769" s="59" t="s">
        <v>1715</v>
      </c>
      <c r="C2769" s="40">
        <v>196239.84</v>
      </c>
      <c r="D2769" s="61">
        <v>188489.76</v>
      </c>
    </row>
    <row r="2770" spans="1:4" x14ac:dyDescent="0.25">
      <c r="A2770" s="46" t="s">
        <v>3404</v>
      </c>
      <c r="B2770" s="59" t="s">
        <v>1716</v>
      </c>
      <c r="C2770" s="40">
        <v>21006</v>
      </c>
      <c r="D2770" s="61">
        <v>0</v>
      </c>
    </row>
    <row r="2771" spans="1:4" x14ac:dyDescent="0.25">
      <c r="A2771" s="46" t="s">
        <v>3404</v>
      </c>
      <c r="B2771" s="59" t="s">
        <v>1717</v>
      </c>
      <c r="C2771" s="40">
        <v>64074.51</v>
      </c>
      <c r="D2771" s="61">
        <v>40931.040000000001</v>
      </c>
    </row>
    <row r="2772" spans="1:4" x14ac:dyDescent="0.25">
      <c r="A2772" s="46" t="s">
        <v>3404</v>
      </c>
      <c r="B2772" s="59" t="s">
        <v>1718</v>
      </c>
      <c r="C2772" s="40">
        <v>87691.18</v>
      </c>
      <c r="D2772" s="61">
        <v>40646.94</v>
      </c>
    </row>
    <row r="2773" spans="1:4" x14ac:dyDescent="0.25">
      <c r="A2773" s="46" t="s">
        <v>3404</v>
      </c>
      <c r="B2773" s="59" t="s">
        <v>1719</v>
      </c>
      <c r="C2773" s="40" t="s">
        <v>4692</v>
      </c>
      <c r="D2773" s="61" t="s">
        <v>4692</v>
      </c>
    </row>
    <row r="2774" spans="1:4" x14ac:dyDescent="0.25">
      <c r="A2774" s="46" t="s">
        <v>3404</v>
      </c>
      <c r="B2774" s="59" t="s">
        <v>1720</v>
      </c>
      <c r="C2774" s="40">
        <v>293192.55</v>
      </c>
      <c r="D2774" s="61">
        <v>524799.93999999994</v>
      </c>
    </row>
    <row r="2775" spans="1:4" x14ac:dyDescent="0.25">
      <c r="A2775" s="46" t="s">
        <v>3404</v>
      </c>
      <c r="B2775" s="59" t="s">
        <v>1721</v>
      </c>
      <c r="C2775" s="40">
        <v>289314.94</v>
      </c>
      <c r="D2775" s="61">
        <v>314405.87</v>
      </c>
    </row>
    <row r="2776" spans="1:4" x14ac:dyDescent="0.25">
      <c r="A2776" s="46" t="s">
        <v>3404</v>
      </c>
      <c r="B2776" s="59" t="s">
        <v>1722</v>
      </c>
      <c r="C2776" s="40">
        <v>25042070.579999998</v>
      </c>
      <c r="D2776" s="61">
        <v>31280452.890000001</v>
      </c>
    </row>
    <row r="2777" spans="1:4" x14ac:dyDescent="0.25">
      <c r="A2777" s="46" t="s">
        <v>3404</v>
      </c>
      <c r="B2777" s="59" t="s">
        <v>1723</v>
      </c>
      <c r="C2777" s="40">
        <v>5922241.54</v>
      </c>
      <c r="D2777" s="61">
        <v>1748007.67</v>
      </c>
    </row>
    <row r="2778" spans="1:4" x14ac:dyDescent="0.25">
      <c r="A2778" s="46" t="s">
        <v>3404</v>
      </c>
      <c r="B2778" s="59" t="s">
        <v>1724</v>
      </c>
      <c r="C2778" s="40">
        <v>406632.79</v>
      </c>
      <c r="D2778" s="61">
        <v>483532.91</v>
      </c>
    </row>
    <row r="2779" spans="1:4" x14ac:dyDescent="0.25">
      <c r="A2779" s="46" t="s">
        <v>3404</v>
      </c>
      <c r="B2779" s="59" t="s">
        <v>1725</v>
      </c>
      <c r="C2779" s="40" t="s">
        <v>4692</v>
      </c>
      <c r="D2779" s="61" t="s">
        <v>4692</v>
      </c>
    </row>
    <row r="2780" spans="1:4" x14ac:dyDescent="0.25">
      <c r="A2780" s="46" t="s">
        <v>3404</v>
      </c>
      <c r="B2780" s="59" t="s">
        <v>1726</v>
      </c>
      <c r="C2780" s="40">
        <v>17133217.73</v>
      </c>
      <c r="D2780" s="61">
        <v>21020544.600000001</v>
      </c>
    </row>
    <row r="2781" spans="1:4" x14ac:dyDescent="0.25">
      <c r="A2781" s="46" t="s">
        <v>3404</v>
      </c>
      <c r="B2781" s="59" t="s">
        <v>1727</v>
      </c>
      <c r="C2781" s="40">
        <v>12906</v>
      </c>
      <c r="D2781" s="61">
        <v>4887.6000000000004</v>
      </c>
    </row>
    <row r="2782" spans="1:4" x14ac:dyDescent="0.25">
      <c r="A2782" s="46" t="s">
        <v>3404</v>
      </c>
      <c r="B2782" s="59" t="s">
        <v>1728</v>
      </c>
      <c r="C2782" s="40">
        <v>33509.08</v>
      </c>
      <c r="D2782" s="61">
        <v>26945.77</v>
      </c>
    </row>
    <row r="2783" spans="1:4" x14ac:dyDescent="0.25">
      <c r="A2783" s="46" t="s">
        <v>3404</v>
      </c>
      <c r="B2783" s="59" t="s">
        <v>1729</v>
      </c>
      <c r="C2783" s="40">
        <v>59924.17</v>
      </c>
      <c r="D2783" s="61">
        <v>61403.59</v>
      </c>
    </row>
    <row r="2784" spans="1:4" x14ac:dyDescent="0.25">
      <c r="A2784" s="46" t="s">
        <v>3404</v>
      </c>
      <c r="B2784" s="59" t="s">
        <v>1730</v>
      </c>
      <c r="C2784" s="40">
        <v>512027.16</v>
      </c>
      <c r="D2784" s="61">
        <v>591631.66</v>
      </c>
    </row>
    <row r="2785" spans="1:4" x14ac:dyDescent="0.25">
      <c r="A2785" s="46" t="s">
        <v>3404</v>
      </c>
      <c r="B2785" s="59" t="s">
        <v>1731</v>
      </c>
      <c r="C2785" s="40">
        <v>1970.5</v>
      </c>
      <c r="D2785" s="61">
        <v>3824.5</v>
      </c>
    </row>
    <row r="2786" spans="1:4" x14ac:dyDescent="0.25">
      <c r="A2786" s="46" t="s">
        <v>3404</v>
      </c>
      <c r="B2786" s="59" t="s">
        <v>1732</v>
      </c>
      <c r="C2786" s="40">
        <v>211990.12</v>
      </c>
      <c r="D2786" s="61">
        <v>238092.08</v>
      </c>
    </row>
    <row r="2787" spans="1:4" x14ac:dyDescent="0.25">
      <c r="A2787" s="46" t="s">
        <v>3404</v>
      </c>
      <c r="B2787" s="59" t="s">
        <v>1733</v>
      </c>
      <c r="C2787" s="40">
        <v>379631.35999999999</v>
      </c>
      <c r="D2787" s="61">
        <v>548433.91</v>
      </c>
    </row>
    <row r="2788" spans="1:4" x14ac:dyDescent="0.25">
      <c r="A2788" s="46" t="s">
        <v>3404</v>
      </c>
      <c r="B2788" s="59" t="s">
        <v>1734</v>
      </c>
      <c r="C2788" s="40">
        <v>2732.4</v>
      </c>
      <c r="D2788" s="61">
        <v>10103.4</v>
      </c>
    </row>
    <row r="2789" spans="1:4" x14ac:dyDescent="0.25">
      <c r="A2789" s="46" t="s">
        <v>3404</v>
      </c>
      <c r="B2789" s="59" t="s">
        <v>1735</v>
      </c>
      <c r="C2789" s="40">
        <v>1377</v>
      </c>
      <c r="D2789" s="61">
        <v>1976.4</v>
      </c>
    </row>
    <row r="2790" spans="1:4" x14ac:dyDescent="0.25">
      <c r="A2790" s="46" t="s">
        <v>3404</v>
      </c>
      <c r="B2790" s="59" t="s">
        <v>1736</v>
      </c>
      <c r="C2790" s="40">
        <v>76831.399999999994</v>
      </c>
      <c r="D2790" s="61">
        <v>49699.78</v>
      </c>
    </row>
    <row r="2791" spans="1:4" x14ac:dyDescent="0.25">
      <c r="A2791" s="46" t="s">
        <v>3404</v>
      </c>
      <c r="B2791" s="59" t="s">
        <v>1737</v>
      </c>
      <c r="C2791" s="40">
        <v>10574.15</v>
      </c>
      <c r="D2791" s="61">
        <v>4797.8599999999997</v>
      </c>
    </row>
    <row r="2792" spans="1:4" x14ac:dyDescent="0.25">
      <c r="A2792" s="46" t="s">
        <v>3404</v>
      </c>
      <c r="B2792" s="59" t="s">
        <v>1738</v>
      </c>
      <c r="C2792" s="40">
        <v>30753</v>
      </c>
      <c r="D2792" s="61">
        <v>6372</v>
      </c>
    </row>
    <row r="2793" spans="1:4" x14ac:dyDescent="0.25">
      <c r="A2793" s="46" t="s">
        <v>3404</v>
      </c>
      <c r="B2793" s="59" t="s">
        <v>1739</v>
      </c>
      <c r="C2793" s="40">
        <v>17895.599999999999</v>
      </c>
      <c r="D2793" s="61">
        <v>8032.8</v>
      </c>
    </row>
    <row r="2794" spans="1:4" x14ac:dyDescent="0.25">
      <c r="A2794" s="46" t="s">
        <v>3404</v>
      </c>
      <c r="B2794" s="59" t="s">
        <v>1740</v>
      </c>
      <c r="C2794" s="40" t="s">
        <v>4692</v>
      </c>
      <c r="D2794" s="61" t="s">
        <v>4692</v>
      </c>
    </row>
    <row r="2795" spans="1:4" x14ac:dyDescent="0.25">
      <c r="A2795" s="46" t="s">
        <v>3404</v>
      </c>
      <c r="B2795" s="59" t="s">
        <v>1741</v>
      </c>
      <c r="C2795" s="40" t="s">
        <v>4692</v>
      </c>
      <c r="D2795" s="61" t="s">
        <v>4692</v>
      </c>
    </row>
    <row r="2796" spans="1:4" x14ac:dyDescent="0.25">
      <c r="A2796" s="46" t="s">
        <v>3404</v>
      </c>
      <c r="B2796" s="59" t="s">
        <v>1742</v>
      </c>
      <c r="C2796" s="40">
        <v>51028.4</v>
      </c>
      <c r="D2796" s="61">
        <v>24540.639999999999</v>
      </c>
    </row>
    <row r="2797" spans="1:4" x14ac:dyDescent="0.25">
      <c r="A2797" s="46" t="s">
        <v>3404</v>
      </c>
      <c r="B2797" s="59" t="s">
        <v>1743</v>
      </c>
      <c r="C2797" s="40">
        <v>19419.84</v>
      </c>
      <c r="D2797" s="61">
        <v>750.84</v>
      </c>
    </row>
    <row r="2798" spans="1:4" x14ac:dyDescent="0.25">
      <c r="A2798" s="46" t="s">
        <v>3404</v>
      </c>
      <c r="B2798" s="59" t="s">
        <v>1744</v>
      </c>
      <c r="C2798" s="40">
        <v>40582.410000000003</v>
      </c>
      <c r="D2798" s="61">
        <v>34431.910000000003</v>
      </c>
    </row>
    <row r="2799" spans="1:4" x14ac:dyDescent="0.25">
      <c r="A2799" s="46" t="s">
        <v>3404</v>
      </c>
      <c r="B2799" s="59" t="s">
        <v>1745</v>
      </c>
      <c r="C2799" s="40">
        <v>28411.75</v>
      </c>
      <c r="D2799" s="61">
        <v>21177.7</v>
      </c>
    </row>
    <row r="2800" spans="1:4" x14ac:dyDescent="0.25">
      <c r="A2800" s="46" t="s">
        <v>3404</v>
      </c>
      <c r="B2800" s="59" t="s">
        <v>1746</v>
      </c>
      <c r="C2800" s="40">
        <v>40676.239999999998</v>
      </c>
      <c r="D2800" s="61">
        <v>23588.36</v>
      </c>
    </row>
    <row r="2801" spans="1:4" x14ac:dyDescent="0.25">
      <c r="A2801" s="46" t="s">
        <v>3404</v>
      </c>
      <c r="B2801" s="59" t="s">
        <v>1747</v>
      </c>
      <c r="C2801" s="40">
        <v>3010</v>
      </c>
      <c r="D2801" s="61">
        <v>895</v>
      </c>
    </row>
    <row r="2802" spans="1:4" x14ac:dyDescent="0.25">
      <c r="A2802" s="46" t="s">
        <v>3404</v>
      </c>
      <c r="B2802" s="59" t="s">
        <v>1748</v>
      </c>
      <c r="C2802" s="40">
        <v>5680.77</v>
      </c>
      <c r="D2802" s="61">
        <v>21633.01</v>
      </c>
    </row>
    <row r="2803" spans="1:4" x14ac:dyDescent="0.25">
      <c r="A2803" s="46" t="s">
        <v>3404</v>
      </c>
      <c r="B2803" s="59" t="s">
        <v>1749</v>
      </c>
      <c r="C2803" s="40">
        <v>31249.8</v>
      </c>
      <c r="D2803" s="61">
        <v>4179</v>
      </c>
    </row>
    <row r="2804" spans="1:4" x14ac:dyDescent="0.25">
      <c r="A2804" s="46" t="s">
        <v>3404</v>
      </c>
      <c r="B2804" s="59" t="s">
        <v>1750</v>
      </c>
      <c r="C2804" s="40">
        <v>0</v>
      </c>
      <c r="D2804" s="61">
        <v>0</v>
      </c>
    </row>
    <row r="2805" spans="1:4" x14ac:dyDescent="0.25">
      <c r="A2805" s="46" t="s">
        <v>3404</v>
      </c>
      <c r="B2805" s="59" t="s">
        <v>1751</v>
      </c>
      <c r="C2805" s="40">
        <v>40399.480000000003</v>
      </c>
      <c r="D2805" s="61">
        <v>19736.77</v>
      </c>
    </row>
    <row r="2806" spans="1:4" x14ac:dyDescent="0.25">
      <c r="A2806" s="46" t="s">
        <v>3404</v>
      </c>
      <c r="B2806" s="59" t="s">
        <v>1752</v>
      </c>
      <c r="C2806" s="40">
        <v>5044.08</v>
      </c>
      <c r="D2806" s="61">
        <v>2477.27</v>
      </c>
    </row>
    <row r="2807" spans="1:4" x14ac:dyDescent="0.25">
      <c r="A2807" s="46" t="s">
        <v>3404</v>
      </c>
      <c r="B2807" s="59" t="s">
        <v>1753</v>
      </c>
      <c r="C2807" s="40">
        <v>10353.07</v>
      </c>
      <c r="D2807" s="61">
        <v>5837.36</v>
      </c>
    </row>
    <row r="2808" spans="1:4" x14ac:dyDescent="0.25">
      <c r="A2808" s="46" t="s">
        <v>3404</v>
      </c>
      <c r="B2808" s="59" t="s">
        <v>1754</v>
      </c>
      <c r="C2808" s="40">
        <v>36528.71</v>
      </c>
      <c r="D2808" s="61">
        <v>51168.78</v>
      </c>
    </row>
    <row r="2809" spans="1:4" x14ac:dyDescent="0.25">
      <c r="A2809" s="46" t="s">
        <v>3404</v>
      </c>
      <c r="B2809" s="59" t="s">
        <v>1755</v>
      </c>
      <c r="C2809" s="40">
        <v>5000</v>
      </c>
      <c r="D2809" s="61">
        <v>0</v>
      </c>
    </row>
    <row r="2810" spans="1:4" x14ac:dyDescent="0.25">
      <c r="A2810" s="46" t="s">
        <v>3404</v>
      </c>
      <c r="B2810" s="59" t="s">
        <v>1756</v>
      </c>
      <c r="C2810" s="40">
        <v>2814066.56</v>
      </c>
      <c r="D2810" s="61">
        <v>2924876.98</v>
      </c>
    </row>
    <row r="2811" spans="1:4" x14ac:dyDescent="0.25">
      <c r="A2811" s="46" t="s">
        <v>3404</v>
      </c>
      <c r="B2811" s="59" t="s">
        <v>1757</v>
      </c>
      <c r="C2811" s="40">
        <v>0</v>
      </c>
      <c r="D2811" s="61">
        <v>0</v>
      </c>
    </row>
    <row r="2812" spans="1:4" x14ac:dyDescent="0.25">
      <c r="A2812" s="46" t="s">
        <v>3404</v>
      </c>
      <c r="B2812" s="59" t="s">
        <v>1758</v>
      </c>
      <c r="C2812" s="40">
        <v>146172.99</v>
      </c>
      <c r="D2812" s="61">
        <v>172512.2</v>
      </c>
    </row>
    <row r="2813" spans="1:4" x14ac:dyDescent="0.25">
      <c r="A2813" s="46" t="s">
        <v>3404</v>
      </c>
      <c r="B2813" s="59" t="s">
        <v>1759</v>
      </c>
      <c r="C2813" s="40" t="s">
        <v>4692</v>
      </c>
      <c r="D2813" s="61" t="s">
        <v>4692</v>
      </c>
    </row>
    <row r="2814" spans="1:4" x14ac:dyDescent="0.25">
      <c r="A2814" s="46" t="s">
        <v>3404</v>
      </c>
      <c r="B2814" s="59" t="s">
        <v>1760</v>
      </c>
      <c r="C2814" s="40">
        <v>663508.73</v>
      </c>
      <c r="D2814" s="61">
        <v>220272.4</v>
      </c>
    </row>
    <row r="2815" spans="1:4" x14ac:dyDescent="0.25">
      <c r="A2815" s="46" t="s">
        <v>3404</v>
      </c>
      <c r="B2815" s="59" t="s">
        <v>1761</v>
      </c>
      <c r="C2815" s="40">
        <v>2352</v>
      </c>
      <c r="D2815" s="61">
        <v>4028.4</v>
      </c>
    </row>
    <row r="2816" spans="1:4" x14ac:dyDescent="0.25">
      <c r="A2816" s="46" t="s">
        <v>3404</v>
      </c>
      <c r="B2816" s="59" t="s">
        <v>1762</v>
      </c>
      <c r="C2816" s="40">
        <v>4.82</v>
      </c>
      <c r="D2816" s="61">
        <v>0</v>
      </c>
    </row>
    <row r="2817" spans="1:4" x14ac:dyDescent="0.25">
      <c r="A2817" s="46" t="s">
        <v>3404</v>
      </c>
      <c r="B2817" s="59" t="s">
        <v>1763</v>
      </c>
      <c r="C2817" s="40">
        <v>5000</v>
      </c>
      <c r="D2817" s="61">
        <v>0</v>
      </c>
    </row>
    <row r="2818" spans="1:4" x14ac:dyDescent="0.25">
      <c r="A2818" s="46" t="s">
        <v>3404</v>
      </c>
      <c r="B2818" s="59" t="s">
        <v>1764</v>
      </c>
      <c r="C2818" s="40">
        <v>49626</v>
      </c>
      <c r="D2818" s="61">
        <v>18805.8</v>
      </c>
    </row>
    <row r="2819" spans="1:4" x14ac:dyDescent="0.25">
      <c r="A2819" s="46" t="s">
        <v>3404</v>
      </c>
      <c r="B2819" s="59" t="s">
        <v>1765</v>
      </c>
      <c r="C2819" s="40">
        <v>17604</v>
      </c>
      <c r="D2819" s="61">
        <v>200</v>
      </c>
    </row>
    <row r="2820" spans="1:4" x14ac:dyDescent="0.25">
      <c r="A2820" s="46" t="s">
        <v>3404</v>
      </c>
      <c r="B2820" s="59" t="s">
        <v>1766</v>
      </c>
      <c r="C2820" s="40" t="s">
        <v>4692</v>
      </c>
      <c r="D2820" s="61" t="s">
        <v>4692</v>
      </c>
    </row>
    <row r="2821" spans="1:4" x14ac:dyDescent="0.25">
      <c r="A2821" s="46" t="s">
        <v>3404</v>
      </c>
      <c r="B2821" s="59" t="s">
        <v>1767</v>
      </c>
      <c r="C2821" s="40">
        <v>382861.63</v>
      </c>
      <c r="D2821" s="61">
        <v>121630.07</v>
      </c>
    </row>
    <row r="2822" spans="1:4" x14ac:dyDescent="0.25">
      <c r="A2822" s="46" t="s">
        <v>3404</v>
      </c>
      <c r="B2822" s="59" t="s">
        <v>1768</v>
      </c>
      <c r="C2822" s="40">
        <v>14439.6</v>
      </c>
      <c r="D2822" s="61">
        <v>300</v>
      </c>
    </row>
    <row r="2823" spans="1:4" x14ac:dyDescent="0.25">
      <c r="A2823" s="46" t="s">
        <v>3404</v>
      </c>
      <c r="B2823" s="59" t="s">
        <v>1769</v>
      </c>
      <c r="C2823" s="40" t="s">
        <v>4692</v>
      </c>
      <c r="D2823" s="61" t="s">
        <v>4692</v>
      </c>
    </row>
    <row r="2824" spans="1:4" x14ac:dyDescent="0.25">
      <c r="A2824" s="46" t="s">
        <v>3404</v>
      </c>
      <c r="B2824" s="59" t="s">
        <v>1770</v>
      </c>
      <c r="C2824" s="40" t="s">
        <v>4692</v>
      </c>
      <c r="D2824" s="61" t="s">
        <v>4692</v>
      </c>
    </row>
    <row r="2825" spans="1:4" x14ac:dyDescent="0.25">
      <c r="A2825" s="46" t="s">
        <v>3404</v>
      </c>
      <c r="B2825" s="59" t="s">
        <v>1771</v>
      </c>
      <c r="C2825" s="40" t="s">
        <v>4692</v>
      </c>
      <c r="D2825" s="61" t="s">
        <v>4692</v>
      </c>
    </row>
    <row r="2826" spans="1:4" x14ac:dyDescent="0.25">
      <c r="A2826" s="46" t="s">
        <v>3404</v>
      </c>
      <c r="B2826" s="59" t="s">
        <v>1772</v>
      </c>
      <c r="C2826" s="40">
        <v>441419.03</v>
      </c>
      <c r="D2826" s="61">
        <v>448410.5</v>
      </c>
    </row>
    <row r="2827" spans="1:4" x14ac:dyDescent="0.25">
      <c r="A2827" s="46" t="s">
        <v>3404</v>
      </c>
      <c r="B2827" s="59" t="s">
        <v>1773</v>
      </c>
      <c r="C2827" s="40">
        <v>30596.400000000001</v>
      </c>
      <c r="D2827" s="61">
        <v>14221.2</v>
      </c>
    </row>
    <row r="2828" spans="1:4" x14ac:dyDescent="0.25">
      <c r="A2828" s="46" t="s">
        <v>3404</v>
      </c>
      <c r="B2828" s="59" t="s">
        <v>1774</v>
      </c>
      <c r="C2828" s="40">
        <v>28323</v>
      </c>
      <c r="D2828" s="61">
        <v>5646</v>
      </c>
    </row>
    <row r="2829" spans="1:4" x14ac:dyDescent="0.25">
      <c r="A2829" s="46" t="s">
        <v>3404</v>
      </c>
      <c r="B2829" s="59" t="s">
        <v>1775</v>
      </c>
      <c r="C2829" s="40">
        <v>89397</v>
      </c>
      <c r="D2829" s="61">
        <v>40486.800000000003</v>
      </c>
    </row>
    <row r="2830" spans="1:4" x14ac:dyDescent="0.25">
      <c r="A2830" s="46" t="s">
        <v>3404</v>
      </c>
      <c r="B2830" s="59" t="s">
        <v>1776</v>
      </c>
      <c r="C2830" s="40" t="s">
        <v>4692</v>
      </c>
      <c r="D2830" s="61" t="s">
        <v>4692</v>
      </c>
    </row>
    <row r="2831" spans="1:4" x14ac:dyDescent="0.25">
      <c r="A2831" s="46" t="s">
        <v>3404</v>
      </c>
      <c r="B2831" s="59" t="s">
        <v>1777</v>
      </c>
      <c r="C2831" s="40">
        <v>0</v>
      </c>
      <c r="D2831" s="61">
        <v>0</v>
      </c>
    </row>
    <row r="2832" spans="1:4" x14ac:dyDescent="0.25">
      <c r="A2832" s="46" t="s">
        <v>3404</v>
      </c>
      <c r="B2832" s="59" t="s">
        <v>1778</v>
      </c>
      <c r="C2832" s="40">
        <v>9212.98</v>
      </c>
      <c r="D2832" s="61">
        <v>0</v>
      </c>
    </row>
    <row r="2833" spans="1:4" x14ac:dyDescent="0.25">
      <c r="A2833" s="46" t="s">
        <v>3404</v>
      </c>
      <c r="B2833" s="59" t="s">
        <v>1779</v>
      </c>
      <c r="C2833" s="40">
        <v>43.94</v>
      </c>
      <c r="D2833" s="61">
        <v>0</v>
      </c>
    </row>
    <row r="2834" spans="1:4" x14ac:dyDescent="0.25">
      <c r="A2834" s="46" t="s">
        <v>3404</v>
      </c>
      <c r="B2834" s="59" t="s">
        <v>1780</v>
      </c>
      <c r="C2834" s="40">
        <v>198191.66</v>
      </c>
      <c r="D2834" s="61">
        <v>211130.5</v>
      </c>
    </row>
    <row r="2835" spans="1:4" x14ac:dyDescent="0.25">
      <c r="A2835" s="46" t="s">
        <v>3404</v>
      </c>
      <c r="B2835" s="59" t="s">
        <v>1781</v>
      </c>
      <c r="C2835" s="40" t="s">
        <v>4692</v>
      </c>
      <c r="D2835" s="61" t="s">
        <v>4692</v>
      </c>
    </row>
    <row r="2836" spans="1:4" x14ac:dyDescent="0.25">
      <c r="A2836" s="46" t="s">
        <v>3404</v>
      </c>
      <c r="B2836" s="59" t="s">
        <v>1782</v>
      </c>
      <c r="C2836" s="40">
        <v>227121.38</v>
      </c>
      <c r="D2836" s="61">
        <v>249132.73</v>
      </c>
    </row>
    <row r="2837" spans="1:4" x14ac:dyDescent="0.25">
      <c r="A2837" s="46" t="s">
        <v>3404</v>
      </c>
      <c r="B2837" s="59" t="s">
        <v>1783</v>
      </c>
      <c r="C2837" s="40" t="s">
        <v>4692</v>
      </c>
      <c r="D2837" s="61" t="s">
        <v>4692</v>
      </c>
    </row>
    <row r="2838" spans="1:4" x14ac:dyDescent="0.25">
      <c r="A2838" s="46" t="s">
        <v>3404</v>
      </c>
      <c r="B2838" s="59" t="s">
        <v>118</v>
      </c>
      <c r="C2838" s="40">
        <v>5783765.7599999998</v>
      </c>
      <c r="D2838" s="61">
        <v>6163124.0700000003</v>
      </c>
    </row>
    <row r="2839" spans="1:4" x14ac:dyDescent="0.25">
      <c r="A2839" s="46" t="s">
        <v>3404</v>
      </c>
      <c r="B2839" s="59" t="s">
        <v>1784</v>
      </c>
      <c r="C2839" s="40">
        <v>392684.88</v>
      </c>
      <c r="D2839" s="61">
        <v>489385.98</v>
      </c>
    </row>
    <row r="2840" spans="1:4" x14ac:dyDescent="0.25">
      <c r="A2840" s="46" t="s">
        <v>3404</v>
      </c>
      <c r="B2840" s="59" t="s">
        <v>1785</v>
      </c>
      <c r="C2840" s="40">
        <v>19986.77</v>
      </c>
      <c r="D2840" s="61">
        <v>0</v>
      </c>
    </row>
    <row r="2841" spans="1:4" x14ac:dyDescent="0.25">
      <c r="A2841" s="46" t="s">
        <v>3404</v>
      </c>
      <c r="B2841" s="59" t="s">
        <v>1786</v>
      </c>
      <c r="C2841" s="40">
        <v>49644.55</v>
      </c>
      <c r="D2841" s="61">
        <v>29204.5</v>
      </c>
    </row>
    <row r="2842" spans="1:4" x14ac:dyDescent="0.25">
      <c r="A2842" s="46" t="s">
        <v>3404</v>
      </c>
      <c r="B2842" s="59" t="s">
        <v>1787</v>
      </c>
      <c r="C2842" s="40">
        <v>511849.9</v>
      </c>
      <c r="D2842" s="61">
        <v>579670.68000000005</v>
      </c>
    </row>
    <row r="2843" spans="1:4" x14ac:dyDescent="0.25">
      <c r="A2843" s="46" t="s">
        <v>3404</v>
      </c>
      <c r="B2843" s="59" t="s">
        <v>1788</v>
      </c>
      <c r="C2843" s="40">
        <v>391029.76000000001</v>
      </c>
      <c r="D2843" s="61">
        <v>417640.69</v>
      </c>
    </row>
    <row r="2844" spans="1:4" x14ac:dyDescent="0.25">
      <c r="A2844" s="46" t="s">
        <v>3404</v>
      </c>
      <c r="B2844" s="59" t="s">
        <v>1789</v>
      </c>
      <c r="C2844" s="40">
        <v>43975.34</v>
      </c>
      <c r="D2844" s="61">
        <v>30911.78</v>
      </c>
    </row>
    <row r="2845" spans="1:4" x14ac:dyDescent="0.25">
      <c r="A2845" s="46" t="s">
        <v>3404</v>
      </c>
      <c r="B2845" s="59" t="s">
        <v>1790</v>
      </c>
      <c r="C2845" s="40">
        <v>563.5</v>
      </c>
      <c r="D2845" s="61">
        <v>300</v>
      </c>
    </row>
    <row r="2846" spans="1:4" x14ac:dyDescent="0.25">
      <c r="A2846" s="46" t="s">
        <v>3404</v>
      </c>
      <c r="B2846" s="59" t="s">
        <v>1791</v>
      </c>
      <c r="C2846" s="40">
        <v>51100.76</v>
      </c>
      <c r="D2846" s="61">
        <v>43828.92</v>
      </c>
    </row>
    <row r="2847" spans="1:4" x14ac:dyDescent="0.25">
      <c r="A2847" s="46" t="s">
        <v>3404</v>
      </c>
      <c r="B2847" s="59" t="s">
        <v>1792</v>
      </c>
      <c r="C2847" s="40">
        <v>22991.86</v>
      </c>
      <c r="D2847" s="61">
        <v>23782.11</v>
      </c>
    </row>
    <row r="2848" spans="1:4" x14ac:dyDescent="0.25">
      <c r="A2848" s="46" t="s">
        <v>3404</v>
      </c>
      <c r="B2848" s="59" t="s">
        <v>1793</v>
      </c>
      <c r="C2848" s="40" t="s">
        <v>4692</v>
      </c>
      <c r="D2848" s="61" t="s">
        <v>4692</v>
      </c>
    </row>
    <row r="2849" spans="1:4" x14ac:dyDescent="0.25">
      <c r="A2849" s="46" t="s">
        <v>3404</v>
      </c>
      <c r="B2849" s="59" t="s">
        <v>1794</v>
      </c>
      <c r="C2849" s="40" t="s">
        <v>4692</v>
      </c>
      <c r="D2849" s="61" t="s">
        <v>4692</v>
      </c>
    </row>
    <row r="2850" spans="1:4" x14ac:dyDescent="0.25">
      <c r="A2850" s="46" t="s">
        <v>3404</v>
      </c>
      <c r="B2850" s="59" t="s">
        <v>1795</v>
      </c>
      <c r="C2850" s="40" t="s">
        <v>4692</v>
      </c>
      <c r="D2850" s="61" t="s">
        <v>4692</v>
      </c>
    </row>
    <row r="2851" spans="1:4" x14ac:dyDescent="0.25">
      <c r="A2851" s="46" t="s">
        <v>3404</v>
      </c>
      <c r="B2851" s="59" t="s">
        <v>1796</v>
      </c>
      <c r="C2851" s="40">
        <v>3675</v>
      </c>
      <c r="D2851" s="61">
        <v>300</v>
      </c>
    </row>
    <row r="2852" spans="1:4" x14ac:dyDescent="0.25">
      <c r="A2852" s="46" t="s">
        <v>3404</v>
      </c>
      <c r="B2852" s="59" t="s">
        <v>1797</v>
      </c>
      <c r="C2852" s="40">
        <v>22923</v>
      </c>
      <c r="D2852" s="61">
        <v>4320</v>
      </c>
    </row>
    <row r="2853" spans="1:4" x14ac:dyDescent="0.25">
      <c r="A2853" s="46" t="s">
        <v>3404</v>
      </c>
      <c r="B2853" s="59" t="s">
        <v>1798</v>
      </c>
      <c r="C2853" s="40">
        <v>199945.72</v>
      </c>
      <c r="D2853" s="61">
        <v>181736.29</v>
      </c>
    </row>
    <row r="2854" spans="1:4" x14ac:dyDescent="0.25">
      <c r="A2854" s="46" t="s">
        <v>3404</v>
      </c>
      <c r="B2854" s="59" t="s">
        <v>1799</v>
      </c>
      <c r="C2854" s="40">
        <v>2835</v>
      </c>
      <c r="D2854" s="61">
        <v>10013.969999999999</v>
      </c>
    </row>
    <row r="2855" spans="1:4" x14ac:dyDescent="0.25">
      <c r="A2855" s="46" t="s">
        <v>3404</v>
      </c>
      <c r="B2855" s="59" t="s">
        <v>1800</v>
      </c>
      <c r="C2855" s="40">
        <v>28425.53</v>
      </c>
      <c r="D2855" s="61">
        <v>16642.63</v>
      </c>
    </row>
    <row r="2856" spans="1:4" x14ac:dyDescent="0.25">
      <c r="A2856" s="46" t="s">
        <v>3404</v>
      </c>
      <c r="B2856" s="59" t="s">
        <v>1801</v>
      </c>
      <c r="C2856" s="40" t="s">
        <v>4692</v>
      </c>
      <c r="D2856" s="61" t="s">
        <v>4692</v>
      </c>
    </row>
    <row r="2857" spans="1:4" x14ac:dyDescent="0.25">
      <c r="A2857" s="46" t="s">
        <v>3404</v>
      </c>
      <c r="B2857" s="59" t="s">
        <v>1802</v>
      </c>
      <c r="C2857" s="40">
        <v>7565.07</v>
      </c>
      <c r="D2857" s="61">
        <v>2911.36</v>
      </c>
    </row>
    <row r="2858" spans="1:4" x14ac:dyDescent="0.25">
      <c r="A2858" s="46" t="s">
        <v>3404</v>
      </c>
      <c r="B2858" s="59" t="s">
        <v>1803</v>
      </c>
      <c r="C2858" s="40" t="s">
        <v>4692</v>
      </c>
      <c r="D2858" s="61" t="s">
        <v>4692</v>
      </c>
    </row>
    <row r="2859" spans="1:4" x14ac:dyDescent="0.25">
      <c r="A2859" s="46" t="s">
        <v>3404</v>
      </c>
      <c r="B2859" s="59" t="s">
        <v>1804</v>
      </c>
      <c r="C2859" s="40" t="s">
        <v>4692</v>
      </c>
      <c r="D2859" s="61" t="s">
        <v>4692</v>
      </c>
    </row>
    <row r="2860" spans="1:4" x14ac:dyDescent="0.25">
      <c r="A2860" s="46" t="s">
        <v>3404</v>
      </c>
      <c r="B2860" s="59" t="s">
        <v>1805</v>
      </c>
      <c r="C2860" s="40" t="s">
        <v>4692</v>
      </c>
      <c r="D2860" s="61" t="s">
        <v>4692</v>
      </c>
    </row>
    <row r="2861" spans="1:4" x14ac:dyDescent="0.25">
      <c r="A2861" s="46" t="s">
        <v>3404</v>
      </c>
      <c r="B2861" s="59" t="s">
        <v>1806</v>
      </c>
      <c r="C2861" s="40">
        <v>36297.43</v>
      </c>
      <c r="D2861" s="61">
        <v>25335.73</v>
      </c>
    </row>
    <row r="2862" spans="1:4" x14ac:dyDescent="0.25">
      <c r="A2862" s="46" t="s">
        <v>3404</v>
      </c>
      <c r="B2862" s="59" t="s">
        <v>1807</v>
      </c>
      <c r="C2862" s="40" t="s">
        <v>4692</v>
      </c>
      <c r="D2862" s="61" t="s">
        <v>4692</v>
      </c>
    </row>
    <row r="2863" spans="1:4" x14ac:dyDescent="0.25">
      <c r="A2863" s="46" t="s">
        <v>3404</v>
      </c>
      <c r="B2863" s="59" t="s">
        <v>1808</v>
      </c>
      <c r="C2863" s="40">
        <v>388863.43</v>
      </c>
      <c r="D2863" s="61">
        <v>393428.85</v>
      </c>
    </row>
    <row r="2864" spans="1:4" x14ac:dyDescent="0.25">
      <c r="A2864" s="46" t="s">
        <v>3404</v>
      </c>
      <c r="B2864" s="59" t="s">
        <v>1809</v>
      </c>
      <c r="C2864" s="40">
        <v>20.74</v>
      </c>
      <c r="D2864" s="61">
        <v>0</v>
      </c>
    </row>
    <row r="2865" spans="1:4" x14ac:dyDescent="0.25">
      <c r="A2865" s="46" t="s">
        <v>3404</v>
      </c>
      <c r="B2865" s="59" t="s">
        <v>1810</v>
      </c>
      <c r="C2865" s="40">
        <v>24915.599999999999</v>
      </c>
      <c r="D2865" s="61">
        <v>5745.6</v>
      </c>
    </row>
    <row r="2866" spans="1:4" x14ac:dyDescent="0.25">
      <c r="A2866" s="46" t="s">
        <v>3404</v>
      </c>
      <c r="B2866" s="59" t="s">
        <v>1811</v>
      </c>
      <c r="C2866" s="40">
        <v>195914.14</v>
      </c>
      <c r="D2866" s="61">
        <v>150900.12</v>
      </c>
    </row>
    <row r="2867" spans="1:4" x14ac:dyDescent="0.25">
      <c r="A2867" s="46" t="s">
        <v>3404</v>
      </c>
      <c r="B2867" s="59" t="s">
        <v>1812</v>
      </c>
      <c r="C2867" s="40">
        <v>185259.57</v>
      </c>
      <c r="D2867" s="61">
        <v>210868.17</v>
      </c>
    </row>
    <row r="2868" spans="1:4" x14ac:dyDescent="0.25">
      <c r="A2868" s="46" t="s">
        <v>3404</v>
      </c>
      <c r="B2868" s="59" t="s">
        <v>1813</v>
      </c>
      <c r="C2868" s="40">
        <v>25901.53</v>
      </c>
      <c r="D2868" s="61">
        <v>16134.33</v>
      </c>
    </row>
    <row r="2869" spans="1:4" x14ac:dyDescent="0.25">
      <c r="A2869" s="46" t="s">
        <v>3404</v>
      </c>
      <c r="B2869" s="59" t="s">
        <v>1814</v>
      </c>
      <c r="C2869" s="40">
        <v>38797.4</v>
      </c>
      <c r="D2869" s="61">
        <v>38631.64</v>
      </c>
    </row>
    <row r="2870" spans="1:4" x14ac:dyDescent="0.25">
      <c r="A2870" s="46" t="s">
        <v>3404</v>
      </c>
      <c r="B2870" s="59" t="s">
        <v>1815</v>
      </c>
      <c r="C2870" s="40">
        <v>34521.51</v>
      </c>
      <c r="D2870" s="61">
        <v>22680.45</v>
      </c>
    </row>
    <row r="2871" spans="1:4" x14ac:dyDescent="0.25">
      <c r="A2871" s="46" t="s">
        <v>3404</v>
      </c>
      <c r="B2871" s="59" t="s">
        <v>1816</v>
      </c>
      <c r="C2871" s="40">
        <v>0</v>
      </c>
      <c r="D2871" s="61">
        <v>0</v>
      </c>
    </row>
    <row r="2872" spans="1:4" x14ac:dyDescent="0.25">
      <c r="A2872" s="46" t="s">
        <v>3404</v>
      </c>
      <c r="B2872" s="59" t="s">
        <v>1817</v>
      </c>
      <c r="C2872" s="40">
        <v>44893.64</v>
      </c>
      <c r="D2872" s="61">
        <v>30842.959999999999</v>
      </c>
    </row>
    <row r="2873" spans="1:4" x14ac:dyDescent="0.25">
      <c r="A2873" s="46" t="s">
        <v>3404</v>
      </c>
      <c r="B2873" s="59" t="s">
        <v>1818</v>
      </c>
      <c r="C2873" s="40">
        <v>29397.98</v>
      </c>
      <c r="D2873" s="61">
        <v>26057.919999999998</v>
      </c>
    </row>
    <row r="2874" spans="1:4" x14ac:dyDescent="0.25">
      <c r="A2874" s="46" t="s">
        <v>3404</v>
      </c>
      <c r="B2874" s="59" t="s">
        <v>1819</v>
      </c>
      <c r="C2874" s="40">
        <v>179912.91</v>
      </c>
      <c r="D2874" s="61">
        <v>195289.92</v>
      </c>
    </row>
    <row r="2875" spans="1:4" x14ac:dyDescent="0.25">
      <c r="A2875" s="46" t="s">
        <v>3404</v>
      </c>
      <c r="B2875" s="59" t="s">
        <v>1820</v>
      </c>
      <c r="C2875" s="40">
        <v>252156.24</v>
      </c>
      <c r="D2875" s="61">
        <v>276115.57</v>
      </c>
    </row>
    <row r="2876" spans="1:4" x14ac:dyDescent="0.25">
      <c r="A2876" s="46" t="s">
        <v>3404</v>
      </c>
      <c r="B2876" s="59" t="s">
        <v>1821</v>
      </c>
      <c r="C2876" s="40">
        <v>31138.21</v>
      </c>
      <c r="D2876" s="61">
        <v>18767.490000000002</v>
      </c>
    </row>
    <row r="2877" spans="1:4" x14ac:dyDescent="0.25">
      <c r="A2877" s="46" t="s">
        <v>3404</v>
      </c>
      <c r="B2877" s="59" t="s">
        <v>1822</v>
      </c>
      <c r="C2877" s="40">
        <v>1588381.64</v>
      </c>
      <c r="D2877" s="61">
        <v>1510348.34</v>
      </c>
    </row>
    <row r="2878" spans="1:4" x14ac:dyDescent="0.25">
      <c r="A2878" s="46" t="s">
        <v>3404</v>
      </c>
      <c r="B2878" s="59" t="s">
        <v>1823</v>
      </c>
      <c r="C2878" s="40">
        <v>105</v>
      </c>
      <c r="D2878" s="61">
        <v>1070</v>
      </c>
    </row>
    <row r="2879" spans="1:4" x14ac:dyDescent="0.25">
      <c r="A2879" s="46" t="s">
        <v>3404</v>
      </c>
      <c r="B2879" s="59" t="s">
        <v>1824</v>
      </c>
      <c r="C2879" s="40">
        <v>0</v>
      </c>
      <c r="D2879" s="61">
        <v>0</v>
      </c>
    </row>
    <row r="2880" spans="1:4" x14ac:dyDescent="0.25">
      <c r="A2880" s="46" t="s">
        <v>3404</v>
      </c>
      <c r="B2880" s="59" t="s">
        <v>1825</v>
      </c>
      <c r="C2880" s="40">
        <v>674476.18</v>
      </c>
      <c r="D2880" s="61">
        <v>691949.95</v>
      </c>
    </row>
    <row r="2881" spans="1:4" x14ac:dyDescent="0.25">
      <c r="A2881" s="46" t="s">
        <v>3404</v>
      </c>
      <c r="B2881" s="59" t="s">
        <v>1826</v>
      </c>
      <c r="C2881" s="40">
        <v>14602.38</v>
      </c>
      <c r="D2881" s="61">
        <v>14225.19</v>
      </c>
    </row>
    <row r="2882" spans="1:4" x14ac:dyDescent="0.25">
      <c r="A2882" s="46" t="s">
        <v>3404</v>
      </c>
      <c r="B2882" s="59" t="s">
        <v>1827</v>
      </c>
      <c r="C2882" s="40">
        <v>1010729.41</v>
      </c>
      <c r="D2882" s="61">
        <v>1099385.6000000001</v>
      </c>
    </row>
    <row r="2883" spans="1:4" x14ac:dyDescent="0.25">
      <c r="A2883" s="46" t="s">
        <v>3404</v>
      </c>
      <c r="B2883" s="59" t="s">
        <v>1828</v>
      </c>
      <c r="C2883" s="40">
        <v>1459980.99</v>
      </c>
      <c r="D2883" s="61">
        <v>1501232.55</v>
      </c>
    </row>
    <row r="2884" spans="1:4" x14ac:dyDescent="0.25">
      <c r="A2884" s="46" t="s">
        <v>3404</v>
      </c>
      <c r="B2884" s="59" t="s">
        <v>1829</v>
      </c>
      <c r="C2884" s="40">
        <v>1017341.32</v>
      </c>
      <c r="D2884" s="61">
        <v>1119171.0900000001</v>
      </c>
    </row>
    <row r="2885" spans="1:4" x14ac:dyDescent="0.25">
      <c r="A2885" s="46" t="s">
        <v>3404</v>
      </c>
      <c r="B2885" s="59" t="s">
        <v>1830</v>
      </c>
      <c r="C2885" s="40">
        <v>17037</v>
      </c>
      <c r="D2885" s="61">
        <v>10965</v>
      </c>
    </row>
    <row r="2886" spans="1:4" x14ac:dyDescent="0.25">
      <c r="A2886" s="46" t="s">
        <v>3404</v>
      </c>
      <c r="B2886" s="59" t="s">
        <v>1831</v>
      </c>
      <c r="C2886" s="40">
        <v>4141774.39</v>
      </c>
      <c r="D2886" s="61">
        <v>4880184.88</v>
      </c>
    </row>
    <row r="2887" spans="1:4" x14ac:dyDescent="0.25">
      <c r="A2887" s="46" t="s">
        <v>3404</v>
      </c>
      <c r="B2887" s="59" t="s">
        <v>1832</v>
      </c>
      <c r="C2887" s="40">
        <v>1622946.78</v>
      </c>
      <c r="D2887" s="61">
        <v>1761002.17</v>
      </c>
    </row>
    <row r="2888" spans="1:4" x14ac:dyDescent="0.25">
      <c r="A2888" s="46" t="s">
        <v>3404</v>
      </c>
      <c r="B2888" s="59" t="s">
        <v>1833</v>
      </c>
      <c r="C2888" s="40">
        <v>405435.22</v>
      </c>
      <c r="D2888" s="61">
        <v>561595.97</v>
      </c>
    </row>
    <row r="2889" spans="1:4" x14ac:dyDescent="0.25">
      <c r="A2889" s="46" t="s">
        <v>3404</v>
      </c>
      <c r="B2889" s="59" t="s">
        <v>1834</v>
      </c>
      <c r="C2889" s="40">
        <v>1001860.2</v>
      </c>
      <c r="D2889" s="61">
        <v>1057715.58</v>
      </c>
    </row>
    <row r="2890" spans="1:4" x14ac:dyDescent="0.25">
      <c r="A2890" s="46" t="s">
        <v>3404</v>
      </c>
      <c r="B2890" s="59" t="s">
        <v>1835</v>
      </c>
      <c r="C2890" s="40">
        <v>302450.34000000003</v>
      </c>
      <c r="D2890" s="61">
        <v>310728.75</v>
      </c>
    </row>
    <row r="2891" spans="1:4" x14ac:dyDescent="0.25">
      <c r="A2891" s="46" t="s">
        <v>3404</v>
      </c>
      <c r="B2891" s="59" t="s">
        <v>1836</v>
      </c>
      <c r="C2891" s="40">
        <v>76253.399999999994</v>
      </c>
      <c r="D2891" s="61">
        <v>176990.78</v>
      </c>
    </row>
    <row r="2892" spans="1:4" x14ac:dyDescent="0.25">
      <c r="A2892" s="46" t="s">
        <v>3404</v>
      </c>
      <c r="B2892" s="59" t="s">
        <v>1837</v>
      </c>
      <c r="C2892" s="40">
        <v>35676.07</v>
      </c>
      <c r="D2892" s="61">
        <v>22869.77</v>
      </c>
    </row>
    <row r="2893" spans="1:4" x14ac:dyDescent="0.25">
      <c r="A2893" s="46" t="s">
        <v>3404</v>
      </c>
      <c r="B2893" s="59" t="s">
        <v>1838</v>
      </c>
      <c r="C2893" s="40">
        <v>40201.11</v>
      </c>
      <c r="D2893" s="61">
        <v>26261.040000000001</v>
      </c>
    </row>
    <row r="2894" spans="1:4" x14ac:dyDescent="0.25">
      <c r="A2894" s="46" t="s">
        <v>3404</v>
      </c>
      <c r="B2894" s="59" t="s">
        <v>1839</v>
      </c>
      <c r="C2894" s="40">
        <v>73881.929999999993</v>
      </c>
      <c r="D2894" s="61">
        <v>46418.6</v>
      </c>
    </row>
    <row r="2895" spans="1:4" x14ac:dyDescent="0.25">
      <c r="A2895" s="46" t="s">
        <v>3404</v>
      </c>
      <c r="B2895" s="59" t="s">
        <v>1840</v>
      </c>
      <c r="C2895" s="40">
        <v>0</v>
      </c>
      <c r="D2895" s="61">
        <v>0</v>
      </c>
    </row>
    <row r="2896" spans="1:4" x14ac:dyDescent="0.25">
      <c r="A2896" s="46" t="s">
        <v>3404</v>
      </c>
      <c r="B2896" s="59" t="s">
        <v>1841</v>
      </c>
      <c r="C2896" s="40">
        <v>104520.92</v>
      </c>
      <c r="D2896" s="61">
        <v>83178.75</v>
      </c>
    </row>
    <row r="2897" spans="1:4" x14ac:dyDescent="0.25">
      <c r="A2897" s="46" t="s">
        <v>3404</v>
      </c>
      <c r="B2897" s="59" t="s">
        <v>1842</v>
      </c>
      <c r="C2897" s="40">
        <v>715157.52</v>
      </c>
      <c r="D2897" s="61">
        <v>770760.05</v>
      </c>
    </row>
    <row r="2898" spans="1:4" x14ac:dyDescent="0.25">
      <c r="A2898" s="46" t="s">
        <v>3404</v>
      </c>
      <c r="B2898" s="59" t="s">
        <v>1843</v>
      </c>
      <c r="C2898" s="40">
        <v>23979.8</v>
      </c>
      <c r="D2898" s="61">
        <v>14841.64</v>
      </c>
    </row>
    <row r="2899" spans="1:4" x14ac:dyDescent="0.25">
      <c r="A2899" s="46" t="s">
        <v>3404</v>
      </c>
      <c r="B2899" s="59" t="s">
        <v>1844</v>
      </c>
      <c r="C2899" s="40">
        <v>249113.26</v>
      </c>
      <c r="D2899" s="61">
        <v>270017.78999999998</v>
      </c>
    </row>
    <row r="2900" spans="1:4" x14ac:dyDescent="0.25">
      <c r="A2900" s="46" t="s">
        <v>3404</v>
      </c>
      <c r="B2900" s="59" t="s">
        <v>1845</v>
      </c>
      <c r="C2900" s="40">
        <v>492361.53</v>
      </c>
      <c r="D2900" s="61">
        <v>523959.67</v>
      </c>
    </row>
    <row r="2901" spans="1:4" x14ac:dyDescent="0.25">
      <c r="A2901" s="46" t="s">
        <v>3404</v>
      </c>
      <c r="B2901" s="59" t="s">
        <v>1846</v>
      </c>
      <c r="C2901" s="40">
        <v>28705.06</v>
      </c>
      <c r="D2901" s="61">
        <v>28353.51</v>
      </c>
    </row>
    <row r="2902" spans="1:4" x14ac:dyDescent="0.25">
      <c r="A2902" s="46" t="s">
        <v>3404</v>
      </c>
      <c r="B2902" s="59" t="s">
        <v>1847</v>
      </c>
      <c r="C2902" s="40">
        <v>57801.17</v>
      </c>
      <c r="D2902" s="61">
        <v>34287.07</v>
      </c>
    </row>
    <row r="2903" spans="1:4" x14ac:dyDescent="0.25">
      <c r="A2903" s="46" t="s">
        <v>3404</v>
      </c>
      <c r="B2903" s="59" t="s">
        <v>1848</v>
      </c>
      <c r="C2903" s="40">
        <v>734526.01</v>
      </c>
      <c r="D2903" s="61">
        <v>771174.95</v>
      </c>
    </row>
    <row r="2904" spans="1:4" x14ac:dyDescent="0.25">
      <c r="A2904" s="46" t="s">
        <v>3404</v>
      </c>
      <c r="B2904" s="59" t="s">
        <v>1849</v>
      </c>
      <c r="C2904" s="40">
        <v>37515.879999999997</v>
      </c>
      <c r="D2904" s="61">
        <v>6403.59</v>
      </c>
    </row>
    <row r="2905" spans="1:4" x14ac:dyDescent="0.25">
      <c r="A2905" s="46" t="s">
        <v>3404</v>
      </c>
      <c r="B2905" s="59" t="s">
        <v>1850</v>
      </c>
      <c r="C2905" s="40">
        <v>420597.2</v>
      </c>
      <c r="D2905" s="61">
        <v>476882.45</v>
      </c>
    </row>
    <row r="2906" spans="1:4" x14ac:dyDescent="0.25">
      <c r="A2906" s="46" t="s">
        <v>3404</v>
      </c>
      <c r="B2906" s="59" t="s">
        <v>1851</v>
      </c>
      <c r="C2906" s="40">
        <v>237449.48</v>
      </c>
      <c r="D2906" s="61">
        <v>250230.06</v>
      </c>
    </row>
    <row r="2907" spans="1:4" x14ac:dyDescent="0.25">
      <c r="A2907" s="46" t="s">
        <v>3404</v>
      </c>
      <c r="B2907" s="59" t="s">
        <v>1852</v>
      </c>
      <c r="C2907" s="40">
        <v>3425579.93</v>
      </c>
      <c r="D2907" s="61">
        <v>3551313.44</v>
      </c>
    </row>
    <row r="2908" spans="1:4" x14ac:dyDescent="0.25">
      <c r="A2908" s="46" t="s">
        <v>3404</v>
      </c>
      <c r="B2908" s="59" t="s">
        <v>1853</v>
      </c>
      <c r="C2908" s="40">
        <v>36194.6</v>
      </c>
      <c r="D2908" s="61">
        <v>25188.799999999999</v>
      </c>
    </row>
    <row r="2909" spans="1:4" x14ac:dyDescent="0.25">
      <c r="A2909" s="46" t="s">
        <v>3404</v>
      </c>
      <c r="B2909" s="59" t="s">
        <v>1854</v>
      </c>
      <c r="C2909" s="40">
        <v>436385.27</v>
      </c>
      <c r="D2909" s="61">
        <v>477862.66</v>
      </c>
    </row>
    <row r="2910" spans="1:4" x14ac:dyDescent="0.25">
      <c r="A2910" s="46" t="s">
        <v>3404</v>
      </c>
      <c r="B2910" s="59" t="s">
        <v>1855</v>
      </c>
      <c r="C2910" s="40" t="s">
        <v>4692</v>
      </c>
      <c r="D2910" s="61" t="s">
        <v>4692</v>
      </c>
    </row>
    <row r="2911" spans="1:4" x14ac:dyDescent="0.25">
      <c r="A2911" s="46" t="s">
        <v>3404</v>
      </c>
      <c r="B2911" s="59" t="s">
        <v>1856</v>
      </c>
      <c r="C2911" s="40" t="s">
        <v>4692</v>
      </c>
      <c r="D2911" s="61" t="s">
        <v>4692</v>
      </c>
    </row>
    <row r="2912" spans="1:4" x14ac:dyDescent="0.25">
      <c r="A2912" s="46" t="s">
        <v>3404</v>
      </c>
      <c r="B2912" s="59" t="s">
        <v>1857</v>
      </c>
      <c r="C2912" s="40">
        <v>288439.34000000003</v>
      </c>
      <c r="D2912" s="61">
        <v>310461.77</v>
      </c>
    </row>
    <row r="2913" spans="1:4" x14ac:dyDescent="0.25">
      <c r="A2913" s="46" t="s">
        <v>3404</v>
      </c>
      <c r="B2913" s="59" t="s">
        <v>1858</v>
      </c>
      <c r="C2913" s="40">
        <v>60502.45</v>
      </c>
      <c r="D2913" s="61">
        <v>43123.17</v>
      </c>
    </row>
    <row r="2914" spans="1:4" x14ac:dyDescent="0.25">
      <c r="A2914" s="46" t="s">
        <v>3404</v>
      </c>
      <c r="B2914" s="59" t="s">
        <v>1859</v>
      </c>
      <c r="C2914" s="40" t="s">
        <v>4692</v>
      </c>
      <c r="D2914" s="61" t="s">
        <v>4692</v>
      </c>
    </row>
    <row r="2915" spans="1:4" x14ac:dyDescent="0.25">
      <c r="A2915" s="46" t="s">
        <v>3404</v>
      </c>
      <c r="B2915" s="59" t="s">
        <v>1860</v>
      </c>
      <c r="C2915" s="40">
        <v>1089643.6100000001</v>
      </c>
      <c r="D2915" s="61">
        <v>1126997.76</v>
      </c>
    </row>
    <row r="2916" spans="1:4" x14ac:dyDescent="0.25">
      <c r="A2916" s="46" t="s">
        <v>3404</v>
      </c>
      <c r="B2916" s="59" t="s">
        <v>1861</v>
      </c>
      <c r="C2916" s="40">
        <v>48508.2</v>
      </c>
      <c r="D2916" s="61">
        <v>37139.660000000003</v>
      </c>
    </row>
    <row r="2917" spans="1:4" x14ac:dyDescent="0.25">
      <c r="A2917" s="46" t="s">
        <v>3404</v>
      </c>
      <c r="B2917" s="59" t="s">
        <v>1862</v>
      </c>
      <c r="C2917" s="40">
        <v>29.5</v>
      </c>
      <c r="D2917" s="61">
        <v>0</v>
      </c>
    </row>
    <row r="2918" spans="1:4" x14ac:dyDescent="0.25">
      <c r="A2918" s="46" t="s">
        <v>3404</v>
      </c>
      <c r="B2918" s="59" t="s">
        <v>1863</v>
      </c>
      <c r="C2918" s="40">
        <v>12.07</v>
      </c>
      <c r="D2918" s="61">
        <v>0</v>
      </c>
    </row>
    <row r="2919" spans="1:4" x14ac:dyDescent="0.25">
      <c r="A2919" s="46" t="s">
        <v>3404</v>
      </c>
      <c r="B2919" s="59" t="s">
        <v>1864</v>
      </c>
      <c r="C2919" s="40">
        <v>1120725.71</v>
      </c>
      <c r="D2919" s="61">
        <v>1187426.77</v>
      </c>
    </row>
    <row r="2920" spans="1:4" x14ac:dyDescent="0.25">
      <c r="A2920" s="46" t="s">
        <v>3404</v>
      </c>
      <c r="B2920" s="59" t="s">
        <v>1865</v>
      </c>
      <c r="C2920" s="40">
        <v>38559.800000000003</v>
      </c>
      <c r="D2920" s="61">
        <v>23192.18</v>
      </c>
    </row>
    <row r="2921" spans="1:4" x14ac:dyDescent="0.25">
      <c r="A2921" s="46" t="s">
        <v>3404</v>
      </c>
      <c r="B2921" s="59" t="s">
        <v>1866</v>
      </c>
      <c r="C2921" s="40">
        <v>140052.28</v>
      </c>
      <c r="D2921" s="61">
        <v>84555.79</v>
      </c>
    </row>
    <row r="2922" spans="1:4" x14ac:dyDescent="0.25">
      <c r="A2922" s="46" t="s">
        <v>3404</v>
      </c>
      <c r="B2922" s="59" t="s">
        <v>1867</v>
      </c>
      <c r="C2922" s="40">
        <v>2030.4</v>
      </c>
      <c r="D2922" s="61">
        <v>10878.6</v>
      </c>
    </row>
    <row r="2923" spans="1:4" x14ac:dyDescent="0.25">
      <c r="A2923" s="46" t="s">
        <v>3404</v>
      </c>
      <c r="B2923" s="59" t="s">
        <v>1868</v>
      </c>
      <c r="C2923" s="40">
        <v>576295.53</v>
      </c>
      <c r="D2923" s="61">
        <v>595155.31000000006</v>
      </c>
    </row>
    <row r="2924" spans="1:4" x14ac:dyDescent="0.25">
      <c r="A2924" s="46" t="s">
        <v>3404</v>
      </c>
      <c r="B2924" s="59" t="s">
        <v>1869</v>
      </c>
      <c r="C2924" s="40">
        <v>1257428.43</v>
      </c>
      <c r="D2924" s="61">
        <v>1308795.3799999999</v>
      </c>
    </row>
    <row r="2925" spans="1:4" x14ac:dyDescent="0.25">
      <c r="A2925" s="46" t="s">
        <v>3404</v>
      </c>
      <c r="B2925" s="59" t="s">
        <v>1870</v>
      </c>
      <c r="C2925" s="40">
        <v>393503.87</v>
      </c>
      <c r="D2925" s="61">
        <v>573846.06999999995</v>
      </c>
    </row>
    <row r="2926" spans="1:4" x14ac:dyDescent="0.25">
      <c r="A2926" s="46" t="s">
        <v>3404</v>
      </c>
      <c r="B2926" s="59" t="s">
        <v>1871</v>
      </c>
      <c r="C2926" s="40">
        <v>344622.46</v>
      </c>
      <c r="D2926" s="61">
        <v>360724.99</v>
      </c>
    </row>
    <row r="2927" spans="1:4" x14ac:dyDescent="0.25">
      <c r="A2927" s="46" t="s">
        <v>3404</v>
      </c>
      <c r="B2927" s="59" t="s">
        <v>1872</v>
      </c>
      <c r="C2927" s="40">
        <v>12409.2</v>
      </c>
      <c r="D2927" s="61">
        <v>6613.2</v>
      </c>
    </row>
    <row r="2928" spans="1:4" x14ac:dyDescent="0.25">
      <c r="A2928" s="46" t="s">
        <v>3404</v>
      </c>
      <c r="B2928" s="59" t="s">
        <v>1873</v>
      </c>
      <c r="C2928" s="40">
        <v>40125.01</v>
      </c>
      <c r="D2928" s="61">
        <v>42674.66</v>
      </c>
    </row>
    <row r="2929" spans="1:4" x14ac:dyDescent="0.25">
      <c r="A2929" s="46" t="s">
        <v>3404</v>
      </c>
      <c r="B2929" s="59" t="s">
        <v>1874</v>
      </c>
      <c r="C2929" s="40">
        <v>190292.33</v>
      </c>
      <c r="D2929" s="61">
        <v>201125.9</v>
      </c>
    </row>
    <row r="2930" spans="1:4" x14ac:dyDescent="0.25">
      <c r="A2930" s="46" t="s">
        <v>3404</v>
      </c>
      <c r="B2930" s="59" t="s">
        <v>1875</v>
      </c>
      <c r="C2930" s="40">
        <v>149079.01999999999</v>
      </c>
      <c r="D2930" s="61">
        <v>156025.78</v>
      </c>
    </row>
    <row r="2931" spans="1:4" x14ac:dyDescent="0.25">
      <c r="A2931" s="46" t="s">
        <v>3404</v>
      </c>
      <c r="B2931" s="59" t="s">
        <v>1876</v>
      </c>
      <c r="C2931" s="40">
        <v>2271372.19</v>
      </c>
      <c r="D2931" s="61">
        <v>2513641.5099999998</v>
      </c>
    </row>
    <row r="2932" spans="1:4" x14ac:dyDescent="0.25">
      <c r="A2932" s="46" t="s">
        <v>3404</v>
      </c>
      <c r="B2932" s="59" t="s">
        <v>1877</v>
      </c>
      <c r="C2932" s="40">
        <v>35782.75</v>
      </c>
      <c r="D2932" s="61">
        <v>21292.76</v>
      </c>
    </row>
    <row r="2933" spans="1:4" x14ac:dyDescent="0.25">
      <c r="A2933" s="46" t="s">
        <v>3404</v>
      </c>
      <c r="B2933" s="59" t="s">
        <v>1878</v>
      </c>
      <c r="C2933" s="40">
        <v>45465.49</v>
      </c>
      <c r="D2933" s="61">
        <v>26739.24</v>
      </c>
    </row>
    <row r="2934" spans="1:4" x14ac:dyDescent="0.25">
      <c r="A2934" s="46" t="s">
        <v>3404</v>
      </c>
      <c r="B2934" s="59" t="s">
        <v>1879</v>
      </c>
      <c r="C2934" s="40">
        <v>381989.42</v>
      </c>
      <c r="D2934" s="61">
        <v>387480.12</v>
      </c>
    </row>
    <row r="2935" spans="1:4" x14ac:dyDescent="0.25">
      <c r="A2935" s="46" t="s">
        <v>3404</v>
      </c>
      <c r="B2935" s="59" t="s">
        <v>1880</v>
      </c>
      <c r="C2935" s="40">
        <v>3191195.69</v>
      </c>
      <c r="D2935" s="61">
        <v>3408063.41</v>
      </c>
    </row>
    <row r="2936" spans="1:4" x14ac:dyDescent="0.25">
      <c r="A2936" s="46" t="s">
        <v>3404</v>
      </c>
      <c r="B2936" s="59" t="s">
        <v>1881</v>
      </c>
      <c r="C2936" s="40">
        <v>1066120.3899999999</v>
      </c>
      <c r="D2936" s="61">
        <v>1109997.6399999999</v>
      </c>
    </row>
    <row r="2937" spans="1:4" x14ac:dyDescent="0.25">
      <c r="A2937" s="46" t="s">
        <v>3404</v>
      </c>
      <c r="B2937" s="59" t="s">
        <v>1882</v>
      </c>
      <c r="C2937" s="40">
        <v>805972.46</v>
      </c>
      <c r="D2937" s="61">
        <v>814289.47</v>
      </c>
    </row>
    <row r="2938" spans="1:4" x14ac:dyDescent="0.25">
      <c r="A2938" s="46" t="s">
        <v>3404</v>
      </c>
      <c r="B2938" s="59" t="s">
        <v>1883</v>
      </c>
      <c r="C2938" s="40">
        <v>27010.799999999999</v>
      </c>
      <c r="D2938" s="61">
        <v>12431.4</v>
      </c>
    </row>
    <row r="2939" spans="1:4" x14ac:dyDescent="0.25">
      <c r="A2939" s="46" t="s">
        <v>3404</v>
      </c>
      <c r="B2939" s="59" t="s">
        <v>1884</v>
      </c>
      <c r="C2939" s="40">
        <v>33710.6</v>
      </c>
      <c r="D2939" s="61">
        <v>27586.52</v>
      </c>
    </row>
    <row r="2940" spans="1:4" x14ac:dyDescent="0.25">
      <c r="A2940" s="46" t="s">
        <v>3404</v>
      </c>
      <c r="B2940" s="59" t="s">
        <v>1885</v>
      </c>
      <c r="C2940" s="40">
        <v>29174.6</v>
      </c>
      <c r="D2940" s="61">
        <v>15741.64</v>
      </c>
    </row>
    <row r="2941" spans="1:4" x14ac:dyDescent="0.25">
      <c r="A2941" s="46" t="s">
        <v>3404</v>
      </c>
      <c r="B2941" s="59" t="s">
        <v>1886</v>
      </c>
      <c r="C2941" s="40">
        <v>146634.67000000001</v>
      </c>
      <c r="D2941" s="61">
        <v>140640.31</v>
      </c>
    </row>
    <row r="2942" spans="1:4" x14ac:dyDescent="0.25">
      <c r="A2942" s="46" t="s">
        <v>3404</v>
      </c>
      <c r="B2942" s="59" t="s">
        <v>1887</v>
      </c>
      <c r="C2942" s="40">
        <v>147257.01999999999</v>
      </c>
      <c r="D2942" s="61">
        <v>154053.92000000001</v>
      </c>
    </row>
    <row r="2943" spans="1:4" x14ac:dyDescent="0.25">
      <c r="A2943" s="46" t="s">
        <v>3404</v>
      </c>
      <c r="B2943" s="59" t="s">
        <v>1888</v>
      </c>
      <c r="C2943" s="40">
        <v>205753.78</v>
      </c>
      <c r="D2943" s="61">
        <v>239931.84</v>
      </c>
    </row>
    <row r="2944" spans="1:4" x14ac:dyDescent="0.25">
      <c r="A2944" s="46" t="s">
        <v>3404</v>
      </c>
      <c r="B2944" s="59" t="s">
        <v>1889</v>
      </c>
      <c r="C2944" s="40" t="s">
        <v>4692</v>
      </c>
      <c r="D2944" s="61" t="s">
        <v>4692</v>
      </c>
    </row>
    <row r="2945" spans="1:4" x14ac:dyDescent="0.25">
      <c r="A2945" s="46" t="s">
        <v>3404</v>
      </c>
      <c r="B2945" s="59" t="s">
        <v>1890</v>
      </c>
      <c r="C2945" s="40">
        <v>1096438.3500000001</v>
      </c>
      <c r="D2945" s="61">
        <v>1320769.5900000001</v>
      </c>
    </row>
    <row r="2946" spans="1:4" x14ac:dyDescent="0.25">
      <c r="A2946" s="46" t="s">
        <v>3404</v>
      </c>
      <c r="B2946" s="59" t="s">
        <v>1891</v>
      </c>
      <c r="C2946" s="40">
        <v>193010.77</v>
      </c>
      <c r="D2946" s="61">
        <v>171632.97</v>
      </c>
    </row>
    <row r="2947" spans="1:4" x14ac:dyDescent="0.25">
      <c r="A2947" s="46" t="s">
        <v>3404</v>
      </c>
      <c r="B2947" s="59" t="s">
        <v>1892</v>
      </c>
      <c r="C2947" s="40" t="s">
        <v>4692</v>
      </c>
      <c r="D2947" s="61" t="s">
        <v>4692</v>
      </c>
    </row>
    <row r="2948" spans="1:4" x14ac:dyDescent="0.25">
      <c r="A2948" s="46" t="s">
        <v>3404</v>
      </c>
      <c r="B2948" s="59" t="s">
        <v>1893</v>
      </c>
      <c r="C2948" s="40">
        <v>523476.6</v>
      </c>
      <c r="D2948" s="61">
        <v>533163.23</v>
      </c>
    </row>
    <row r="2949" spans="1:4" x14ac:dyDescent="0.25">
      <c r="A2949" s="46" t="s">
        <v>3404</v>
      </c>
      <c r="B2949" s="59" t="s">
        <v>1894</v>
      </c>
      <c r="C2949" s="40">
        <v>503378.64</v>
      </c>
      <c r="D2949" s="61">
        <v>75537.490000000005</v>
      </c>
    </row>
    <row r="2950" spans="1:4" x14ac:dyDescent="0.25">
      <c r="A2950" s="46" t="s">
        <v>3404</v>
      </c>
      <c r="B2950" s="59" t="s">
        <v>1895</v>
      </c>
      <c r="C2950" s="40">
        <v>186672.05</v>
      </c>
      <c r="D2950" s="61">
        <v>214462.28</v>
      </c>
    </row>
    <row r="2951" spans="1:4" x14ac:dyDescent="0.25">
      <c r="A2951" s="46" t="s">
        <v>3404</v>
      </c>
      <c r="B2951" s="59" t="s">
        <v>1896</v>
      </c>
      <c r="C2951" s="40">
        <v>289003.76</v>
      </c>
      <c r="D2951" s="61">
        <v>264828</v>
      </c>
    </row>
    <row r="2952" spans="1:4" x14ac:dyDescent="0.25">
      <c r="A2952" s="46" t="s">
        <v>3404</v>
      </c>
      <c r="B2952" s="59" t="s">
        <v>1897</v>
      </c>
      <c r="C2952" s="40">
        <v>11520.07</v>
      </c>
      <c r="D2952" s="61">
        <v>9319.86</v>
      </c>
    </row>
    <row r="2953" spans="1:4" x14ac:dyDescent="0.25">
      <c r="A2953" s="46" t="s">
        <v>3404</v>
      </c>
      <c r="B2953" s="59" t="s">
        <v>1898</v>
      </c>
      <c r="C2953" s="40">
        <v>800014.72</v>
      </c>
      <c r="D2953" s="61">
        <v>0</v>
      </c>
    </row>
    <row r="2954" spans="1:4" x14ac:dyDescent="0.25">
      <c r="A2954" s="46" t="s">
        <v>3404</v>
      </c>
      <c r="B2954" s="59" t="s">
        <v>1899</v>
      </c>
      <c r="C2954" s="40">
        <v>536476.09</v>
      </c>
      <c r="D2954" s="61">
        <v>566762.37</v>
      </c>
    </row>
    <row r="2955" spans="1:4" x14ac:dyDescent="0.25">
      <c r="A2955" s="46" t="s">
        <v>3404</v>
      </c>
      <c r="B2955" s="59" t="s">
        <v>1900</v>
      </c>
      <c r="C2955" s="40">
        <v>386046.71999999997</v>
      </c>
      <c r="D2955" s="61">
        <v>405170.89</v>
      </c>
    </row>
    <row r="2956" spans="1:4" x14ac:dyDescent="0.25">
      <c r="A2956" s="46" t="s">
        <v>3404</v>
      </c>
      <c r="B2956" s="59" t="s">
        <v>1901</v>
      </c>
      <c r="C2956" s="40">
        <v>29484</v>
      </c>
      <c r="D2956" s="61">
        <v>17877</v>
      </c>
    </row>
    <row r="2957" spans="1:4" x14ac:dyDescent="0.25">
      <c r="A2957" s="46" t="s">
        <v>3404</v>
      </c>
      <c r="B2957" s="59" t="s">
        <v>1902</v>
      </c>
      <c r="C2957" s="40" t="s">
        <v>4692</v>
      </c>
      <c r="D2957" s="61" t="s">
        <v>4692</v>
      </c>
    </row>
    <row r="2958" spans="1:4" x14ac:dyDescent="0.25">
      <c r="A2958" s="46" t="s">
        <v>3404</v>
      </c>
      <c r="B2958" s="59" t="s">
        <v>1903</v>
      </c>
      <c r="C2958" s="40" t="s">
        <v>4692</v>
      </c>
      <c r="D2958" s="61" t="s">
        <v>4692</v>
      </c>
    </row>
    <row r="2959" spans="1:4" x14ac:dyDescent="0.25">
      <c r="A2959" s="46" t="s">
        <v>3404</v>
      </c>
      <c r="B2959" s="59" t="s">
        <v>1904</v>
      </c>
      <c r="C2959" s="40">
        <v>21273.21</v>
      </c>
      <c r="D2959" s="61">
        <v>13536.57</v>
      </c>
    </row>
    <row r="2960" spans="1:4" x14ac:dyDescent="0.25">
      <c r="A2960" s="46" t="s">
        <v>3404</v>
      </c>
      <c r="B2960" s="59" t="s">
        <v>1905</v>
      </c>
      <c r="C2960" s="40">
        <v>655784.76</v>
      </c>
      <c r="D2960" s="61">
        <v>738594</v>
      </c>
    </row>
    <row r="2961" spans="1:4" x14ac:dyDescent="0.25">
      <c r="A2961" s="46" t="s">
        <v>3404</v>
      </c>
      <c r="B2961" s="59" t="s">
        <v>1906</v>
      </c>
      <c r="C2961" s="40">
        <v>10960.07</v>
      </c>
      <c r="D2961" s="61">
        <v>6883.86</v>
      </c>
    </row>
    <row r="2962" spans="1:4" x14ac:dyDescent="0.25">
      <c r="A2962" s="46" t="s">
        <v>3404</v>
      </c>
      <c r="B2962" s="59" t="s">
        <v>1907</v>
      </c>
      <c r="C2962" s="40" t="s">
        <v>4692</v>
      </c>
      <c r="D2962" s="61" t="s">
        <v>4692</v>
      </c>
    </row>
    <row r="2963" spans="1:4" x14ac:dyDescent="0.25">
      <c r="A2963" s="46" t="s">
        <v>3404</v>
      </c>
      <c r="B2963" s="59" t="s">
        <v>1908</v>
      </c>
      <c r="C2963" s="40">
        <v>452346.34</v>
      </c>
      <c r="D2963" s="61">
        <v>484685.29</v>
      </c>
    </row>
    <row r="2964" spans="1:4" x14ac:dyDescent="0.25">
      <c r="A2964" s="46" t="s">
        <v>3404</v>
      </c>
      <c r="B2964" s="59" t="s">
        <v>1909</v>
      </c>
      <c r="C2964" s="40">
        <v>281691.51</v>
      </c>
      <c r="D2964" s="61">
        <v>335361.55</v>
      </c>
    </row>
    <row r="2965" spans="1:4" x14ac:dyDescent="0.25">
      <c r="A2965" s="46" t="s">
        <v>3404</v>
      </c>
      <c r="B2965" s="59" t="s">
        <v>1910</v>
      </c>
      <c r="C2965" s="40">
        <v>0</v>
      </c>
      <c r="D2965" s="61">
        <v>0</v>
      </c>
    </row>
    <row r="2966" spans="1:4" x14ac:dyDescent="0.25">
      <c r="A2966" s="46" t="s">
        <v>3404</v>
      </c>
      <c r="B2966" s="59" t="s">
        <v>1911</v>
      </c>
      <c r="C2966" s="40">
        <v>2965306.63</v>
      </c>
      <c r="D2966" s="61">
        <v>3264010.57</v>
      </c>
    </row>
    <row r="2967" spans="1:4" x14ac:dyDescent="0.25">
      <c r="A2967" s="46" t="s">
        <v>3404</v>
      </c>
      <c r="B2967" s="59" t="s">
        <v>1912</v>
      </c>
      <c r="C2967" s="40">
        <v>0</v>
      </c>
      <c r="D2967" s="61">
        <v>0</v>
      </c>
    </row>
    <row r="2968" spans="1:4" x14ac:dyDescent="0.25">
      <c r="A2968" s="46" t="s">
        <v>3404</v>
      </c>
      <c r="B2968" s="59" t="s">
        <v>1913</v>
      </c>
      <c r="C2968" s="40">
        <v>5000</v>
      </c>
      <c r="D2968" s="61">
        <v>0</v>
      </c>
    </row>
    <row r="2969" spans="1:4" x14ac:dyDescent="0.25">
      <c r="A2969" s="46" t="s">
        <v>3404</v>
      </c>
      <c r="B2969" s="59" t="s">
        <v>1914</v>
      </c>
      <c r="C2969" s="40">
        <v>13209.23</v>
      </c>
      <c r="D2969" s="61">
        <v>13064.23</v>
      </c>
    </row>
    <row r="2970" spans="1:4" x14ac:dyDescent="0.25">
      <c r="A2970" s="46" t="s">
        <v>3404</v>
      </c>
      <c r="B2970" s="59" t="s">
        <v>1915</v>
      </c>
      <c r="C2970" s="40">
        <v>3156295.33</v>
      </c>
      <c r="D2970" s="61">
        <v>3312015.94</v>
      </c>
    </row>
    <row r="2971" spans="1:4" x14ac:dyDescent="0.25">
      <c r="A2971" s="46" t="s">
        <v>3404</v>
      </c>
      <c r="B2971" s="59" t="s">
        <v>1916</v>
      </c>
      <c r="C2971" s="40">
        <v>1179031.06</v>
      </c>
      <c r="D2971" s="61">
        <v>1352019.08</v>
      </c>
    </row>
    <row r="2972" spans="1:4" x14ac:dyDescent="0.25">
      <c r="A2972" s="46" t="s">
        <v>3404</v>
      </c>
      <c r="B2972" s="59" t="s">
        <v>1917</v>
      </c>
      <c r="C2972" s="40">
        <v>32369.68</v>
      </c>
      <c r="D2972" s="61">
        <v>26340.77</v>
      </c>
    </row>
    <row r="2973" spans="1:4" x14ac:dyDescent="0.25">
      <c r="A2973" s="46" t="s">
        <v>3404</v>
      </c>
      <c r="B2973" s="59" t="s">
        <v>1918</v>
      </c>
      <c r="C2973" s="40">
        <v>484497.42</v>
      </c>
      <c r="D2973" s="61">
        <v>499518.43</v>
      </c>
    </row>
    <row r="2974" spans="1:4" x14ac:dyDescent="0.25">
      <c r="A2974" s="46" t="s">
        <v>3404</v>
      </c>
      <c r="B2974" s="59" t="s">
        <v>1919</v>
      </c>
      <c r="C2974" s="40">
        <v>113787.37</v>
      </c>
      <c r="D2974" s="61">
        <v>0</v>
      </c>
    </row>
    <row r="2975" spans="1:4" x14ac:dyDescent="0.25">
      <c r="A2975" s="46" t="s">
        <v>3404</v>
      </c>
      <c r="B2975" s="59" t="s">
        <v>1920</v>
      </c>
      <c r="C2975" s="40">
        <v>134979.99</v>
      </c>
      <c r="D2975" s="61">
        <v>0</v>
      </c>
    </row>
    <row r="2976" spans="1:4" x14ac:dyDescent="0.25">
      <c r="A2976" s="46" t="s">
        <v>3404</v>
      </c>
      <c r="B2976" s="59" t="s">
        <v>1921</v>
      </c>
      <c r="C2976" s="40">
        <v>10994.4</v>
      </c>
      <c r="D2976" s="61">
        <v>4420.8</v>
      </c>
    </row>
    <row r="2977" spans="1:4" x14ac:dyDescent="0.25">
      <c r="A2977" s="46" t="s">
        <v>3404</v>
      </c>
      <c r="B2977" s="59" t="s">
        <v>1922</v>
      </c>
      <c r="C2977" s="40">
        <v>81653.78</v>
      </c>
      <c r="D2977" s="61">
        <v>49734.080000000002</v>
      </c>
    </row>
    <row r="2978" spans="1:4" x14ac:dyDescent="0.25">
      <c r="A2978" s="46" t="s">
        <v>3404</v>
      </c>
      <c r="B2978" s="59" t="s">
        <v>1923</v>
      </c>
      <c r="C2978" s="40">
        <v>3587629.01</v>
      </c>
      <c r="D2978" s="61">
        <v>4348295.4400000004</v>
      </c>
    </row>
    <row r="2979" spans="1:4" x14ac:dyDescent="0.25">
      <c r="A2979" s="46" t="s">
        <v>3404</v>
      </c>
      <c r="B2979" s="59" t="s">
        <v>1924</v>
      </c>
      <c r="C2979" s="40">
        <v>1523918.92</v>
      </c>
      <c r="D2979" s="61">
        <v>1592140.44</v>
      </c>
    </row>
    <row r="2980" spans="1:4" x14ac:dyDescent="0.25">
      <c r="A2980" s="46" t="s">
        <v>3404</v>
      </c>
      <c r="B2980" s="59" t="s">
        <v>1925</v>
      </c>
      <c r="C2980" s="40">
        <v>3432642.75</v>
      </c>
      <c r="D2980" s="61">
        <v>3558833.96</v>
      </c>
    </row>
    <row r="2981" spans="1:4" x14ac:dyDescent="0.25">
      <c r="A2981" s="46" t="s">
        <v>3404</v>
      </c>
      <c r="B2981" s="59" t="s">
        <v>1926</v>
      </c>
      <c r="C2981" s="40">
        <v>77135.87</v>
      </c>
      <c r="D2981" s="61">
        <v>50503.99</v>
      </c>
    </row>
    <row r="2982" spans="1:4" x14ac:dyDescent="0.25">
      <c r="A2982" s="46" t="s">
        <v>3404</v>
      </c>
      <c r="B2982" s="59" t="s">
        <v>1927</v>
      </c>
      <c r="C2982" s="40">
        <v>0</v>
      </c>
      <c r="D2982" s="61">
        <v>0</v>
      </c>
    </row>
    <row r="2983" spans="1:4" x14ac:dyDescent="0.25">
      <c r="A2983" s="46" t="s">
        <v>3404</v>
      </c>
      <c r="B2983" s="59" t="s">
        <v>1928</v>
      </c>
      <c r="C2983" s="40">
        <v>2871585.69</v>
      </c>
      <c r="D2983" s="61">
        <v>295467.09999999998</v>
      </c>
    </row>
    <row r="2984" spans="1:4" x14ac:dyDescent="0.25">
      <c r="A2984" s="46" t="s">
        <v>3404</v>
      </c>
      <c r="B2984" s="59" t="s">
        <v>1929</v>
      </c>
      <c r="C2984" s="40">
        <v>163918.72</v>
      </c>
      <c r="D2984" s="61">
        <v>1052852.06</v>
      </c>
    </row>
    <row r="2985" spans="1:4" x14ac:dyDescent="0.25">
      <c r="A2985" s="46" t="s">
        <v>3404</v>
      </c>
      <c r="B2985" s="59" t="s">
        <v>1930</v>
      </c>
      <c r="C2985" s="40">
        <v>354377.71</v>
      </c>
      <c r="D2985" s="61">
        <v>396941.57</v>
      </c>
    </row>
    <row r="2986" spans="1:4" x14ac:dyDescent="0.25">
      <c r="A2986" s="46" t="s">
        <v>3404</v>
      </c>
      <c r="B2986" s="59" t="s">
        <v>1931</v>
      </c>
      <c r="C2986" s="40">
        <v>23473.8</v>
      </c>
      <c r="D2986" s="61">
        <v>0</v>
      </c>
    </row>
    <row r="2987" spans="1:4" x14ac:dyDescent="0.25">
      <c r="A2987" s="46" t="s">
        <v>3404</v>
      </c>
      <c r="B2987" s="59" t="s">
        <v>1932</v>
      </c>
      <c r="C2987" s="40">
        <v>172394.42</v>
      </c>
      <c r="D2987" s="61">
        <v>187937.06</v>
      </c>
    </row>
    <row r="2988" spans="1:4" x14ac:dyDescent="0.25">
      <c r="A2988" s="46" t="s">
        <v>3404</v>
      </c>
      <c r="B2988" s="59" t="s">
        <v>1933</v>
      </c>
      <c r="C2988" s="40">
        <v>33802.400000000001</v>
      </c>
      <c r="D2988" s="61">
        <v>17190.64</v>
      </c>
    </row>
    <row r="2989" spans="1:4" x14ac:dyDescent="0.25">
      <c r="A2989" s="46" t="s">
        <v>3404</v>
      </c>
      <c r="B2989" s="59" t="s">
        <v>1934</v>
      </c>
      <c r="C2989" s="40">
        <v>30987.69</v>
      </c>
      <c r="D2989" s="61">
        <v>21924.76</v>
      </c>
    </row>
    <row r="2990" spans="1:4" x14ac:dyDescent="0.25">
      <c r="A2990" s="46" t="s">
        <v>3404</v>
      </c>
      <c r="B2990" s="59" t="s">
        <v>1935</v>
      </c>
      <c r="C2990" s="40">
        <v>324713.77</v>
      </c>
      <c r="D2990" s="61">
        <v>305686.14</v>
      </c>
    </row>
    <row r="2991" spans="1:4" x14ac:dyDescent="0.25">
      <c r="A2991" s="46" t="s">
        <v>3404</v>
      </c>
      <c r="B2991" s="59" t="s">
        <v>1936</v>
      </c>
      <c r="C2991" s="40">
        <v>150817.94</v>
      </c>
      <c r="D2991" s="61">
        <v>157367.56</v>
      </c>
    </row>
    <row r="2992" spans="1:4" x14ac:dyDescent="0.25">
      <c r="A2992" s="46" t="s">
        <v>3404</v>
      </c>
      <c r="B2992" s="59" t="s">
        <v>1937</v>
      </c>
      <c r="C2992" s="40">
        <v>2224269.41</v>
      </c>
      <c r="D2992" s="61">
        <v>2372510.64</v>
      </c>
    </row>
    <row r="2993" spans="1:4" x14ac:dyDescent="0.25">
      <c r="A2993" s="46" t="s">
        <v>3404</v>
      </c>
      <c r="B2993" s="59" t="s">
        <v>1938</v>
      </c>
      <c r="C2993" s="40">
        <v>38743.4</v>
      </c>
      <c r="D2993" s="61">
        <v>29247.64</v>
      </c>
    </row>
    <row r="2994" spans="1:4" x14ac:dyDescent="0.25">
      <c r="A2994" s="46" t="s">
        <v>3404</v>
      </c>
      <c r="B2994" s="59" t="s">
        <v>1939</v>
      </c>
      <c r="C2994" s="40" t="s">
        <v>4692</v>
      </c>
      <c r="D2994" s="61" t="s">
        <v>4692</v>
      </c>
    </row>
    <row r="2995" spans="1:4" x14ac:dyDescent="0.25">
      <c r="A2995" s="46" t="s">
        <v>3404</v>
      </c>
      <c r="B2995" s="59" t="s">
        <v>1940</v>
      </c>
      <c r="C2995" s="40">
        <v>1162436.72</v>
      </c>
      <c r="D2995" s="61">
        <v>1239725.3999999999</v>
      </c>
    </row>
    <row r="2996" spans="1:4" x14ac:dyDescent="0.25">
      <c r="A2996" s="46" t="s">
        <v>3404</v>
      </c>
      <c r="B2996" s="59" t="s">
        <v>1941</v>
      </c>
      <c r="C2996" s="40">
        <v>283745.64</v>
      </c>
      <c r="D2996" s="61">
        <v>314887.77</v>
      </c>
    </row>
    <row r="2997" spans="1:4" x14ac:dyDescent="0.25">
      <c r="A2997" s="46" t="s">
        <v>3404</v>
      </c>
      <c r="B2997" s="59" t="s">
        <v>1942</v>
      </c>
      <c r="C2997" s="40">
        <v>26440.48</v>
      </c>
      <c r="D2997" s="61">
        <v>14380.65</v>
      </c>
    </row>
    <row r="2998" spans="1:4" x14ac:dyDescent="0.25">
      <c r="A2998" s="46" t="s">
        <v>3404</v>
      </c>
      <c r="B2998" s="59" t="s">
        <v>1943</v>
      </c>
      <c r="C2998" s="40" t="s">
        <v>4692</v>
      </c>
      <c r="D2998" s="61" t="s">
        <v>4692</v>
      </c>
    </row>
    <row r="2999" spans="1:4" x14ac:dyDescent="0.25">
      <c r="A2999" s="46" t="s">
        <v>3404</v>
      </c>
      <c r="B2999" s="59" t="s">
        <v>1944</v>
      </c>
      <c r="C2999" s="40">
        <v>413785.15</v>
      </c>
      <c r="D2999" s="61">
        <v>466968.72</v>
      </c>
    </row>
    <row r="3000" spans="1:4" x14ac:dyDescent="0.25">
      <c r="A3000" s="46" t="s">
        <v>3404</v>
      </c>
      <c r="B3000" s="59" t="s">
        <v>1945</v>
      </c>
      <c r="C3000" s="40">
        <v>1021689.63</v>
      </c>
      <c r="D3000" s="61">
        <v>1147702.76</v>
      </c>
    </row>
    <row r="3001" spans="1:4" x14ac:dyDescent="0.25">
      <c r="A3001" s="46" t="s">
        <v>3404</v>
      </c>
      <c r="B3001" s="59" t="s">
        <v>1946</v>
      </c>
      <c r="C3001" s="40" t="s">
        <v>4692</v>
      </c>
      <c r="D3001" s="61" t="s">
        <v>4692</v>
      </c>
    </row>
    <row r="3002" spans="1:4" x14ac:dyDescent="0.25">
      <c r="A3002" s="46" t="s">
        <v>3404</v>
      </c>
      <c r="B3002" s="59" t="s">
        <v>1947</v>
      </c>
      <c r="C3002" s="40">
        <v>438729.41</v>
      </c>
      <c r="D3002" s="61">
        <v>448214.34</v>
      </c>
    </row>
    <row r="3003" spans="1:4" x14ac:dyDescent="0.25">
      <c r="A3003" s="46" t="s">
        <v>3404</v>
      </c>
      <c r="B3003" s="59" t="s">
        <v>1948</v>
      </c>
      <c r="C3003" s="40">
        <v>64088.32</v>
      </c>
      <c r="D3003" s="61">
        <v>41273.54</v>
      </c>
    </row>
    <row r="3004" spans="1:4" x14ac:dyDescent="0.25">
      <c r="A3004" s="46" t="s">
        <v>3404</v>
      </c>
      <c r="B3004" s="59" t="s">
        <v>1949</v>
      </c>
      <c r="C3004" s="40">
        <v>1073296.46</v>
      </c>
      <c r="D3004" s="61">
        <v>1019862.8</v>
      </c>
    </row>
    <row r="3005" spans="1:4" x14ac:dyDescent="0.25">
      <c r="A3005" s="46" t="s">
        <v>3404</v>
      </c>
      <c r="B3005" s="59" t="s">
        <v>1950</v>
      </c>
      <c r="C3005" s="40">
        <v>182030.44</v>
      </c>
      <c r="D3005" s="61">
        <v>233175.51</v>
      </c>
    </row>
    <row r="3006" spans="1:4" x14ac:dyDescent="0.25">
      <c r="A3006" s="46" t="s">
        <v>3404</v>
      </c>
      <c r="B3006" s="59" t="s">
        <v>1951</v>
      </c>
      <c r="C3006" s="40">
        <v>17112.599999999999</v>
      </c>
      <c r="D3006" s="61">
        <v>10840.8</v>
      </c>
    </row>
    <row r="3007" spans="1:4" x14ac:dyDescent="0.25">
      <c r="A3007" s="46" t="s">
        <v>3404</v>
      </c>
      <c r="B3007" s="59" t="s">
        <v>1952</v>
      </c>
      <c r="C3007" s="40">
        <v>378798.31</v>
      </c>
      <c r="D3007" s="61">
        <v>419454.25</v>
      </c>
    </row>
    <row r="3008" spans="1:4" x14ac:dyDescent="0.25">
      <c r="A3008" s="46" t="s">
        <v>3404</v>
      </c>
      <c r="B3008" s="59" t="s">
        <v>1953</v>
      </c>
      <c r="C3008" s="40">
        <v>480869.36</v>
      </c>
      <c r="D3008" s="61">
        <v>503534.8</v>
      </c>
    </row>
    <row r="3009" spans="1:4" x14ac:dyDescent="0.25">
      <c r="A3009" s="46" t="s">
        <v>3404</v>
      </c>
      <c r="B3009" s="59" t="s">
        <v>1954</v>
      </c>
      <c r="C3009" s="40">
        <v>494295.67</v>
      </c>
      <c r="D3009" s="61">
        <v>539247.82999999996</v>
      </c>
    </row>
    <row r="3010" spans="1:4" x14ac:dyDescent="0.25">
      <c r="A3010" s="46" t="s">
        <v>3404</v>
      </c>
      <c r="B3010" s="59" t="s">
        <v>1955</v>
      </c>
      <c r="C3010" s="40">
        <v>8386.2000000000007</v>
      </c>
      <c r="D3010" s="61">
        <v>8881.2000000000007</v>
      </c>
    </row>
    <row r="3011" spans="1:4" x14ac:dyDescent="0.25">
      <c r="A3011" s="46" t="s">
        <v>3404</v>
      </c>
      <c r="B3011" s="59" t="s">
        <v>1956</v>
      </c>
      <c r="C3011" s="40">
        <v>2192199.0499999998</v>
      </c>
      <c r="D3011" s="61">
        <v>2371202.87</v>
      </c>
    </row>
    <row r="3012" spans="1:4" x14ac:dyDescent="0.25">
      <c r="A3012" s="46" t="s">
        <v>3404</v>
      </c>
      <c r="B3012" s="59" t="s">
        <v>1957</v>
      </c>
      <c r="C3012" s="40" t="s">
        <v>4692</v>
      </c>
      <c r="D3012" s="61" t="s">
        <v>4692</v>
      </c>
    </row>
    <row r="3013" spans="1:4" x14ac:dyDescent="0.25">
      <c r="A3013" s="46" t="s">
        <v>3404</v>
      </c>
      <c r="B3013" s="59" t="s">
        <v>1958</v>
      </c>
      <c r="C3013" s="40">
        <v>521559.65</v>
      </c>
      <c r="D3013" s="61">
        <v>252578.11</v>
      </c>
    </row>
    <row r="3014" spans="1:4" x14ac:dyDescent="0.25">
      <c r="A3014" s="46" t="s">
        <v>3404</v>
      </c>
      <c r="B3014" s="59" t="s">
        <v>1959</v>
      </c>
      <c r="C3014" s="40">
        <v>596880.67000000004</v>
      </c>
      <c r="D3014" s="61">
        <v>644150.31999999995</v>
      </c>
    </row>
    <row r="3015" spans="1:4" x14ac:dyDescent="0.25">
      <c r="A3015" s="46" t="s">
        <v>3404</v>
      </c>
      <c r="B3015" s="59" t="s">
        <v>1960</v>
      </c>
      <c r="C3015" s="40">
        <v>58271.22</v>
      </c>
      <c r="D3015" s="61">
        <v>32473.11</v>
      </c>
    </row>
    <row r="3016" spans="1:4" x14ac:dyDescent="0.25">
      <c r="A3016" s="46" t="s">
        <v>3404</v>
      </c>
      <c r="B3016" s="59" t="s">
        <v>1961</v>
      </c>
      <c r="C3016" s="40" t="s">
        <v>4692</v>
      </c>
      <c r="D3016" s="61" t="s">
        <v>4692</v>
      </c>
    </row>
    <row r="3017" spans="1:4" x14ac:dyDescent="0.25">
      <c r="A3017" s="46" t="s">
        <v>3404</v>
      </c>
      <c r="B3017" s="59" t="s">
        <v>1962</v>
      </c>
      <c r="C3017" s="40">
        <v>6300</v>
      </c>
      <c r="D3017" s="61">
        <v>1210</v>
      </c>
    </row>
    <row r="3018" spans="1:4" x14ac:dyDescent="0.25">
      <c r="A3018" s="46" t="s">
        <v>3404</v>
      </c>
      <c r="B3018" s="59" t="s">
        <v>1963</v>
      </c>
      <c r="C3018" s="40">
        <v>501268.98</v>
      </c>
      <c r="D3018" s="61">
        <v>565857.84</v>
      </c>
    </row>
    <row r="3019" spans="1:4" x14ac:dyDescent="0.25">
      <c r="A3019" s="46" t="s">
        <v>3404</v>
      </c>
      <c r="B3019" s="59" t="s">
        <v>1964</v>
      </c>
      <c r="C3019" s="40">
        <v>29140.75</v>
      </c>
      <c r="D3019" s="61">
        <v>24216.76</v>
      </c>
    </row>
    <row r="3020" spans="1:4" x14ac:dyDescent="0.25">
      <c r="A3020" s="46" t="s">
        <v>3404</v>
      </c>
      <c r="B3020" s="59" t="s">
        <v>1965</v>
      </c>
      <c r="C3020" s="40" t="s">
        <v>4692</v>
      </c>
      <c r="D3020" s="61" t="s">
        <v>4692</v>
      </c>
    </row>
    <row r="3021" spans="1:4" x14ac:dyDescent="0.25">
      <c r="A3021" s="46" t="s">
        <v>3404</v>
      </c>
      <c r="B3021" s="59" t="s">
        <v>1966</v>
      </c>
      <c r="C3021" s="40">
        <v>164403.21</v>
      </c>
      <c r="D3021" s="61">
        <v>60889.93</v>
      </c>
    </row>
    <row r="3022" spans="1:4" x14ac:dyDescent="0.25">
      <c r="A3022" s="46" t="s">
        <v>3404</v>
      </c>
      <c r="B3022" s="59" t="s">
        <v>1967</v>
      </c>
      <c r="C3022" s="40">
        <v>28044.28</v>
      </c>
      <c r="D3022" s="61">
        <v>20307.37</v>
      </c>
    </row>
    <row r="3023" spans="1:4" x14ac:dyDescent="0.25">
      <c r="A3023" s="46" t="s">
        <v>3404</v>
      </c>
      <c r="B3023" s="59" t="s">
        <v>1968</v>
      </c>
      <c r="C3023" s="40">
        <v>41328.639999999999</v>
      </c>
      <c r="D3023" s="61">
        <v>18750.23</v>
      </c>
    </row>
    <row r="3024" spans="1:4" x14ac:dyDescent="0.25">
      <c r="A3024" s="46" t="s">
        <v>3404</v>
      </c>
      <c r="B3024" s="59" t="s">
        <v>1969</v>
      </c>
      <c r="C3024" s="40" t="s">
        <v>4692</v>
      </c>
      <c r="D3024" s="61" t="s">
        <v>4692</v>
      </c>
    </row>
    <row r="3025" spans="1:4" x14ac:dyDescent="0.25">
      <c r="A3025" s="46" t="s">
        <v>3404</v>
      </c>
      <c r="B3025" s="59" t="s">
        <v>1970</v>
      </c>
      <c r="C3025" s="40">
        <v>30645</v>
      </c>
      <c r="D3025" s="61">
        <v>10206.6</v>
      </c>
    </row>
    <row r="3026" spans="1:4" x14ac:dyDescent="0.25">
      <c r="A3026" s="46" t="s">
        <v>3404</v>
      </c>
      <c r="B3026" s="59" t="s">
        <v>1971</v>
      </c>
      <c r="C3026" s="40">
        <v>19342.8</v>
      </c>
      <c r="D3026" s="61">
        <v>22767</v>
      </c>
    </row>
    <row r="3027" spans="1:4" x14ac:dyDescent="0.25">
      <c r="A3027" s="46" t="s">
        <v>3404</v>
      </c>
      <c r="B3027" s="59" t="s">
        <v>1972</v>
      </c>
      <c r="C3027" s="40">
        <v>229558.67</v>
      </c>
      <c r="D3027" s="61">
        <v>185432.71</v>
      </c>
    </row>
    <row r="3028" spans="1:4" x14ac:dyDescent="0.25">
      <c r="A3028" s="46" t="s">
        <v>3404</v>
      </c>
      <c r="B3028" s="59" t="s">
        <v>1973</v>
      </c>
      <c r="C3028" s="40">
        <v>51018.77</v>
      </c>
      <c r="D3028" s="61">
        <v>20878.87</v>
      </c>
    </row>
    <row r="3029" spans="1:4" x14ac:dyDescent="0.25">
      <c r="A3029" s="46" t="s">
        <v>3404</v>
      </c>
      <c r="B3029" s="59" t="s">
        <v>1974</v>
      </c>
      <c r="C3029" s="40">
        <v>8271.01</v>
      </c>
      <c r="D3029" s="61">
        <v>6432.13</v>
      </c>
    </row>
    <row r="3030" spans="1:4" x14ac:dyDescent="0.25">
      <c r="A3030" s="46" t="s">
        <v>3404</v>
      </c>
      <c r="B3030" s="59" t="s">
        <v>1975</v>
      </c>
      <c r="C3030" s="40">
        <v>218413.96</v>
      </c>
      <c r="D3030" s="61">
        <v>154143.57999999999</v>
      </c>
    </row>
    <row r="3031" spans="1:4" x14ac:dyDescent="0.25">
      <c r="A3031" s="46" t="s">
        <v>3404</v>
      </c>
      <c r="B3031" s="59" t="s">
        <v>1976</v>
      </c>
      <c r="C3031" s="40" t="s">
        <v>4692</v>
      </c>
      <c r="D3031" s="61" t="s">
        <v>4692</v>
      </c>
    </row>
    <row r="3032" spans="1:4" x14ac:dyDescent="0.25">
      <c r="A3032" s="46" t="s">
        <v>3404</v>
      </c>
      <c r="B3032" s="59" t="s">
        <v>1977</v>
      </c>
      <c r="C3032" s="40">
        <v>11611.7</v>
      </c>
      <c r="D3032" s="61">
        <v>275.44</v>
      </c>
    </row>
    <row r="3033" spans="1:4" x14ac:dyDescent="0.25">
      <c r="A3033" s="46" t="s">
        <v>3404</v>
      </c>
      <c r="B3033" s="59" t="s">
        <v>1978</v>
      </c>
      <c r="C3033" s="40">
        <v>639745.86</v>
      </c>
      <c r="D3033" s="61">
        <v>758964.33</v>
      </c>
    </row>
    <row r="3034" spans="1:4" x14ac:dyDescent="0.25">
      <c r="A3034" s="46" t="s">
        <v>3404</v>
      </c>
      <c r="B3034" s="59" t="s">
        <v>1979</v>
      </c>
      <c r="C3034" s="40">
        <v>3655271.56</v>
      </c>
      <c r="D3034" s="61">
        <v>3821060.9</v>
      </c>
    </row>
    <row r="3035" spans="1:4" x14ac:dyDescent="0.25">
      <c r="A3035" s="46" t="s">
        <v>3404</v>
      </c>
      <c r="B3035" s="59" t="s">
        <v>1980</v>
      </c>
      <c r="C3035" s="40">
        <v>10000</v>
      </c>
      <c r="D3035" s="61">
        <v>0</v>
      </c>
    </row>
    <row r="3036" spans="1:4" x14ac:dyDescent="0.25">
      <c r="A3036" s="46" t="s">
        <v>3404</v>
      </c>
      <c r="B3036" s="59" t="s">
        <v>1981</v>
      </c>
      <c r="C3036" s="40">
        <v>191503.03</v>
      </c>
      <c r="D3036" s="61">
        <v>224633.67</v>
      </c>
    </row>
    <row r="3037" spans="1:4" x14ac:dyDescent="0.25">
      <c r="A3037" s="46" t="s">
        <v>3404</v>
      </c>
      <c r="B3037" s="59" t="s">
        <v>1982</v>
      </c>
      <c r="C3037" s="40">
        <v>4119056.58</v>
      </c>
      <c r="D3037" s="61">
        <v>4370408.04</v>
      </c>
    </row>
    <row r="3038" spans="1:4" x14ac:dyDescent="0.25">
      <c r="A3038" s="46" t="s">
        <v>3404</v>
      </c>
      <c r="B3038" s="59" t="s">
        <v>1983</v>
      </c>
      <c r="C3038" s="40">
        <v>61533</v>
      </c>
      <c r="D3038" s="61">
        <v>28110</v>
      </c>
    </row>
    <row r="3039" spans="1:4" x14ac:dyDescent="0.25">
      <c r="A3039" s="46" t="s">
        <v>3404</v>
      </c>
      <c r="B3039" s="59" t="s">
        <v>1984</v>
      </c>
      <c r="C3039" s="40" t="s">
        <v>4692</v>
      </c>
      <c r="D3039" s="61" t="s">
        <v>4692</v>
      </c>
    </row>
    <row r="3040" spans="1:4" x14ac:dyDescent="0.25">
      <c r="A3040" s="46" t="s">
        <v>3404</v>
      </c>
      <c r="B3040" s="59" t="s">
        <v>1985</v>
      </c>
      <c r="C3040" s="40" t="s">
        <v>4692</v>
      </c>
      <c r="D3040" s="61" t="s">
        <v>4692</v>
      </c>
    </row>
    <row r="3041" spans="1:4" x14ac:dyDescent="0.25">
      <c r="A3041" s="46" t="s">
        <v>3404</v>
      </c>
      <c r="B3041" s="59" t="s">
        <v>1986</v>
      </c>
      <c r="C3041" s="40">
        <v>262135.4</v>
      </c>
      <c r="D3041" s="61">
        <v>394267.71</v>
      </c>
    </row>
    <row r="3042" spans="1:4" x14ac:dyDescent="0.25">
      <c r="A3042" s="46" t="s">
        <v>3404</v>
      </c>
      <c r="B3042" s="59" t="s">
        <v>1987</v>
      </c>
      <c r="C3042" s="40">
        <v>612.5</v>
      </c>
      <c r="D3042" s="61">
        <v>2260</v>
      </c>
    </row>
    <row r="3043" spans="1:4" x14ac:dyDescent="0.25">
      <c r="A3043" s="46" t="s">
        <v>3404</v>
      </c>
      <c r="B3043" s="59" t="s">
        <v>1988</v>
      </c>
      <c r="C3043" s="40">
        <v>10163.780000000001</v>
      </c>
      <c r="D3043" s="61">
        <v>7839.27</v>
      </c>
    </row>
    <row r="3044" spans="1:4" x14ac:dyDescent="0.25">
      <c r="A3044" s="46" t="s">
        <v>3404</v>
      </c>
      <c r="B3044" s="59" t="s">
        <v>1989</v>
      </c>
      <c r="C3044" s="40">
        <v>33932.65</v>
      </c>
      <c r="D3044" s="61">
        <v>24474.98</v>
      </c>
    </row>
    <row r="3045" spans="1:4" x14ac:dyDescent="0.25">
      <c r="A3045" s="46" t="s">
        <v>3404</v>
      </c>
      <c r="B3045" s="59" t="s">
        <v>1990</v>
      </c>
      <c r="C3045" s="40" t="s">
        <v>4692</v>
      </c>
      <c r="D3045" s="61" t="s">
        <v>4692</v>
      </c>
    </row>
    <row r="3046" spans="1:4" x14ac:dyDescent="0.25">
      <c r="A3046" s="46" t="s">
        <v>3404</v>
      </c>
      <c r="B3046" s="59" t="s">
        <v>1991</v>
      </c>
      <c r="C3046" s="40" t="s">
        <v>4692</v>
      </c>
      <c r="D3046" s="61" t="s">
        <v>4692</v>
      </c>
    </row>
    <row r="3047" spans="1:4" x14ac:dyDescent="0.25">
      <c r="A3047" s="46" t="s">
        <v>3404</v>
      </c>
      <c r="B3047" s="59" t="s">
        <v>1992</v>
      </c>
      <c r="C3047" s="40" t="s">
        <v>4692</v>
      </c>
      <c r="D3047" s="61" t="s">
        <v>4692</v>
      </c>
    </row>
    <row r="3048" spans="1:4" x14ac:dyDescent="0.25">
      <c r="A3048" s="46" t="s">
        <v>3404</v>
      </c>
      <c r="B3048" s="59" t="s">
        <v>1993</v>
      </c>
      <c r="C3048" s="40">
        <v>4455</v>
      </c>
      <c r="D3048" s="61">
        <v>0</v>
      </c>
    </row>
    <row r="3049" spans="1:4" x14ac:dyDescent="0.25">
      <c r="A3049" s="46" t="s">
        <v>3404</v>
      </c>
      <c r="B3049" s="59" t="s">
        <v>1994</v>
      </c>
      <c r="C3049" s="40">
        <v>20589.03</v>
      </c>
      <c r="D3049" s="61">
        <v>0</v>
      </c>
    </row>
    <row r="3050" spans="1:4" x14ac:dyDescent="0.25">
      <c r="A3050" s="46" t="s">
        <v>3404</v>
      </c>
      <c r="B3050" s="59" t="s">
        <v>1995</v>
      </c>
      <c r="C3050" s="40">
        <v>2936.5</v>
      </c>
      <c r="D3050" s="61">
        <v>1780.5</v>
      </c>
    </row>
    <row r="3051" spans="1:4" x14ac:dyDescent="0.25">
      <c r="A3051" s="46" t="s">
        <v>3404</v>
      </c>
      <c r="B3051" s="59" t="s">
        <v>1996</v>
      </c>
      <c r="C3051" s="40">
        <v>2254.39</v>
      </c>
      <c r="D3051" s="61">
        <v>2596.36</v>
      </c>
    </row>
    <row r="3052" spans="1:4" x14ac:dyDescent="0.25">
      <c r="A3052" s="46" t="s">
        <v>3404</v>
      </c>
      <c r="B3052" s="59" t="s">
        <v>1997</v>
      </c>
      <c r="C3052" s="40">
        <v>188712.54</v>
      </c>
      <c r="D3052" s="61">
        <v>83844.81</v>
      </c>
    </row>
    <row r="3053" spans="1:4" x14ac:dyDescent="0.25">
      <c r="A3053" s="46" t="s">
        <v>3404</v>
      </c>
      <c r="B3053" s="59" t="s">
        <v>1998</v>
      </c>
      <c r="C3053" s="40">
        <v>8835.74</v>
      </c>
      <c r="D3053" s="61">
        <v>5028.8599999999997</v>
      </c>
    </row>
    <row r="3054" spans="1:4" x14ac:dyDescent="0.25">
      <c r="A3054" s="46" t="s">
        <v>3404</v>
      </c>
      <c r="B3054" s="59" t="s">
        <v>1999</v>
      </c>
      <c r="C3054" s="40">
        <v>52431.32</v>
      </c>
      <c r="D3054" s="61">
        <v>31273.46</v>
      </c>
    </row>
    <row r="3055" spans="1:4" x14ac:dyDescent="0.25">
      <c r="A3055" s="46" t="s">
        <v>3404</v>
      </c>
      <c r="B3055" s="59" t="s">
        <v>2000</v>
      </c>
      <c r="C3055" s="40">
        <v>6098.57</v>
      </c>
      <c r="D3055" s="61">
        <v>4587.8599999999997</v>
      </c>
    </row>
    <row r="3056" spans="1:4" x14ac:dyDescent="0.25">
      <c r="A3056" s="46" t="s">
        <v>3404</v>
      </c>
      <c r="B3056" s="59" t="s">
        <v>2001</v>
      </c>
      <c r="C3056" s="40">
        <v>13781.25</v>
      </c>
      <c r="D3056" s="61">
        <v>6253.5</v>
      </c>
    </row>
    <row r="3057" spans="1:4" x14ac:dyDescent="0.25">
      <c r="A3057" s="46" t="s">
        <v>3404</v>
      </c>
      <c r="B3057" s="59" t="s">
        <v>2002</v>
      </c>
      <c r="C3057" s="40">
        <v>5391.57</v>
      </c>
      <c r="D3057" s="61">
        <v>2596.36</v>
      </c>
    </row>
    <row r="3058" spans="1:4" x14ac:dyDescent="0.25">
      <c r="A3058" s="46" t="s">
        <v>3404</v>
      </c>
      <c r="B3058" s="59" t="s">
        <v>2003</v>
      </c>
      <c r="C3058" s="40">
        <v>33992.33</v>
      </c>
      <c r="D3058" s="61">
        <v>24365.78</v>
      </c>
    </row>
    <row r="3059" spans="1:4" x14ac:dyDescent="0.25">
      <c r="A3059" s="46" t="s">
        <v>3404</v>
      </c>
      <c r="B3059" s="59" t="s">
        <v>2004</v>
      </c>
      <c r="C3059" s="40" t="s">
        <v>4692</v>
      </c>
      <c r="D3059" s="61" t="s">
        <v>4692</v>
      </c>
    </row>
    <row r="3060" spans="1:4" x14ac:dyDescent="0.25">
      <c r="A3060" s="46" t="s">
        <v>3404</v>
      </c>
      <c r="B3060" s="59" t="s">
        <v>2005</v>
      </c>
      <c r="C3060" s="40">
        <v>13165.2</v>
      </c>
      <c r="D3060" s="61">
        <v>9823.2000000000007</v>
      </c>
    </row>
    <row r="3061" spans="1:4" x14ac:dyDescent="0.25">
      <c r="A3061" s="46" t="s">
        <v>3404</v>
      </c>
      <c r="B3061" s="59" t="s">
        <v>2006</v>
      </c>
      <c r="C3061" s="40">
        <v>0</v>
      </c>
      <c r="D3061" s="61">
        <v>300</v>
      </c>
    </row>
    <row r="3062" spans="1:4" x14ac:dyDescent="0.25">
      <c r="A3062" s="46" t="s">
        <v>3404</v>
      </c>
      <c r="B3062" s="59" t="s">
        <v>2007</v>
      </c>
      <c r="C3062" s="40">
        <v>0</v>
      </c>
      <c r="D3062" s="61">
        <v>0</v>
      </c>
    </row>
    <row r="3063" spans="1:4" x14ac:dyDescent="0.25">
      <c r="A3063" s="46" t="s">
        <v>3404</v>
      </c>
      <c r="B3063" s="59" t="s">
        <v>2008</v>
      </c>
      <c r="C3063" s="40">
        <v>0</v>
      </c>
      <c r="D3063" s="61">
        <v>150</v>
      </c>
    </row>
    <row r="3064" spans="1:4" x14ac:dyDescent="0.25">
      <c r="A3064" s="46" t="s">
        <v>3404</v>
      </c>
      <c r="B3064" s="59" t="s">
        <v>2009</v>
      </c>
      <c r="C3064" s="40">
        <v>169122.31</v>
      </c>
      <c r="D3064" s="61">
        <v>173096.73</v>
      </c>
    </row>
    <row r="3065" spans="1:4" x14ac:dyDescent="0.25">
      <c r="A3065" s="46" t="s">
        <v>3404</v>
      </c>
      <c r="B3065" s="59" t="s">
        <v>2010</v>
      </c>
      <c r="C3065" s="40">
        <v>1283.8399999999999</v>
      </c>
      <c r="D3065" s="61">
        <v>462.52</v>
      </c>
    </row>
    <row r="3066" spans="1:4" x14ac:dyDescent="0.25">
      <c r="A3066" s="46" t="s">
        <v>3404</v>
      </c>
      <c r="B3066" s="59" t="s">
        <v>2011</v>
      </c>
      <c r="C3066" s="40" t="s">
        <v>4692</v>
      </c>
      <c r="D3066" s="61" t="s">
        <v>4692</v>
      </c>
    </row>
    <row r="3067" spans="1:4" x14ac:dyDescent="0.25">
      <c r="A3067" s="46" t="s">
        <v>3404</v>
      </c>
      <c r="B3067" s="59" t="s">
        <v>2012</v>
      </c>
      <c r="C3067" s="40">
        <v>0</v>
      </c>
      <c r="D3067" s="61">
        <v>0</v>
      </c>
    </row>
    <row r="3068" spans="1:4" x14ac:dyDescent="0.25">
      <c r="A3068" s="46" t="s">
        <v>3404</v>
      </c>
      <c r="B3068" s="59" t="s">
        <v>2013</v>
      </c>
      <c r="C3068" s="40">
        <v>15853.5</v>
      </c>
      <c r="D3068" s="61">
        <v>7146.36</v>
      </c>
    </row>
    <row r="3069" spans="1:4" x14ac:dyDescent="0.25">
      <c r="A3069" s="46" t="s">
        <v>3404</v>
      </c>
      <c r="B3069" s="59" t="s">
        <v>2014</v>
      </c>
      <c r="C3069" s="40" t="s">
        <v>4692</v>
      </c>
      <c r="D3069" s="61" t="s">
        <v>4692</v>
      </c>
    </row>
    <row r="3070" spans="1:4" x14ac:dyDescent="0.25">
      <c r="A3070" s="46" t="s">
        <v>3404</v>
      </c>
      <c r="B3070" s="59" t="s">
        <v>2015</v>
      </c>
      <c r="C3070" s="40" t="s">
        <v>4692</v>
      </c>
      <c r="D3070" s="61" t="s">
        <v>4692</v>
      </c>
    </row>
    <row r="3071" spans="1:4" x14ac:dyDescent="0.25">
      <c r="A3071" s="46" t="s">
        <v>3404</v>
      </c>
      <c r="B3071" s="59" t="s">
        <v>2016</v>
      </c>
      <c r="C3071" s="40">
        <v>10158.57</v>
      </c>
      <c r="D3071" s="61">
        <v>4213.3599999999997</v>
      </c>
    </row>
    <row r="3072" spans="1:4" x14ac:dyDescent="0.25">
      <c r="A3072" s="46" t="s">
        <v>3404</v>
      </c>
      <c r="B3072" s="59" t="s">
        <v>2017</v>
      </c>
      <c r="C3072" s="40">
        <v>9395.61</v>
      </c>
      <c r="D3072" s="61">
        <v>5115.91</v>
      </c>
    </row>
    <row r="3073" spans="1:4" x14ac:dyDescent="0.25">
      <c r="A3073" s="46" t="s">
        <v>3404</v>
      </c>
      <c r="B3073" s="59" t="s">
        <v>2018</v>
      </c>
      <c r="C3073" s="40" t="s">
        <v>4692</v>
      </c>
      <c r="D3073" s="61" t="s">
        <v>4692</v>
      </c>
    </row>
    <row r="3074" spans="1:4" x14ac:dyDescent="0.25">
      <c r="A3074" s="46" t="s">
        <v>3404</v>
      </c>
      <c r="B3074" s="59" t="s">
        <v>2019</v>
      </c>
      <c r="C3074" s="40" t="s">
        <v>4692</v>
      </c>
      <c r="D3074" s="61" t="s">
        <v>4692</v>
      </c>
    </row>
    <row r="3075" spans="1:4" x14ac:dyDescent="0.25">
      <c r="A3075" s="46" t="s">
        <v>3404</v>
      </c>
      <c r="B3075" s="59" t="s">
        <v>2020</v>
      </c>
      <c r="C3075" s="40">
        <v>28422.55</v>
      </c>
      <c r="D3075" s="61">
        <v>12210.16</v>
      </c>
    </row>
    <row r="3076" spans="1:4" x14ac:dyDescent="0.25">
      <c r="A3076" s="46" t="s">
        <v>3404</v>
      </c>
      <c r="B3076" s="59" t="s">
        <v>2021</v>
      </c>
      <c r="C3076" s="40">
        <v>2887279.27</v>
      </c>
      <c r="D3076" s="61">
        <v>3012019.83</v>
      </c>
    </row>
    <row r="3077" spans="1:4" x14ac:dyDescent="0.25">
      <c r="A3077" s="46" t="s">
        <v>3404</v>
      </c>
      <c r="B3077" s="59" t="s">
        <v>2022</v>
      </c>
      <c r="C3077" s="40">
        <v>29145.4</v>
      </c>
      <c r="D3077" s="61">
        <v>51382.05</v>
      </c>
    </row>
    <row r="3078" spans="1:4" x14ac:dyDescent="0.25">
      <c r="A3078" s="46" t="s">
        <v>3404</v>
      </c>
      <c r="B3078" s="59" t="s">
        <v>2023</v>
      </c>
      <c r="C3078" s="40">
        <v>5652.5</v>
      </c>
      <c r="D3078" s="61">
        <v>300</v>
      </c>
    </row>
    <row r="3079" spans="1:4" x14ac:dyDescent="0.25">
      <c r="A3079" s="46" t="s">
        <v>3404</v>
      </c>
      <c r="B3079" s="59" t="s">
        <v>2024</v>
      </c>
      <c r="C3079" s="40" t="s">
        <v>4692</v>
      </c>
      <c r="D3079" s="61" t="s">
        <v>4692</v>
      </c>
    </row>
    <row r="3080" spans="1:4" x14ac:dyDescent="0.25">
      <c r="A3080" s="46" t="s">
        <v>3404</v>
      </c>
      <c r="B3080" s="59" t="s">
        <v>2025</v>
      </c>
      <c r="C3080" s="40" t="s">
        <v>4692</v>
      </c>
      <c r="D3080" s="61" t="s">
        <v>4692</v>
      </c>
    </row>
    <row r="3081" spans="1:4" x14ac:dyDescent="0.25">
      <c r="A3081" s="46" t="s">
        <v>3404</v>
      </c>
      <c r="B3081" s="59" t="s">
        <v>2026</v>
      </c>
      <c r="C3081" s="40">
        <v>55490.12</v>
      </c>
      <c r="D3081" s="61">
        <v>56074.48</v>
      </c>
    </row>
    <row r="3082" spans="1:4" x14ac:dyDescent="0.25">
      <c r="A3082" s="46" t="s">
        <v>3404</v>
      </c>
      <c r="B3082" s="59" t="s">
        <v>2027</v>
      </c>
      <c r="C3082" s="40">
        <v>23166</v>
      </c>
      <c r="D3082" s="61">
        <v>4869</v>
      </c>
    </row>
    <row r="3083" spans="1:4" x14ac:dyDescent="0.25">
      <c r="A3083" s="46" t="s">
        <v>3404</v>
      </c>
      <c r="B3083" s="59" t="s">
        <v>2028</v>
      </c>
      <c r="C3083" s="40" t="s">
        <v>4692</v>
      </c>
      <c r="D3083" s="61" t="s">
        <v>4692</v>
      </c>
    </row>
    <row r="3084" spans="1:4" x14ac:dyDescent="0.25">
      <c r="A3084" s="46" t="s">
        <v>3404</v>
      </c>
      <c r="B3084" s="59" t="s">
        <v>2029</v>
      </c>
      <c r="C3084" s="40">
        <v>14364</v>
      </c>
      <c r="D3084" s="61">
        <v>4995</v>
      </c>
    </row>
    <row r="3085" spans="1:4" x14ac:dyDescent="0.25">
      <c r="A3085" s="46" t="s">
        <v>3404</v>
      </c>
      <c r="B3085" s="59" t="s">
        <v>2030</v>
      </c>
      <c r="C3085" s="40">
        <v>0</v>
      </c>
      <c r="D3085" s="61">
        <v>300</v>
      </c>
    </row>
    <row r="3086" spans="1:4" x14ac:dyDescent="0.25">
      <c r="A3086" s="46" t="s">
        <v>3404</v>
      </c>
      <c r="B3086" s="59" t="s">
        <v>2031</v>
      </c>
      <c r="C3086" s="40" t="s">
        <v>4692</v>
      </c>
      <c r="D3086" s="61" t="s">
        <v>4692</v>
      </c>
    </row>
    <row r="3087" spans="1:4" x14ac:dyDescent="0.25">
      <c r="A3087" s="46" t="s">
        <v>3404</v>
      </c>
      <c r="B3087" s="59" t="s">
        <v>2032</v>
      </c>
      <c r="C3087" s="40">
        <v>35510.04</v>
      </c>
      <c r="D3087" s="61">
        <v>22280.63</v>
      </c>
    </row>
    <row r="3088" spans="1:4" x14ac:dyDescent="0.25">
      <c r="A3088" s="46" t="s">
        <v>3404</v>
      </c>
      <c r="B3088" s="59" t="s">
        <v>2033</v>
      </c>
      <c r="C3088" s="40">
        <v>37418.870000000003</v>
      </c>
      <c r="D3088" s="61">
        <v>14800.24</v>
      </c>
    </row>
    <row r="3089" spans="1:4" x14ac:dyDescent="0.25">
      <c r="A3089" s="46" t="s">
        <v>3404</v>
      </c>
      <c r="B3089" s="59" t="s">
        <v>2034</v>
      </c>
      <c r="C3089" s="40">
        <v>208739.05</v>
      </c>
      <c r="D3089" s="61">
        <v>244990.6</v>
      </c>
    </row>
    <row r="3090" spans="1:4" x14ac:dyDescent="0.25">
      <c r="A3090" s="46" t="s">
        <v>3404</v>
      </c>
      <c r="B3090" s="59" t="s">
        <v>2035</v>
      </c>
      <c r="C3090" s="40">
        <v>110944</v>
      </c>
      <c r="D3090" s="61">
        <v>98996.31</v>
      </c>
    </row>
    <row r="3091" spans="1:4" x14ac:dyDescent="0.25">
      <c r="A3091" s="46" t="s">
        <v>3404</v>
      </c>
      <c r="B3091" s="59" t="s">
        <v>2036</v>
      </c>
      <c r="C3091" s="40">
        <v>8251.07</v>
      </c>
      <c r="D3091" s="61">
        <v>5203.8599999999997</v>
      </c>
    </row>
    <row r="3092" spans="1:4" x14ac:dyDescent="0.25">
      <c r="A3092" s="46" t="s">
        <v>3404</v>
      </c>
      <c r="B3092" s="59" t="s">
        <v>2037</v>
      </c>
      <c r="C3092" s="40" t="s">
        <v>4692</v>
      </c>
      <c r="D3092" s="61" t="s">
        <v>4692</v>
      </c>
    </row>
    <row r="3093" spans="1:4" x14ac:dyDescent="0.25">
      <c r="A3093" s="46" t="s">
        <v>3404</v>
      </c>
      <c r="B3093" s="59" t="s">
        <v>2038</v>
      </c>
      <c r="C3093" s="40">
        <v>577.79999999999995</v>
      </c>
      <c r="D3093" s="61">
        <v>7705.8</v>
      </c>
    </row>
    <row r="3094" spans="1:4" x14ac:dyDescent="0.25">
      <c r="A3094" s="46" t="s">
        <v>3404</v>
      </c>
      <c r="B3094" s="59" t="s">
        <v>2039</v>
      </c>
      <c r="C3094" s="40">
        <v>32385.7</v>
      </c>
      <c r="D3094" s="61">
        <v>24023.16</v>
      </c>
    </row>
    <row r="3095" spans="1:4" x14ac:dyDescent="0.25">
      <c r="A3095" s="46" t="s">
        <v>3404</v>
      </c>
      <c r="B3095" s="59" t="s">
        <v>2040</v>
      </c>
      <c r="C3095" s="40">
        <v>0</v>
      </c>
      <c r="D3095" s="61">
        <v>0</v>
      </c>
    </row>
    <row r="3096" spans="1:4" x14ac:dyDescent="0.25">
      <c r="A3096" s="46" t="s">
        <v>3404</v>
      </c>
      <c r="B3096" s="59" t="s">
        <v>2041</v>
      </c>
      <c r="C3096" s="40">
        <v>8459.5</v>
      </c>
      <c r="D3096" s="61">
        <v>4951.5</v>
      </c>
    </row>
    <row r="3097" spans="1:4" x14ac:dyDescent="0.25">
      <c r="A3097" s="46" t="s">
        <v>3404</v>
      </c>
      <c r="B3097" s="59" t="s">
        <v>2042</v>
      </c>
      <c r="C3097" s="40">
        <v>65656.710000000006</v>
      </c>
      <c r="D3097" s="61">
        <v>50631.92</v>
      </c>
    </row>
    <row r="3098" spans="1:4" x14ac:dyDescent="0.25">
      <c r="A3098" s="46" t="s">
        <v>3404</v>
      </c>
      <c r="B3098" s="59" t="s">
        <v>2043</v>
      </c>
      <c r="C3098" s="40" t="s">
        <v>4692</v>
      </c>
      <c r="D3098" s="61" t="s">
        <v>4692</v>
      </c>
    </row>
    <row r="3099" spans="1:4" x14ac:dyDescent="0.25">
      <c r="A3099" s="46" t="s">
        <v>3404</v>
      </c>
      <c r="B3099" s="59" t="s">
        <v>2044</v>
      </c>
      <c r="C3099" s="40">
        <v>161831.99</v>
      </c>
      <c r="D3099" s="61">
        <v>174134.25</v>
      </c>
    </row>
    <row r="3100" spans="1:4" x14ac:dyDescent="0.25">
      <c r="A3100" s="46" t="s">
        <v>3404</v>
      </c>
      <c r="B3100" s="59" t="s">
        <v>2045</v>
      </c>
      <c r="C3100" s="40">
        <v>46951.4</v>
      </c>
      <c r="D3100" s="61">
        <v>37659.64</v>
      </c>
    </row>
    <row r="3101" spans="1:4" x14ac:dyDescent="0.25">
      <c r="A3101" s="46" t="s">
        <v>3404</v>
      </c>
      <c r="B3101" s="59" t="s">
        <v>2046</v>
      </c>
      <c r="C3101" s="40">
        <v>0</v>
      </c>
      <c r="D3101" s="61">
        <v>0</v>
      </c>
    </row>
    <row r="3102" spans="1:4" x14ac:dyDescent="0.25">
      <c r="A3102" s="46" t="s">
        <v>3404</v>
      </c>
      <c r="B3102" s="59" t="s">
        <v>2047</v>
      </c>
      <c r="C3102" s="40">
        <v>101292.98</v>
      </c>
      <c r="D3102" s="61">
        <v>78539.899999999994</v>
      </c>
    </row>
    <row r="3103" spans="1:4" x14ac:dyDescent="0.25">
      <c r="A3103" s="46" t="s">
        <v>3404</v>
      </c>
      <c r="B3103" s="59" t="s">
        <v>2048</v>
      </c>
      <c r="C3103" s="40">
        <v>8510.0400000000009</v>
      </c>
      <c r="D3103" s="61">
        <v>7177.81</v>
      </c>
    </row>
    <row r="3104" spans="1:4" x14ac:dyDescent="0.25">
      <c r="A3104" s="46" t="s">
        <v>3404</v>
      </c>
      <c r="B3104" s="59" t="s">
        <v>2049</v>
      </c>
      <c r="C3104" s="40">
        <v>177672.61</v>
      </c>
      <c r="D3104" s="61">
        <v>209333.31</v>
      </c>
    </row>
    <row r="3105" spans="1:4" x14ac:dyDescent="0.25">
      <c r="A3105" s="46" t="s">
        <v>3404</v>
      </c>
      <c r="B3105" s="59" t="s">
        <v>2050</v>
      </c>
      <c r="C3105" s="40">
        <v>16156.8</v>
      </c>
      <c r="D3105" s="61">
        <v>4989.6000000000004</v>
      </c>
    </row>
    <row r="3106" spans="1:4" x14ac:dyDescent="0.25">
      <c r="A3106" s="46" t="s">
        <v>3404</v>
      </c>
      <c r="B3106" s="59" t="s">
        <v>2051</v>
      </c>
      <c r="C3106" s="40" t="s">
        <v>4692</v>
      </c>
      <c r="D3106" s="61" t="s">
        <v>4692</v>
      </c>
    </row>
    <row r="3107" spans="1:4" x14ac:dyDescent="0.25">
      <c r="A3107" s="46" t="s">
        <v>3404</v>
      </c>
      <c r="B3107" s="59" t="s">
        <v>2052</v>
      </c>
      <c r="C3107" s="40">
        <v>9135</v>
      </c>
      <c r="D3107" s="61">
        <v>6656</v>
      </c>
    </row>
    <row r="3108" spans="1:4" x14ac:dyDescent="0.25">
      <c r="A3108" s="46" t="s">
        <v>3404</v>
      </c>
      <c r="B3108" s="59" t="s">
        <v>2053</v>
      </c>
      <c r="C3108" s="40">
        <v>10024.49</v>
      </c>
      <c r="D3108" s="61">
        <v>5802.31</v>
      </c>
    </row>
    <row r="3109" spans="1:4" x14ac:dyDescent="0.25">
      <c r="A3109" s="46" t="s">
        <v>3404</v>
      </c>
      <c r="B3109" s="59" t="s">
        <v>2054</v>
      </c>
      <c r="C3109" s="40" t="s">
        <v>4692</v>
      </c>
      <c r="D3109" s="61" t="s">
        <v>4692</v>
      </c>
    </row>
    <row r="3110" spans="1:4" x14ac:dyDescent="0.25">
      <c r="A3110" s="46" t="s">
        <v>3404</v>
      </c>
      <c r="B3110" s="59" t="s">
        <v>2055</v>
      </c>
      <c r="C3110" s="40">
        <v>43102.9</v>
      </c>
      <c r="D3110" s="61">
        <v>26198.47</v>
      </c>
    </row>
    <row r="3111" spans="1:4" x14ac:dyDescent="0.25">
      <c r="A3111" s="46" t="s">
        <v>3404</v>
      </c>
      <c r="B3111" s="59" t="s">
        <v>2056</v>
      </c>
      <c r="C3111" s="40" t="s">
        <v>4692</v>
      </c>
      <c r="D3111" s="61" t="s">
        <v>4692</v>
      </c>
    </row>
    <row r="3112" spans="1:4" x14ac:dyDescent="0.25">
      <c r="A3112" s="46" t="s">
        <v>3404</v>
      </c>
      <c r="B3112" s="59" t="s">
        <v>2057</v>
      </c>
      <c r="C3112" s="40">
        <v>113859</v>
      </c>
      <c r="D3112" s="61">
        <v>69156.800000000003</v>
      </c>
    </row>
    <row r="3113" spans="1:4" x14ac:dyDescent="0.25">
      <c r="A3113" s="46" t="s">
        <v>3404</v>
      </c>
      <c r="B3113" s="59" t="s">
        <v>2058</v>
      </c>
      <c r="C3113" s="40">
        <v>5400.97</v>
      </c>
      <c r="D3113" s="61">
        <v>2582.31</v>
      </c>
    </row>
    <row r="3114" spans="1:4" x14ac:dyDescent="0.25">
      <c r="A3114" s="46" t="s">
        <v>3404</v>
      </c>
      <c r="B3114" s="59" t="s">
        <v>2059</v>
      </c>
      <c r="C3114" s="40" t="s">
        <v>4692</v>
      </c>
      <c r="D3114" s="61" t="s">
        <v>4692</v>
      </c>
    </row>
    <row r="3115" spans="1:4" x14ac:dyDescent="0.25">
      <c r="A3115" s="46" t="s">
        <v>3404</v>
      </c>
      <c r="B3115" s="59" t="s">
        <v>2060</v>
      </c>
      <c r="C3115" s="40">
        <v>32495.599999999999</v>
      </c>
      <c r="D3115" s="61">
        <v>23322.639999999999</v>
      </c>
    </row>
    <row r="3116" spans="1:4" x14ac:dyDescent="0.25">
      <c r="A3116" s="46" t="s">
        <v>3404</v>
      </c>
      <c r="B3116" s="59" t="s">
        <v>2061</v>
      </c>
      <c r="C3116" s="40">
        <v>521856.69</v>
      </c>
      <c r="D3116" s="61">
        <v>550835.74</v>
      </c>
    </row>
    <row r="3117" spans="1:4" x14ac:dyDescent="0.25">
      <c r="A3117" s="46" t="s">
        <v>3404</v>
      </c>
      <c r="B3117" s="59" t="s">
        <v>2062</v>
      </c>
      <c r="C3117" s="40">
        <v>137645.09</v>
      </c>
      <c r="D3117" s="61">
        <v>145593.97</v>
      </c>
    </row>
    <row r="3118" spans="1:4" x14ac:dyDescent="0.25">
      <c r="A3118" s="46" t="s">
        <v>3404</v>
      </c>
      <c r="B3118" s="59" t="s">
        <v>2063</v>
      </c>
      <c r="C3118" s="40">
        <v>57814.48</v>
      </c>
      <c r="D3118" s="61">
        <v>31667.77</v>
      </c>
    </row>
    <row r="3119" spans="1:4" x14ac:dyDescent="0.25">
      <c r="A3119" s="46" t="s">
        <v>3404</v>
      </c>
      <c r="B3119" s="59" t="s">
        <v>2064</v>
      </c>
      <c r="C3119" s="40">
        <v>0</v>
      </c>
      <c r="D3119" s="61">
        <v>0</v>
      </c>
    </row>
    <row r="3120" spans="1:4" x14ac:dyDescent="0.25">
      <c r="A3120" s="46" t="s">
        <v>3404</v>
      </c>
      <c r="B3120" s="59" t="s">
        <v>2065</v>
      </c>
      <c r="C3120" s="40">
        <v>0</v>
      </c>
      <c r="D3120" s="61">
        <v>0</v>
      </c>
    </row>
    <row r="3121" spans="1:4" x14ac:dyDescent="0.25">
      <c r="A3121" s="46" t="s">
        <v>3404</v>
      </c>
      <c r="B3121" s="59" t="s">
        <v>2066</v>
      </c>
      <c r="C3121" s="40">
        <v>29532.53</v>
      </c>
      <c r="D3121" s="61">
        <v>14393.63</v>
      </c>
    </row>
    <row r="3122" spans="1:4" x14ac:dyDescent="0.25">
      <c r="A3122" s="46" t="s">
        <v>3404</v>
      </c>
      <c r="B3122" s="59" t="s">
        <v>2067</v>
      </c>
      <c r="C3122" s="40">
        <v>19850.400000000001</v>
      </c>
      <c r="D3122" s="61">
        <v>11629.2</v>
      </c>
    </row>
    <row r="3123" spans="1:4" x14ac:dyDescent="0.25">
      <c r="A3123" s="46" t="s">
        <v>3404</v>
      </c>
      <c r="B3123" s="59" t="s">
        <v>2068</v>
      </c>
      <c r="C3123" s="40">
        <v>697146.16</v>
      </c>
      <c r="D3123" s="61">
        <v>739303.02</v>
      </c>
    </row>
    <row r="3124" spans="1:4" x14ac:dyDescent="0.25">
      <c r="A3124" s="46" t="s">
        <v>3404</v>
      </c>
      <c r="B3124" s="59" t="s">
        <v>2069</v>
      </c>
      <c r="C3124" s="40" t="s">
        <v>4692</v>
      </c>
      <c r="D3124" s="61" t="s">
        <v>4692</v>
      </c>
    </row>
    <row r="3125" spans="1:4" x14ac:dyDescent="0.25">
      <c r="A3125" s="46" t="s">
        <v>3404</v>
      </c>
      <c r="B3125" s="59" t="s">
        <v>2070</v>
      </c>
      <c r="C3125" s="40">
        <v>23619.7</v>
      </c>
      <c r="D3125" s="61">
        <v>13922.41</v>
      </c>
    </row>
    <row r="3126" spans="1:4" x14ac:dyDescent="0.25">
      <c r="A3126" s="46" t="s">
        <v>3404</v>
      </c>
      <c r="B3126" s="59" t="s">
        <v>2071</v>
      </c>
      <c r="C3126" s="40">
        <v>18878.400000000001</v>
      </c>
      <c r="D3126" s="61">
        <v>4244.3999999999996</v>
      </c>
    </row>
    <row r="3127" spans="1:4" x14ac:dyDescent="0.25">
      <c r="A3127" s="46" t="s">
        <v>3404</v>
      </c>
      <c r="B3127" s="59" t="s">
        <v>2072</v>
      </c>
      <c r="C3127" s="40">
        <v>154295.46</v>
      </c>
      <c r="D3127" s="61">
        <v>182462.03</v>
      </c>
    </row>
    <row r="3128" spans="1:4" x14ac:dyDescent="0.25">
      <c r="A3128" s="46" t="s">
        <v>3404</v>
      </c>
      <c r="B3128" s="59" t="s">
        <v>2073</v>
      </c>
      <c r="C3128" s="40" t="s">
        <v>4692</v>
      </c>
      <c r="D3128" s="61" t="s">
        <v>4692</v>
      </c>
    </row>
    <row r="3129" spans="1:4" x14ac:dyDescent="0.25">
      <c r="A3129" s="46" t="s">
        <v>3404</v>
      </c>
      <c r="B3129" s="59" t="s">
        <v>2074</v>
      </c>
      <c r="C3129" s="40">
        <v>274374.95</v>
      </c>
      <c r="D3129" s="61">
        <v>293966.45</v>
      </c>
    </row>
    <row r="3130" spans="1:4" x14ac:dyDescent="0.25">
      <c r="A3130" s="46" t="s">
        <v>3404</v>
      </c>
      <c r="B3130" s="59" t="s">
        <v>2075</v>
      </c>
      <c r="C3130" s="40">
        <v>6252.57</v>
      </c>
      <c r="D3130" s="61">
        <v>7300.36</v>
      </c>
    </row>
    <row r="3131" spans="1:4" x14ac:dyDescent="0.25">
      <c r="A3131" s="46" t="s">
        <v>3404</v>
      </c>
      <c r="B3131" s="59" t="s">
        <v>2076</v>
      </c>
      <c r="C3131" s="40">
        <v>42162.54</v>
      </c>
      <c r="D3131" s="61">
        <v>19178.78</v>
      </c>
    </row>
    <row r="3132" spans="1:4" x14ac:dyDescent="0.25">
      <c r="A3132" s="46" t="s">
        <v>3404</v>
      </c>
      <c r="B3132" s="59" t="s">
        <v>2077</v>
      </c>
      <c r="C3132" s="40" t="s">
        <v>4692</v>
      </c>
      <c r="D3132" s="61" t="s">
        <v>4692</v>
      </c>
    </row>
    <row r="3133" spans="1:4" x14ac:dyDescent="0.25">
      <c r="A3133" s="46" t="s">
        <v>3404</v>
      </c>
      <c r="B3133" s="59" t="s">
        <v>2078</v>
      </c>
      <c r="C3133" s="40">
        <v>5409.34</v>
      </c>
      <c r="D3133" s="61">
        <v>4712.43</v>
      </c>
    </row>
    <row r="3134" spans="1:4" x14ac:dyDescent="0.25">
      <c r="A3134" s="46" t="s">
        <v>3404</v>
      </c>
      <c r="B3134" s="59" t="s">
        <v>2079</v>
      </c>
      <c r="C3134" s="40">
        <v>31941</v>
      </c>
      <c r="D3134" s="61">
        <v>19449</v>
      </c>
    </row>
    <row r="3135" spans="1:4" x14ac:dyDescent="0.25">
      <c r="A3135" s="46" t="s">
        <v>3404</v>
      </c>
      <c r="B3135" s="59" t="s">
        <v>2080</v>
      </c>
      <c r="C3135" s="40">
        <v>0</v>
      </c>
      <c r="D3135" s="61">
        <v>0</v>
      </c>
    </row>
    <row r="3136" spans="1:4" x14ac:dyDescent="0.25">
      <c r="A3136" s="46" t="s">
        <v>3404</v>
      </c>
      <c r="B3136" s="59" t="s">
        <v>2081</v>
      </c>
      <c r="C3136" s="40" t="s">
        <v>4692</v>
      </c>
      <c r="D3136" s="61" t="s">
        <v>4692</v>
      </c>
    </row>
    <row r="3137" spans="1:4" x14ac:dyDescent="0.25">
      <c r="A3137" s="46" t="s">
        <v>3404</v>
      </c>
      <c r="B3137" s="59" t="s">
        <v>2082</v>
      </c>
      <c r="C3137" s="40">
        <v>39123</v>
      </c>
      <c r="D3137" s="61">
        <v>27591.599999999999</v>
      </c>
    </row>
    <row r="3138" spans="1:4" x14ac:dyDescent="0.25">
      <c r="A3138" s="46" t="s">
        <v>3404</v>
      </c>
      <c r="B3138" s="59" t="s">
        <v>2083</v>
      </c>
      <c r="C3138" s="40">
        <v>24902.19</v>
      </c>
      <c r="D3138" s="61">
        <v>20240.41</v>
      </c>
    </row>
    <row r="3139" spans="1:4" x14ac:dyDescent="0.25">
      <c r="A3139" s="46" t="s">
        <v>3404</v>
      </c>
      <c r="B3139" s="59" t="s">
        <v>2084</v>
      </c>
      <c r="C3139" s="40">
        <v>3573.5</v>
      </c>
      <c r="D3139" s="61">
        <v>1007</v>
      </c>
    </row>
    <row r="3140" spans="1:4" x14ac:dyDescent="0.25">
      <c r="A3140" s="46" t="s">
        <v>3404</v>
      </c>
      <c r="B3140" s="59" t="s">
        <v>2085</v>
      </c>
      <c r="C3140" s="40">
        <v>5696.57</v>
      </c>
      <c r="D3140" s="61">
        <v>4801.3599999999997</v>
      </c>
    </row>
    <row r="3141" spans="1:4" x14ac:dyDescent="0.25">
      <c r="A3141" s="46" t="s">
        <v>3404</v>
      </c>
      <c r="B3141" s="59" t="s">
        <v>2086</v>
      </c>
      <c r="C3141" s="40">
        <v>198368.51</v>
      </c>
      <c r="D3141" s="61">
        <v>223124.19</v>
      </c>
    </row>
    <row r="3142" spans="1:4" x14ac:dyDescent="0.25">
      <c r="A3142" s="46" t="s">
        <v>3404</v>
      </c>
      <c r="B3142" s="59" t="s">
        <v>2087</v>
      </c>
      <c r="C3142" s="40">
        <v>35464.78</v>
      </c>
      <c r="D3142" s="61">
        <v>22122.9</v>
      </c>
    </row>
    <row r="3143" spans="1:4" x14ac:dyDescent="0.25">
      <c r="A3143" s="46" t="s">
        <v>3404</v>
      </c>
      <c r="B3143" s="59" t="s">
        <v>2088</v>
      </c>
      <c r="C3143" s="40">
        <v>44287.55</v>
      </c>
      <c r="D3143" s="61">
        <v>33537.18</v>
      </c>
    </row>
    <row r="3144" spans="1:4" x14ac:dyDescent="0.25">
      <c r="A3144" s="46" t="s">
        <v>3404</v>
      </c>
      <c r="B3144" s="59" t="s">
        <v>2089</v>
      </c>
      <c r="C3144" s="40">
        <v>25596</v>
      </c>
      <c r="D3144" s="61">
        <v>13948.8</v>
      </c>
    </row>
    <row r="3145" spans="1:4" x14ac:dyDescent="0.25">
      <c r="A3145" s="46" t="s">
        <v>3404</v>
      </c>
      <c r="B3145" s="59" t="s">
        <v>2090</v>
      </c>
      <c r="C3145" s="40">
        <v>31437.200000000001</v>
      </c>
      <c r="D3145" s="61">
        <v>22674.639999999999</v>
      </c>
    </row>
    <row r="3146" spans="1:4" x14ac:dyDescent="0.25">
      <c r="A3146" s="46" t="s">
        <v>3404</v>
      </c>
      <c r="B3146" s="59" t="s">
        <v>2091</v>
      </c>
      <c r="C3146" s="40">
        <v>-2877.97</v>
      </c>
      <c r="D3146" s="61">
        <v>0</v>
      </c>
    </row>
    <row r="3147" spans="1:4" x14ac:dyDescent="0.25">
      <c r="A3147" s="46" t="s">
        <v>3404</v>
      </c>
      <c r="B3147" s="59" t="s">
        <v>2092</v>
      </c>
      <c r="C3147" s="40">
        <v>72850.61</v>
      </c>
      <c r="D3147" s="61">
        <v>52260.91</v>
      </c>
    </row>
    <row r="3148" spans="1:4" x14ac:dyDescent="0.25">
      <c r="A3148" s="46" t="s">
        <v>3404</v>
      </c>
      <c r="B3148" s="59" t="s">
        <v>2093</v>
      </c>
      <c r="C3148" s="40">
        <v>22221</v>
      </c>
      <c r="D3148" s="61">
        <v>0</v>
      </c>
    </row>
    <row r="3149" spans="1:4" x14ac:dyDescent="0.25">
      <c r="A3149" s="46" t="s">
        <v>3404</v>
      </c>
      <c r="B3149" s="59" t="s">
        <v>2094</v>
      </c>
      <c r="C3149" s="40">
        <v>16664.400000000001</v>
      </c>
      <c r="D3149" s="61">
        <v>4360.8</v>
      </c>
    </row>
    <row r="3150" spans="1:4" x14ac:dyDescent="0.25">
      <c r="A3150" s="46" t="s">
        <v>3404</v>
      </c>
      <c r="B3150" s="59" t="s">
        <v>2095</v>
      </c>
      <c r="C3150" s="40">
        <v>5167.87</v>
      </c>
      <c r="D3150" s="61">
        <v>1735.21</v>
      </c>
    </row>
    <row r="3151" spans="1:4" x14ac:dyDescent="0.25">
      <c r="A3151" s="46" t="s">
        <v>3404</v>
      </c>
      <c r="B3151" s="59" t="s">
        <v>2096</v>
      </c>
      <c r="C3151" s="40">
        <v>0</v>
      </c>
      <c r="D3151" s="61">
        <v>0</v>
      </c>
    </row>
    <row r="3152" spans="1:4" x14ac:dyDescent="0.25">
      <c r="A3152" s="46" t="s">
        <v>3404</v>
      </c>
      <c r="B3152" s="59" t="s">
        <v>2097</v>
      </c>
      <c r="C3152" s="40" t="s">
        <v>4692</v>
      </c>
      <c r="D3152" s="61" t="s">
        <v>4692</v>
      </c>
    </row>
    <row r="3153" spans="1:4" x14ac:dyDescent="0.25">
      <c r="A3153" s="46" t="s">
        <v>3404</v>
      </c>
      <c r="B3153" s="59" t="s">
        <v>2098</v>
      </c>
      <c r="C3153" s="40">
        <v>36281.83</v>
      </c>
      <c r="D3153" s="61">
        <v>22834.05</v>
      </c>
    </row>
    <row r="3154" spans="1:4" x14ac:dyDescent="0.25">
      <c r="A3154" s="46" t="s">
        <v>3404</v>
      </c>
      <c r="B3154" s="59" t="s">
        <v>2099</v>
      </c>
      <c r="C3154" s="40">
        <v>10452.57</v>
      </c>
      <c r="D3154" s="61">
        <v>1361.85</v>
      </c>
    </row>
    <row r="3155" spans="1:4" x14ac:dyDescent="0.25">
      <c r="A3155" s="46" t="s">
        <v>3404</v>
      </c>
      <c r="B3155" s="59" t="s">
        <v>2100</v>
      </c>
      <c r="C3155" s="40" t="s">
        <v>4692</v>
      </c>
      <c r="D3155" s="61" t="s">
        <v>4692</v>
      </c>
    </row>
    <row r="3156" spans="1:4" x14ac:dyDescent="0.25">
      <c r="A3156" s="46" t="s">
        <v>3404</v>
      </c>
      <c r="B3156" s="59" t="s">
        <v>2101</v>
      </c>
      <c r="C3156" s="40">
        <v>0</v>
      </c>
      <c r="D3156" s="61">
        <v>0</v>
      </c>
    </row>
    <row r="3157" spans="1:4" x14ac:dyDescent="0.25">
      <c r="A3157" s="46" t="s">
        <v>3404</v>
      </c>
      <c r="B3157" s="59" t="s">
        <v>2102</v>
      </c>
      <c r="C3157" s="40">
        <v>15417</v>
      </c>
      <c r="D3157" s="61">
        <v>6300</v>
      </c>
    </row>
    <row r="3158" spans="1:4" x14ac:dyDescent="0.25">
      <c r="A3158" s="46" t="s">
        <v>3404</v>
      </c>
      <c r="B3158" s="59" t="s">
        <v>2103</v>
      </c>
      <c r="C3158" s="40">
        <v>0</v>
      </c>
      <c r="D3158" s="61">
        <v>300</v>
      </c>
    </row>
    <row r="3159" spans="1:4" x14ac:dyDescent="0.25">
      <c r="A3159" s="46" t="s">
        <v>3404</v>
      </c>
      <c r="B3159" s="59" t="s">
        <v>2104</v>
      </c>
      <c r="C3159" s="40">
        <v>25596</v>
      </c>
      <c r="D3159" s="61">
        <v>450</v>
      </c>
    </row>
    <row r="3160" spans="1:4" x14ac:dyDescent="0.25">
      <c r="A3160" s="46" t="s">
        <v>3404</v>
      </c>
      <c r="B3160" s="59" t="s">
        <v>2105</v>
      </c>
      <c r="C3160" s="40">
        <v>4581.5</v>
      </c>
      <c r="D3160" s="61">
        <v>1245</v>
      </c>
    </row>
    <row r="3161" spans="1:4" x14ac:dyDescent="0.25">
      <c r="A3161" s="46" t="s">
        <v>3404</v>
      </c>
      <c r="B3161" s="59" t="s">
        <v>2106</v>
      </c>
      <c r="C3161" s="40">
        <v>37261.410000000003</v>
      </c>
      <c r="D3161" s="61">
        <v>36366.910000000003</v>
      </c>
    </row>
    <row r="3162" spans="1:4" x14ac:dyDescent="0.25">
      <c r="A3162" s="46" t="s">
        <v>3404</v>
      </c>
      <c r="B3162" s="59" t="s">
        <v>2107</v>
      </c>
      <c r="C3162" s="40">
        <v>884750.65</v>
      </c>
      <c r="D3162" s="61">
        <v>291630.65000000002</v>
      </c>
    </row>
    <row r="3163" spans="1:4" x14ac:dyDescent="0.25">
      <c r="A3163" s="46" t="s">
        <v>3404</v>
      </c>
      <c r="B3163" s="59" t="s">
        <v>2108</v>
      </c>
      <c r="C3163" s="40">
        <v>34074</v>
      </c>
      <c r="D3163" s="61">
        <v>14418</v>
      </c>
    </row>
    <row r="3164" spans="1:4" x14ac:dyDescent="0.25">
      <c r="A3164" s="46" t="s">
        <v>3404</v>
      </c>
      <c r="B3164" s="59" t="s">
        <v>2109</v>
      </c>
      <c r="C3164" s="40">
        <v>817431.26</v>
      </c>
      <c r="D3164" s="61">
        <v>88285.54</v>
      </c>
    </row>
    <row r="3165" spans="1:4" x14ac:dyDescent="0.25">
      <c r="A3165" s="46" t="s">
        <v>3404</v>
      </c>
      <c r="B3165" s="59" t="s">
        <v>2110</v>
      </c>
      <c r="C3165" s="40">
        <v>5630.34</v>
      </c>
      <c r="D3165" s="61">
        <v>4416.3599999999997</v>
      </c>
    </row>
    <row r="3166" spans="1:4" x14ac:dyDescent="0.25">
      <c r="A3166" s="46" t="s">
        <v>3404</v>
      </c>
      <c r="B3166" s="59" t="s">
        <v>2111</v>
      </c>
      <c r="C3166" s="40">
        <v>2322585.37</v>
      </c>
      <c r="D3166" s="61">
        <v>2470543.14</v>
      </c>
    </row>
    <row r="3167" spans="1:4" x14ac:dyDescent="0.25">
      <c r="A3167" s="46" t="s">
        <v>3404</v>
      </c>
      <c r="B3167" s="59" t="s">
        <v>2112</v>
      </c>
      <c r="C3167" s="40">
        <v>45.68</v>
      </c>
      <c r="D3167" s="61">
        <v>0</v>
      </c>
    </row>
    <row r="3168" spans="1:4" x14ac:dyDescent="0.25">
      <c r="A3168" s="46" t="s">
        <v>3404</v>
      </c>
      <c r="B3168" s="59" t="s">
        <v>2113</v>
      </c>
      <c r="C3168" s="40">
        <v>10729.07</v>
      </c>
      <c r="D3168" s="61">
        <v>8931.36</v>
      </c>
    </row>
    <row r="3169" spans="1:4" x14ac:dyDescent="0.25">
      <c r="A3169" s="46" t="s">
        <v>3404</v>
      </c>
      <c r="B3169" s="59" t="s">
        <v>2114</v>
      </c>
      <c r="C3169" s="40" t="s">
        <v>4692</v>
      </c>
      <c r="D3169" s="61" t="s">
        <v>4692</v>
      </c>
    </row>
    <row r="3170" spans="1:4" x14ac:dyDescent="0.25">
      <c r="A3170" s="46" t="s">
        <v>3404</v>
      </c>
      <c r="B3170" s="59" t="s">
        <v>2115</v>
      </c>
      <c r="C3170" s="40" t="s">
        <v>4692</v>
      </c>
      <c r="D3170" s="61" t="s">
        <v>4692</v>
      </c>
    </row>
    <row r="3171" spans="1:4" x14ac:dyDescent="0.25">
      <c r="A3171" s="46" t="s">
        <v>3404</v>
      </c>
      <c r="B3171" s="59" t="s">
        <v>2116</v>
      </c>
      <c r="C3171" s="40" t="s">
        <v>4692</v>
      </c>
      <c r="D3171" s="61" t="s">
        <v>4692</v>
      </c>
    </row>
    <row r="3172" spans="1:4" x14ac:dyDescent="0.25">
      <c r="A3172" s="46" t="s">
        <v>3404</v>
      </c>
      <c r="B3172" s="59" t="s">
        <v>2117</v>
      </c>
      <c r="C3172" s="40" t="s">
        <v>4692</v>
      </c>
      <c r="D3172" s="61" t="s">
        <v>4692</v>
      </c>
    </row>
    <row r="3173" spans="1:4" x14ac:dyDescent="0.25">
      <c r="A3173" s="46" t="s">
        <v>3404</v>
      </c>
      <c r="B3173" s="59" t="s">
        <v>2118</v>
      </c>
      <c r="C3173" s="40" t="s">
        <v>4692</v>
      </c>
      <c r="D3173" s="61" t="s">
        <v>4692</v>
      </c>
    </row>
    <row r="3174" spans="1:4" x14ac:dyDescent="0.25">
      <c r="A3174" s="46" t="s">
        <v>3404</v>
      </c>
      <c r="B3174" s="59" t="s">
        <v>2119</v>
      </c>
      <c r="C3174" s="40">
        <v>146749.51</v>
      </c>
      <c r="D3174" s="61">
        <v>164014.79999999999</v>
      </c>
    </row>
    <row r="3175" spans="1:4" x14ac:dyDescent="0.25">
      <c r="A3175" s="46" t="s">
        <v>3404</v>
      </c>
      <c r="B3175" s="59" t="s">
        <v>2120</v>
      </c>
      <c r="C3175" s="40" t="s">
        <v>4692</v>
      </c>
      <c r="D3175" s="61" t="s">
        <v>4692</v>
      </c>
    </row>
    <row r="3176" spans="1:4" x14ac:dyDescent="0.25">
      <c r="A3176" s="46" t="s">
        <v>3404</v>
      </c>
      <c r="B3176" s="59" t="s">
        <v>2121</v>
      </c>
      <c r="C3176" s="40">
        <v>13824</v>
      </c>
      <c r="D3176" s="61">
        <v>0</v>
      </c>
    </row>
    <row r="3177" spans="1:4" x14ac:dyDescent="0.25">
      <c r="A3177" s="46" t="s">
        <v>3404</v>
      </c>
      <c r="B3177" s="59" t="s">
        <v>2122</v>
      </c>
      <c r="C3177" s="40">
        <v>3064883.86</v>
      </c>
      <c r="D3177" s="61">
        <v>4880311.3099999996</v>
      </c>
    </row>
    <row r="3178" spans="1:4" x14ac:dyDescent="0.25">
      <c r="A3178" s="46" t="s">
        <v>3404</v>
      </c>
      <c r="B3178" s="59" t="s">
        <v>2123</v>
      </c>
      <c r="C3178" s="40" t="s">
        <v>4692</v>
      </c>
      <c r="D3178" s="61" t="s">
        <v>4692</v>
      </c>
    </row>
    <row r="3179" spans="1:4" x14ac:dyDescent="0.25">
      <c r="A3179" s="46" t="s">
        <v>3404</v>
      </c>
      <c r="B3179" s="59" t="s">
        <v>2124</v>
      </c>
      <c r="C3179" s="40" t="s">
        <v>4692</v>
      </c>
      <c r="D3179" s="61" t="s">
        <v>4692</v>
      </c>
    </row>
    <row r="3180" spans="1:4" x14ac:dyDescent="0.25">
      <c r="A3180" s="46" t="s">
        <v>3404</v>
      </c>
      <c r="B3180" s="59" t="s">
        <v>2125</v>
      </c>
      <c r="C3180" s="40">
        <v>5617.5</v>
      </c>
      <c r="D3180" s="61">
        <v>2260</v>
      </c>
    </row>
    <row r="3181" spans="1:4" x14ac:dyDescent="0.25">
      <c r="A3181" s="46" t="s">
        <v>3404</v>
      </c>
      <c r="B3181" s="59" t="s">
        <v>2126</v>
      </c>
      <c r="C3181" s="40">
        <v>44847</v>
      </c>
      <c r="D3181" s="61">
        <v>11640</v>
      </c>
    </row>
    <row r="3182" spans="1:4" x14ac:dyDescent="0.25">
      <c r="A3182" s="46" t="s">
        <v>3404</v>
      </c>
      <c r="B3182" s="59" t="s">
        <v>2127</v>
      </c>
      <c r="C3182" s="40" t="s">
        <v>4692</v>
      </c>
      <c r="D3182" s="61" t="s">
        <v>4692</v>
      </c>
    </row>
    <row r="3183" spans="1:4" x14ac:dyDescent="0.25">
      <c r="A3183" s="46" t="s">
        <v>3404</v>
      </c>
      <c r="B3183" s="59" t="s">
        <v>2128</v>
      </c>
      <c r="C3183" s="40" t="s">
        <v>4692</v>
      </c>
      <c r="D3183" s="61" t="s">
        <v>4692</v>
      </c>
    </row>
    <row r="3184" spans="1:4" x14ac:dyDescent="0.25">
      <c r="A3184" s="46" t="s">
        <v>3404</v>
      </c>
      <c r="B3184" s="59" t="s">
        <v>2129</v>
      </c>
      <c r="C3184" s="40">
        <v>1501707.87</v>
      </c>
      <c r="D3184" s="61">
        <v>1647364.18</v>
      </c>
    </row>
    <row r="3185" spans="1:4" x14ac:dyDescent="0.25">
      <c r="A3185" s="46" t="s">
        <v>3404</v>
      </c>
      <c r="B3185" s="59" t="s">
        <v>2130</v>
      </c>
      <c r="C3185" s="40">
        <v>98780.75</v>
      </c>
      <c r="D3185" s="61">
        <v>60796.06</v>
      </c>
    </row>
    <row r="3186" spans="1:4" x14ac:dyDescent="0.25">
      <c r="A3186" s="46" t="s">
        <v>3404</v>
      </c>
      <c r="B3186" s="59" t="s">
        <v>2131</v>
      </c>
      <c r="C3186" s="40">
        <v>312563.75</v>
      </c>
      <c r="D3186" s="61">
        <v>330239.95</v>
      </c>
    </row>
    <row r="3187" spans="1:4" x14ac:dyDescent="0.25">
      <c r="A3187" s="46" t="s">
        <v>3404</v>
      </c>
      <c r="B3187" s="59" t="s">
        <v>2132</v>
      </c>
      <c r="C3187" s="40" t="s">
        <v>4692</v>
      </c>
      <c r="D3187" s="61" t="s">
        <v>4692</v>
      </c>
    </row>
    <row r="3188" spans="1:4" x14ac:dyDescent="0.25">
      <c r="A3188" s="46" t="s">
        <v>3404</v>
      </c>
      <c r="B3188" s="59" t="s">
        <v>2133</v>
      </c>
      <c r="C3188" s="40">
        <v>53492.4</v>
      </c>
      <c r="D3188" s="61">
        <v>27354</v>
      </c>
    </row>
    <row r="3189" spans="1:4" x14ac:dyDescent="0.25">
      <c r="A3189" s="46" t="s">
        <v>3404</v>
      </c>
      <c r="B3189" s="59" t="s">
        <v>2134</v>
      </c>
      <c r="C3189" s="40">
        <v>222657.64</v>
      </c>
      <c r="D3189" s="61">
        <v>226728.75</v>
      </c>
    </row>
    <row r="3190" spans="1:4" x14ac:dyDescent="0.25">
      <c r="A3190" s="46" t="s">
        <v>3404</v>
      </c>
      <c r="B3190" s="59" t="s">
        <v>2135</v>
      </c>
      <c r="C3190" s="40">
        <v>706686.75</v>
      </c>
      <c r="D3190" s="61">
        <v>786920.18</v>
      </c>
    </row>
    <row r="3191" spans="1:4" x14ac:dyDescent="0.25">
      <c r="A3191" s="46" t="s">
        <v>3404</v>
      </c>
      <c r="B3191" s="59" t="s">
        <v>2136</v>
      </c>
      <c r="C3191" s="40">
        <v>31492.9</v>
      </c>
      <c r="D3191" s="61">
        <v>18010.650000000001</v>
      </c>
    </row>
    <row r="3192" spans="1:4" x14ac:dyDescent="0.25">
      <c r="A3192" s="46" t="s">
        <v>3404</v>
      </c>
      <c r="B3192" s="59" t="s">
        <v>2137</v>
      </c>
      <c r="C3192" s="40">
        <v>273940.43</v>
      </c>
      <c r="D3192" s="61">
        <v>326452.53999999998</v>
      </c>
    </row>
    <row r="3193" spans="1:4" x14ac:dyDescent="0.25">
      <c r="A3193" s="46" t="s">
        <v>3404</v>
      </c>
      <c r="B3193" s="59" t="s">
        <v>2138</v>
      </c>
      <c r="C3193" s="40">
        <v>13216.57</v>
      </c>
      <c r="D3193" s="61">
        <v>0</v>
      </c>
    </row>
    <row r="3194" spans="1:4" x14ac:dyDescent="0.25">
      <c r="A3194" s="46" t="s">
        <v>3404</v>
      </c>
      <c r="B3194" s="59" t="s">
        <v>2139</v>
      </c>
      <c r="C3194" s="40" t="s">
        <v>4692</v>
      </c>
      <c r="D3194" s="61" t="s">
        <v>4692</v>
      </c>
    </row>
    <row r="3195" spans="1:4" x14ac:dyDescent="0.25">
      <c r="A3195" s="46" t="s">
        <v>3404</v>
      </c>
      <c r="B3195" s="59" t="s">
        <v>2140</v>
      </c>
      <c r="C3195" s="40" t="s">
        <v>4692</v>
      </c>
      <c r="D3195" s="61" t="s">
        <v>4692</v>
      </c>
    </row>
    <row r="3196" spans="1:4" x14ac:dyDescent="0.25">
      <c r="A3196" s="46" t="s">
        <v>3404</v>
      </c>
      <c r="B3196" s="59" t="s">
        <v>2141</v>
      </c>
      <c r="C3196" s="40">
        <v>198115.52</v>
      </c>
      <c r="D3196" s="61">
        <v>228558.51</v>
      </c>
    </row>
    <row r="3197" spans="1:4" x14ac:dyDescent="0.25">
      <c r="A3197" s="46" t="s">
        <v>3404</v>
      </c>
      <c r="B3197" s="59" t="s">
        <v>2142</v>
      </c>
      <c r="C3197" s="40">
        <v>203925.23</v>
      </c>
      <c r="D3197" s="61">
        <v>51.56</v>
      </c>
    </row>
    <row r="3198" spans="1:4" x14ac:dyDescent="0.25">
      <c r="A3198" s="46" t="s">
        <v>3404</v>
      </c>
      <c r="B3198" s="59" t="s">
        <v>2143</v>
      </c>
      <c r="C3198" s="40" t="s">
        <v>4692</v>
      </c>
      <c r="D3198" s="61" t="s">
        <v>4692</v>
      </c>
    </row>
    <row r="3199" spans="1:4" x14ac:dyDescent="0.25">
      <c r="A3199" s="46" t="s">
        <v>3404</v>
      </c>
      <c r="B3199" s="59" t="s">
        <v>2144</v>
      </c>
      <c r="C3199" s="40" t="s">
        <v>4692</v>
      </c>
      <c r="D3199" s="61" t="s">
        <v>4692</v>
      </c>
    </row>
    <row r="3200" spans="1:4" x14ac:dyDescent="0.25">
      <c r="A3200" s="46" t="s">
        <v>3404</v>
      </c>
      <c r="B3200" s="59" t="s">
        <v>2145</v>
      </c>
      <c r="C3200" s="40" t="s">
        <v>4692</v>
      </c>
      <c r="D3200" s="61" t="s">
        <v>4692</v>
      </c>
    </row>
    <row r="3201" spans="1:4" x14ac:dyDescent="0.25">
      <c r="A3201" s="46" t="s">
        <v>3404</v>
      </c>
      <c r="B3201" s="59" t="s">
        <v>2146</v>
      </c>
      <c r="C3201" s="40">
        <v>147177.75</v>
      </c>
      <c r="D3201" s="61">
        <v>173798.37</v>
      </c>
    </row>
    <row r="3202" spans="1:4" x14ac:dyDescent="0.25">
      <c r="A3202" s="46" t="s">
        <v>3404</v>
      </c>
      <c r="B3202" s="59" t="s">
        <v>2147</v>
      </c>
      <c r="C3202" s="40">
        <v>559016.49</v>
      </c>
      <c r="D3202" s="61">
        <v>571213.55000000005</v>
      </c>
    </row>
    <row r="3203" spans="1:4" x14ac:dyDescent="0.25">
      <c r="A3203" s="46" t="s">
        <v>3404</v>
      </c>
      <c r="B3203" s="59" t="s">
        <v>2148</v>
      </c>
      <c r="C3203" s="40">
        <v>45878.79</v>
      </c>
      <c r="D3203" s="61">
        <v>29587.96</v>
      </c>
    </row>
    <row r="3204" spans="1:4" x14ac:dyDescent="0.25">
      <c r="A3204" s="46" t="s">
        <v>3404</v>
      </c>
      <c r="B3204" s="59" t="s">
        <v>2149</v>
      </c>
      <c r="C3204" s="40">
        <v>64815.76</v>
      </c>
      <c r="D3204" s="61">
        <v>38484.730000000003</v>
      </c>
    </row>
    <row r="3205" spans="1:4" x14ac:dyDescent="0.25">
      <c r="A3205" s="46" t="s">
        <v>3404</v>
      </c>
      <c r="B3205" s="59" t="s">
        <v>2150</v>
      </c>
      <c r="C3205" s="40">
        <v>63840.71</v>
      </c>
      <c r="D3205" s="61">
        <v>50406.07</v>
      </c>
    </row>
    <row r="3206" spans="1:4" x14ac:dyDescent="0.25">
      <c r="A3206" s="46" t="s">
        <v>3404</v>
      </c>
      <c r="B3206" s="59" t="s">
        <v>2151</v>
      </c>
      <c r="C3206" s="40">
        <v>29829.599999999999</v>
      </c>
      <c r="D3206" s="61">
        <v>450</v>
      </c>
    </row>
    <row r="3207" spans="1:4" x14ac:dyDescent="0.25">
      <c r="A3207" s="46" t="s">
        <v>3404</v>
      </c>
      <c r="B3207" s="59" t="s">
        <v>2152</v>
      </c>
      <c r="C3207" s="40">
        <v>2124286.81</v>
      </c>
      <c r="D3207" s="61">
        <v>2158632.12</v>
      </c>
    </row>
    <row r="3208" spans="1:4" x14ac:dyDescent="0.25">
      <c r="A3208" s="46" t="s">
        <v>3404</v>
      </c>
      <c r="B3208" s="59" t="s">
        <v>2153</v>
      </c>
      <c r="C3208" s="40">
        <v>199228.1</v>
      </c>
      <c r="D3208" s="61">
        <v>211579.84</v>
      </c>
    </row>
    <row r="3209" spans="1:4" x14ac:dyDescent="0.25">
      <c r="A3209" s="46" t="s">
        <v>3404</v>
      </c>
      <c r="B3209" s="59" t="s">
        <v>2154</v>
      </c>
      <c r="C3209" s="40">
        <v>1596</v>
      </c>
      <c r="D3209" s="61">
        <v>352.5</v>
      </c>
    </row>
    <row r="3210" spans="1:4" x14ac:dyDescent="0.25">
      <c r="A3210" s="46" t="s">
        <v>3404</v>
      </c>
      <c r="B3210" s="59" t="s">
        <v>2155</v>
      </c>
      <c r="C3210" s="40">
        <v>41056.300000000003</v>
      </c>
      <c r="D3210" s="61">
        <v>689.65</v>
      </c>
    </row>
    <row r="3211" spans="1:4" x14ac:dyDescent="0.25">
      <c r="A3211" s="46" t="s">
        <v>3404</v>
      </c>
      <c r="B3211" s="59" t="s">
        <v>2156</v>
      </c>
      <c r="C3211" s="40">
        <v>21540.01</v>
      </c>
      <c r="D3211" s="61">
        <v>13811.36</v>
      </c>
    </row>
    <row r="3212" spans="1:4" x14ac:dyDescent="0.25">
      <c r="A3212" s="46" t="s">
        <v>3404</v>
      </c>
      <c r="B3212" s="59" t="s">
        <v>103</v>
      </c>
      <c r="C3212" s="40" t="s">
        <v>4692</v>
      </c>
      <c r="D3212" s="61" t="s">
        <v>4692</v>
      </c>
    </row>
    <row r="3213" spans="1:4" x14ac:dyDescent="0.25">
      <c r="A3213" s="46" t="s">
        <v>3404</v>
      </c>
      <c r="B3213" s="59" t="s">
        <v>2157</v>
      </c>
      <c r="C3213" s="40">
        <v>38999.360000000001</v>
      </c>
      <c r="D3213" s="61">
        <v>3152.87</v>
      </c>
    </row>
    <row r="3214" spans="1:4" x14ac:dyDescent="0.25">
      <c r="A3214" s="46" t="s">
        <v>3404</v>
      </c>
      <c r="B3214" s="59" t="s">
        <v>2158</v>
      </c>
      <c r="C3214" s="40">
        <v>31912.18</v>
      </c>
      <c r="D3214" s="61">
        <v>29934.639999999999</v>
      </c>
    </row>
    <row r="3215" spans="1:4" x14ac:dyDescent="0.25">
      <c r="A3215" s="46" t="s">
        <v>3404</v>
      </c>
      <c r="B3215" s="59" t="s">
        <v>2159</v>
      </c>
      <c r="C3215" s="40">
        <v>5502.6</v>
      </c>
      <c r="D3215" s="61">
        <v>6637.2</v>
      </c>
    </row>
    <row r="3216" spans="1:4" x14ac:dyDescent="0.25">
      <c r="A3216" s="46" t="s">
        <v>3404</v>
      </c>
      <c r="B3216" s="59" t="s">
        <v>2160</v>
      </c>
      <c r="C3216" s="40">
        <v>15797.07</v>
      </c>
      <c r="D3216" s="61">
        <v>9071.36</v>
      </c>
    </row>
    <row r="3217" spans="1:4" x14ac:dyDescent="0.25">
      <c r="A3217" s="46" t="s">
        <v>3404</v>
      </c>
      <c r="B3217" s="59" t="s">
        <v>2161</v>
      </c>
      <c r="C3217" s="40">
        <v>49544.06</v>
      </c>
      <c r="D3217" s="61">
        <v>52712.54</v>
      </c>
    </row>
    <row r="3218" spans="1:4" x14ac:dyDescent="0.25">
      <c r="A3218" s="46" t="s">
        <v>3404</v>
      </c>
      <c r="B3218" s="59" t="s">
        <v>2162</v>
      </c>
      <c r="C3218" s="40">
        <v>3489474.02</v>
      </c>
      <c r="D3218" s="61">
        <v>3663313.83</v>
      </c>
    </row>
    <row r="3219" spans="1:4" x14ac:dyDescent="0.25">
      <c r="A3219" s="46" t="s">
        <v>3404</v>
      </c>
      <c r="B3219" s="59" t="s">
        <v>2163</v>
      </c>
      <c r="C3219" s="40">
        <v>57004.59</v>
      </c>
      <c r="D3219" s="61">
        <v>43049.46</v>
      </c>
    </row>
    <row r="3220" spans="1:4" x14ac:dyDescent="0.25">
      <c r="A3220" s="46" t="s">
        <v>3404</v>
      </c>
      <c r="B3220" s="59" t="s">
        <v>2164</v>
      </c>
      <c r="C3220" s="40" t="s">
        <v>4692</v>
      </c>
      <c r="D3220" s="61" t="s">
        <v>4692</v>
      </c>
    </row>
    <row r="3221" spans="1:4" x14ac:dyDescent="0.25">
      <c r="A3221" s="46" t="s">
        <v>3404</v>
      </c>
      <c r="B3221" s="59" t="s">
        <v>2165</v>
      </c>
      <c r="C3221" s="40">
        <v>92328.33</v>
      </c>
      <c r="D3221" s="61">
        <v>47785.63</v>
      </c>
    </row>
    <row r="3222" spans="1:4" x14ac:dyDescent="0.25">
      <c r="A3222" s="46" t="s">
        <v>3404</v>
      </c>
      <c r="B3222" s="59" t="s">
        <v>2166</v>
      </c>
      <c r="C3222" s="40">
        <v>40876.11</v>
      </c>
      <c r="D3222" s="61">
        <v>27785.040000000001</v>
      </c>
    </row>
    <row r="3223" spans="1:4" x14ac:dyDescent="0.25">
      <c r="A3223" s="46" t="s">
        <v>3404</v>
      </c>
      <c r="B3223" s="59" t="s">
        <v>2167</v>
      </c>
      <c r="C3223" s="40">
        <v>4119807.69</v>
      </c>
      <c r="D3223" s="61">
        <v>4104843.69</v>
      </c>
    </row>
    <row r="3224" spans="1:4" x14ac:dyDescent="0.25">
      <c r="A3224" s="46" t="s">
        <v>3404</v>
      </c>
      <c r="B3224" s="59" t="s">
        <v>2168</v>
      </c>
      <c r="C3224" s="40" t="s">
        <v>4692</v>
      </c>
      <c r="D3224" s="61" t="s">
        <v>4692</v>
      </c>
    </row>
    <row r="3225" spans="1:4" x14ac:dyDescent="0.25">
      <c r="A3225" s="46" t="s">
        <v>3404</v>
      </c>
      <c r="B3225" s="59" t="s">
        <v>2169</v>
      </c>
      <c r="C3225" s="40">
        <v>843.22</v>
      </c>
      <c r="D3225" s="61">
        <v>289.47000000000003</v>
      </c>
    </row>
    <row r="3226" spans="1:4" x14ac:dyDescent="0.25">
      <c r="A3226" s="46" t="s">
        <v>3404</v>
      </c>
      <c r="B3226" s="59" t="s">
        <v>2170</v>
      </c>
      <c r="C3226" s="40" t="s">
        <v>4692</v>
      </c>
      <c r="D3226" s="61" t="s">
        <v>4692</v>
      </c>
    </row>
    <row r="3227" spans="1:4" x14ac:dyDescent="0.25">
      <c r="A3227" s="46" t="s">
        <v>3404</v>
      </c>
      <c r="B3227" s="59" t="s">
        <v>2171</v>
      </c>
      <c r="C3227" s="40">
        <v>4702.83</v>
      </c>
      <c r="D3227" s="61">
        <v>183.63</v>
      </c>
    </row>
    <row r="3228" spans="1:4" x14ac:dyDescent="0.25">
      <c r="A3228" s="46" t="s">
        <v>3404</v>
      </c>
      <c r="B3228" s="59" t="s">
        <v>2172</v>
      </c>
      <c r="C3228" s="40" t="s">
        <v>4692</v>
      </c>
      <c r="D3228" s="61" t="s">
        <v>4692</v>
      </c>
    </row>
    <row r="3229" spans="1:4" x14ac:dyDescent="0.25">
      <c r="A3229" s="46" t="s">
        <v>3404</v>
      </c>
      <c r="B3229" s="59" t="s">
        <v>2173</v>
      </c>
      <c r="C3229" s="40">
        <v>26951.4</v>
      </c>
      <c r="D3229" s="61">
        <v>13774.2</v>
      </c>
    </row>
    <row r="3230" spans="1:4" x14ac:dyDescent="0.25">
      <c r="A3230" s="46" t="s">
        <v>3404</v>
      </c>
      <c r="B3230" s="59" t="s">
        <v>2174</v>
      </c>
      <c r="C3230" s="40">
        <v>256179.32</v>
      </c>
      <c r="D3230" s="61">
        <v>295325.18</v>
      </c>
    </row>
    <row r="3231" spans="1:4" x14ac:dyDescent="0.25">
      <c r="A3231" s="46" t="s">
        <v>3404</v>
      </c>
      <c r="B3231" s="59" t="s">
        <v>2175</v>
      </c>
      <c r="C3231" s="40">
        <v>369442.74</v>
      </c>
      <c r="D3231" s="61">
        <v>390782.47</v>
      </c>
    </row>
    <row r="3232" spans="1:4" x14ac:dyDescent="0.25">
      <c r="A3232" s="46" t="s">
        <v>3404</v>
      </c>
      <c r="B3232" s="59" t="s">
        <v>2176</v>
      </c>
      <c r="C3232" s="40">
        <v>48179.74</v>
      </c>
      <c r="D3232" s="61">
        <v>49348.49</v>
      </c>
    </row>
    <row r="3233" spans="1:4" x14ac:dyDescent="0.25">
      <c r="A3233" s="46" t="s">
        <v>3404</v>
      </c>
      <c r="B3233" s="59" t="s">
        <v>2177</v>
      </c>
      <c r="C3233" s="40">
        <v>39348.46</v>
      </c>
      <c r="D3233" s="61">
        <v>24976.03</v>
      </c>
    </row>
    <row r="3234" spans="1:4" x14ac:dyDescent="0.25">
      <c r="A3234" s="46" t="s">
        <v>3404</v>
      </c>
      <c r="B3234" s="59" t="s">
        <v>2178</v>
      </c>
      <c r="C3234" s="40">
        <v>4813.7</v>
      </c>
      <c r="D3234" s="61">
        <v>4801.3599999999997</v>
      </c>
    </row>
    <row r="3235" spans="1:4" x14ac:dyDescent="0.25">
      <c r="A3235" s="46" t="s">
        <v>3404</v>
      </c>
      <c r="B3235" s="59" t="s">
        <v>2179</v>
      </c>
      <c r="C3235" s="40" t="s">
        <v>4692</v>
      </c>
      <c r="D3235" s="61" t="s">
        <v>4692</v>
      </c>
    </row>
    <row r="3236" spans="1:4" x14ac:dyDescent="0.25">
      <c r="A3236" s="46" t="s">
        <v>3404</v>
      </c>
      <c r="B3236" s="59" t="s">
        <v>2180</v>
      </c>
      <c r="C3236" s="40">
        <v>50311.8</v>
      </c>
      <c r="D3236" s="61">
        <v>5581.2</v>
      </c>
    </row>
    <row r="3237" spans="1:4" x14ac:dyDescent="0.25">
      <c r="A3237" s="46" t="s">
        <v>3404</v>
      </c>
      <c r="B3237" s="59" t="s">
        <v>2181</v>
      </c>
      <c r="C3237" s="40">
        <v>54905.67</v>
      </c>
      <c r="D3237" s="61">
        <v>10632.3</v>
      </c>
    </row>
    <row r="3238" spans="1:4" x14ac:dyDescent="0.25">
      <c r="A3238" s="46" t="s">
        <v>3404</v>
      </c>
      <c r="B3238" s="59" t="s">
        <v>2182</v>
      </c>
      <c r="C3238" s="40">
        <v>79759.12</v>
      </c>
      <c r="D3238" s="61">
        <v>96562.3</v>
      </c>
    </row>
    <row r="3239" spans="1:4" x14ac:dyDescent="0.25">
      <c r="A3239" s="46" t="s">
        <v>3404</v>
      </c>
      <c r="B3239" s="59" t="s">
        <v>2183</v>
      </c>
      <c r="C3239" s="40">
        <v>60118.2</v>
      </c>
      <c r="D3239" s="61">
        <v>29406</v>
      </c>
    </row>
    <row r="3240" spans="1:4" x14ac:dyDescent="0.25">
      <c r="A3240" s="46" t="s">
        <v>3404</v>
      </c>
      <c r="B3240" s="59" t="s">
        <v>2184</v>
      </c>
      <c r="C3240" s="40" t="s">
        <v>4692</v>
      </c>
      <c r="D3240" s="61" t="s">
        <v>4692</v>
      </c>
    </row>
    <row r="3241" spans="1:4" x14ac:dyDescent="0.25">
      <c r="A3241" s="46" t="s">
        <v>3404</v>
      </c>
      <c r="B3241" s="59" t="s">
        <v>2185</v>
      </c>
      <c r="C3241" s="40" t="s">
        <v>4692</v>
      </c>
      <c r="D3241" s="61" t="s">
        <v>4692</v>
      </c>
    </row>
    <row r="3242" spans="1:4" x14ac:dyDescent="0.25">
      <c r="A3242" s="46" t="s">
        <v>3404</v>
      </c>
      <c r="B3242" s="59" t="s">
        <v>2186</v>
      </c>
      <c r="C3242" s="40">
        <v>37805.96</v>
      </c>
      <c r="D3242" s="61">
        <v>26310.98</v>
      </c>
    </row>
    <row r="3243" spans="1:4" x14ac:dyDescent="0.25">
      <c r="A3243" s="46" t="s">
        <v>3404</v>
      </c>
      <c r="B3243" s="59" t="s">
        <v>2187</v>
      </c>
      <c r="C3243" s="40">
        <v>44620.2</v>
      </c>
      <c r="D3243" s="61">
        <v>8886</v>
      </c>
    </row>
    <row r="3244" spans="1:4" x14ac:dyDescent="0.25">
      <c r="A3244" s="46" t="s">
        <v>3404</v>
      </c>
      <c r="B3244" s="59" t="s">
        <v>2188</v>
      </c>
      <c r="C3244" s="40">
        <v>577.5</v>
      </c>
      <c r="D3244" s="61">
        <v>300</v>
      </c>
    </row>
    <row r="3245" spans="1:4" x14ac:dyDescent="0.25">
      <c r="A3245" s="46" t="s">
        <v>3404</v>
      </c>
      <c r="B3245" s="59" t="s">
        <v>2189</v>
      </c>
      <c r="C3245" s="40">
        <v>5747</v>
      </c>
      <c r="D3245" s="61">
        <v>1980</v>
      </c>
    </row>
    <row r="3246" spans="1:4" x14ac:dyDescent="0.25">
      <c r="A3246" s="46" t="s">
        <v>3404</v>
      </c>
      <c r="B3246" s="59" t="s">
        <v>2190</v>
      </c>
      <c r="C3246" s="40">
        <v>32731.21</v>
      </c>
      <c r="D3246" s="61">
        <v>18650.38</v>
      </c>
    </row>
    <row r="3247" spans="1:4" x14ac:dyDescent="0.25">
      <c r="A3247" s="46" t="s">
        <v>3404</v>
      </c>
      <c r="B3247" s="59" t="s">
        <v>2191</v>
      </c>
      <c r="C3247" s="40">
        <v>65227.16</v>
      </c>
      <c r="D3247" s="61">
        <v>34858.300000000003</v>
      </c>
    </row>
    <row r="3248" spans="1:4" x14ac:dyDescent="0.25">
      <c r="A3248" s="46" t="s">
        <v>3404</v>
      </c>
      <c r="B3248" s="59" t="s">
        <v>2192</v>
      </c>
      <c r="C3248" s="40">
        <v>16904.349999999999</v>
      </c>
      <c r="D3248" s="61">
        <v>20131.96</v>
      </c>
    </row>
    <row r="3249" spans="1:4" x14ac:dyDescent="0.25">
      <c r="A3249" s="46" t="s">
        <v>3404</v>
      </c>
      <c r="B3249" s="59" t="s">
        <v>2193</v>
      </c>
      <c r="C3249" s="40">
        <v>273225.53000000003</v>
      </c>
      <c r="D3249" s="61">
        <v>326678.68</v>
      </c>
    </row>
    <row r="3250" spans="1:4" x14ac:dyDescent="0.25">
      <c r="A3250" s="46" t="s">
        <v>3404</v>
      </c>
      <c r="B3250" s="59" t="s">
        <v>2194</v>
      </c>
      <c r="C3250" s="40" t="s">
        <v>4692</v>
      </c>
      <c r="D3250" s="61" t="s">
        <v>4692</v>
      </c>
    </row>
    <row r="3251" spans="1:4" x14ac:dyDescent="0.25">
      <c r="A3251" s="46" t="s">
        <v>3404</v>
      </c>
      <c r="B3251" s="59" t="s">
        <v>2195</v>
      </c>
      <c r="C3251" s="40" t="s">
        <v>4692</v>
      </c>
      <c r="D3251" s="61" t="s">
        <v>4692</v>
      </c>
    </row>
    <row r="3252" spans="1:4" x14ac:dyDescent="0.25">
      <c r="A3252" s="46" t="s">
        <v>3404</v>
      </c>
      <c r="B3252" s="59" t="s">
        <v>2196</v>
      </c>
      <c r="C3252" s="40">
        <v>236735.77</v>
      </c>
      <c r="D3252" s="61">
        <v>-14923.09</v>
      </c>
    </row>
    <row r="3253" spans="1:4" x14ac:dyDescent="0.25">
      <c r="A3253" s="46" t="s">
        <v>3404</v>
      </c>
      <c r="B3253" s="59" t="s">
        <v>2197</v>
      </c>
      <c r="C3253" s="40">
        <v>8522.23</v>
      </c>
      <c r="D3253" s="61">
        <v>3646.36</v>
      </c>
    </row>
    <row r="3254" spans="1:4" x14ac:dyDescent="0.25">
      <c r="A3254" s="46" t="s">
        <v>3404</v>
      </c>
      <c r="B3254" s="59" t="s">
        <v>2198</v>
      </c>
      <c r="C3254" s="40" t="s">
        <v>4692</v>
      </c>
      <c r="D3254" s="61" t="s">
        <v>4692</v>
      </c>
    </row>
    <row r="3255" spans="1:4" x14ac:dyDescent="0.25">
      <c r="A3255" s="46" t="s">
        <v>3404</v>
      </c>
      <c r="B3255" s="59" t="s">
        <v>2199</v>
      </c>
      <c r="C3255" s="40">
        <v>192494.46</v>
      </c>
      <c r="D3255" s="61">
        <v>205987.18</v>
      </c>
    </row>
    <row r="3256" spans="1:4" x14ac:dyDescent="0.25">
      <c r="A3256" s="46" t="s">
        <v>3404</v>
      </c>
      <c r="B3256" s="59" t="s">
        <v>2200</v>
      </c>
      <c r="C3256" s="40">
        <v>10234.49</v>
      </c>
      <c r="D3256" s="61">
        <v>5739.31</v>
      </c>
    </row>
    <row r="3257" spans="1:4" x14ac:dyDescent="0.25">
      <c r="A3257" s="46" t="s">
        <v>3404</v>
      </c>
      <c r="B3257" s="59" t="s">
        <v>2201</v>
      </c>
      <c r="C3257" s="40">
        <v>611299.42000000004</v>
      </c>
      <c r="D3257" s="61">
        <v>783936.15</v>
      </c>
    </row>
    <row r="3258" spans="1:4" x14ac:dyDescent="0.25">
      <c r="A3258" s="46" t="s">
        <v>3404</v>
      </c>
      <c r="B3258" s="59" t="s">
        <v>2202</v>
      </c>
      <c r="C3258" s="40">
        <v>35003.35</v>
      </c>
      <c r="D3258" s="61">
        <v>23021.759999999998</v>
      </c>
    </row>
    <row r="3259" spans="1:4" x14ac:dyDescent="0.25">
      <c r="A3259" s="46" t="s">
        <v>3404</v>
      </c>
      <c r="B3259" s="59" t="s">
        <v>2203</v>
      </c>
      <c r="C3259" s="40" t="s">
        <v>4692</v>
      </c>
      <c r="D3259" s="61" t="s">
        <v>4692</v>
      </c>
    </row>
    <row r="3260" spans="1:4" x14ac:dyDescent="0.25">
      <c r="A3260" s="46" t="s">
        <v>3404</v>
      </c>
      <c r="B3260" s="59" t="s">
        <v>2204</v>
      </c>
      <c r="C3260" s="40" t="s">
        <v>4692</v>
      </c>
      <c r="D3260" s="61" t="s">
        <v>4692</v>
      </c>
    </row>
    <row r="3261" spans="1:4" x14ac:dyDescent="0.25">
      <c r="A3261" s="46" t="s">
        <v>3404</v>
      </c>
      <c r="B3261" s="59" t="s">
        <v>2205</v>
      </c>
      <c r="C3261" s="40">
        <v>5456.99</v>
      </c>
      <c r="D3261" s="61">
        <v>3709.31</v>
      </c>
    </row>
    <row r="3262" spans="1:4" x14ac:dyDescent="0.25">
      <c r="A3262" s="46" t="s">
        <v>3404</v>
      </c>
      <c r="B3262" s="59" t="s">
        <v>2206</v>
      </c>
      <c r="C3262" s="40">
        <v>5084.53</v>
      </c>
      <c r="D3262" s="61">
        <v>2309.31</v>
      </c>
    </row>
    <row r="3263" spans="1:4" x14ac:dyDescent="0.25">
      <c r="A3263" s="46" t="s">
        <v>3404</v>
      </c>
      <c r="B3263" s="59" t="s">
        <v>2207</v>
      </c>
      <c r="C3263" s="40" t="s">
        <v>4692</v>
      </c>
      <c r="D3263" s="61" t="s">
        <v>4692</v>
      </c>
    </row>
    <row r="3264" spans="1:4" x14ac:dyDescent="0.25">
      <c r="A3264" s="46" t="s">
        <v>3404</v>
      </c>
      <c r="B3264" s="59" t="s">
        <v>2208</v>
      </c>
      <c r="C3264" s="40">
        <v>355772.03</v>
      </c>
      <c r="D3264" s="61">
        <v>409671.86</v>
      </c>
    </row>
    <row r="3265" spans="1:4" x14ac:dyDescent="0.25">
      <c r="A3265" s="46" t="s">
        <v>3404</v>
      </c>
      <c r="B3265" s="59" t="s">
        <v>2209</v>
      </c>
      <c r="C3265" s="40" t="s">
        <v>4692</v>
      </c>
      <c r="D3265" s="61" t="s">
        <v>4692</v>
      </c>
    </row>
    <row r="3266" spans="1:4" x14ac:dyDescent="0.25">
      <c r="A3266" s="46" t="s">
        <v>3404</v>
      </c>
      <c r="B3266" s="59" t="s">
        <v>2210</v>
      </c>
      <c r="C3266" s="40">
        <v>40626.28</v>
      </c>
      <c r="D3266" s="61">
        <v>25460.87</v>
      </c>
    </row>
    <row r="3267" spans="1:4" x14ac:dyDescent="0.25">
      <c r="A3267" s="46" t="s">
        <v>3404</v>
      </c>
      <c r="B3267" s="59" t="s">
        <v>2211</v>
      </c>
      <c r="C3267" s="40">
        <v>6316.61</v>
      </c>
      <c r="D3267" s="61">
        <v>3278.86</v>
      </c>
    </row>
    <row r="3268" spans="1:4" x14ac:dyDescent="0.25">
      <c r="A3268" s="46" t="s">
        <v>3404</v>
      </c>
      <c r="B3268" s="59" t="s">
        <v>2212</v>
      </c>
      <c r="C3268" s="40">
        <v>276743.99</v>
      </c>
      <c r="D3268" s="61">
        <v>29565.77</v>
      </c>
    </row>
    <row r="3269" spans="1:4" x14ac:dyDescent="0.25">
      <c r="A3269" s="46" t="s">
        <v>3404</v>
      </c>
      <c r="B3269" s="59" t="s">
        <v>2213</v>
      </c>
      <c r="C3269" s="40">
        <v>549561.43999999994</v>
      </c>
      <c r="D3269" s="61">
        <v>542752.43999999994</v>
      </c>
    </row>
    <row r="3270" spans="1:4" x14ac:dyDescent="0.25">
      <c r="A3270" s="46" t="s">
        <v>3404</v>
      </c>
      <c r="B3270" s="59" t="s">
        <v>2214</v>
      </c>
      <c r="C3270" s="40">
        <v>731070.4</v>
      </c>
      <c r="D3270" s="61">
        <v>724026.68</v>
      </c>
    </row>
    <row r="3271" spans="1:4" x14ac:dyDescent="0.25">
      <c r="A3271" s="46" t="s">
        <v>3404</v>
      </c>
      <c r="B3271" s="59" t="s">
        <v>2215</v>
      </c>
      <c r="C3271" s="40">
        <v>411305.18</v>
      </c>
      <c r="D3271" s="61">
        <v>350899.56</v>
      </c>
    </row>
    <row r="3272" spans="1:4" x14ac:dyDescent="0.25">
      <c r="A3272" s="46" t="s">
        <v>3404</v>
      </c>
      <c r="B3272" s="59" t="s">
        <v>2216</v>
      </c>
      <c r="C3272" s="40">
        <v>494034.72</v>
      </c>
      <c r="D3272" s="61">
        <v>518960.56</v>
      </c>
    </row>
    <row r="3273" spans="1:4" x14ac:dyDescent="0.25">
      <c r="A3273" s="46" t="s">
        <v>3404</v>
      </c>
      <c r="B3273" s="59" t="s">
        <v>2217</v>
      </c>
      <c r="C3273" s="40">
        <v>598918.6</v>
      </c>
      <c r="D3273" s="61">
        <v>651877.74</v>
      </c>
    </row>
    <row r="3274" spans="1:4" x14ac:dyDescent="0.25">
      <c r="A3274" s="46" t="s">
        <v>3404</v>
      </c>
      <c r="B3274" s="59" t="s">
        <v>2218</v>
      </c>
      <c r="C3274" s="40">
        <v>301069.42</v>
      </c>
      <c r="D3274" s="61">
        <v>269947.26</v>
      </c>
    </row>
    <row r="3275" spans="1:4" x14ac:dyDescent="0.25">
      <c r="A3275" s="46" t="s">
        <v>3404</v>
      </c>
      <c r="B3275" s="59" t="s">
        <v>2219</v>
      </c>
      <c r="C3275" s="40">
        <v>1031242</v>
      </c>
      <c r="D3275" s="61">
        <v>1053935.99</v>
      </c>
    </row>
    <row r="3276" spans="1:4" x14ac:dyDescent="0.25">
      <c r="A3276" s="46" t="s">
        <v>3404</v>
      </c>
      <c r="B3276" s="59" t="s">
        <v>2220</v>
      </c>
      <c r="C3276" s="40">
        <v>1214437.01</v>
      </c>
      <c r="D3276" s="61">
        <v>1288652.31</v>
      </c>
    </row>
    <row r="3277" spans="1:4" x14ac:dyDescent="0.25">
      <c r="A3277" s="46" t="s">
        <v>3404</v>
      </c>
      <c r="B3277" s="59" t="s">
        <v>2221</v>
      </c>
      <c r="C3277" s="40">
        <v>370132.46</v>
      </c>
      <c r="D3277" s="61">
        <v>327874.49</v>
      </c>
    </row>
    <row r="3278" spans="1:4" x14ac:dyDescent="0.25">
      <c r="A3278" s="46" t="s">
        <v>3404</v>
      </c>
      <c r="B3278" s="59" t="s">
        <v>2222</v>
      </c>
      <c r="C3278" s="40">
        <v>149727.29</v>
      </c>
      <c r="D3278" s="61">
        <v>-34444.959999999999</v>
      </c>
    </row>
    <row r="3279" spans="1:4" x14ac:dyDescent="0.25">
      <c r="A3279" s="46" t="s">
        <v>3404</v>
      </c>
      <c r="B3279" s="59" t="s">
        <v>2223</v>
      </c>
      <c r="C3279" s="40">
        <v>695204.02</v>
      </c>
      <c r="D3279" s="61">
        <v>749577.03</v>
      </c>
    </row>
    <row r="3280" spans="1:4" x14ac:dyDescent="0.25">
      <c r="A3280" s="46" t="s">
        <v>3404</v>
      </c>
      <c r="B3280" s="59" t="s">
        <v>2224</v>
      </c>
      <c r="C3280" s="40">
        <v>354594.76</v>
      </c>
      <c r="D3280" s="61">
        <v>309048.89</v>
      </c>
    </row>
    <row r="3281" spans="1:4" x14ac:dyDescent="0.25">
      <c r="A3281" s="46" t="s">
        <v>3404</v>
      </c>
      <c r="B3281" s="59" t="s">
        <v>2225</v>
      </c>
      <c r="C3281" s="40">
        <v>593239.06999999995</v>
      </c>
      <c r="D3281" s="61">
        <v>560477.38</v>
      </c>
    </row>
    <row r="3282" spans="1:4" x14ac:dyDescent="0.25">
      <c r="A3282" s="46" t="s">
        <v>3404</v>
      </c>
      <c r="B3282" s="59" t="s">
        <v>2226</v>
      </c>
      <c r="C3282" s="40">
        <v>531242.69999999995</v>
      </c>
      <c r="D3282" s="61">
        <v>553618.01</v>
      </c>
    </row>
    <row r="3283" spans="1:4" x14ac:dyDescent="0.25">
      <c r="A3283" s="46" t="s">
        <v>3404</v>
      </c>
      <c r="B3283" s="59" t="s">
        <v>2227</v>
      </c>
      <c r="C3283" s="40">
        <v>25000</v>
      </c>
      <c r="D3283" s="61">
        <v>25000</v>
      </c>
    </row>
    <row r="3284" spans="1:4" x14ac:dyDescent="0.25">
      <c r="A3284" s="46" t="s">
        <v>3404</v>
      </c>
      <c r="B3284" s="59" t="s">
        <v>2228</v>
      </c>
      <c r="C3284" s="40">
        <v>823757.49</v>
      </c>
      <c r="D3284" s="61">
        <v>843306.6</v>
      </c>
    </row>
    <row r="3285" spans="1:4" x14ac:dyDescent="0.25">
      <c r="A3285" s="46" t="s">
        <v>3404</v>
      </c>
      <c r="B3285" s="59" t="s">
        <v>2229</v>
      </c>
      <c r="C3285" s="40">
        <v>309156.01</v>
      </c>
      <c r="D3285" s="61">
        <v>323579.24</v>
      </c>
    </row>
    <row r="3286" spans="1:4" x14ac:dyDescent="0.25">
      <c r="A3286" s="46" t="s">
        <v>3404</v>
      </c>
      <c r="B3286" s="59" t="s">
        <v>2230</v>
      </c>
      <c r="C3286" s="40" t="s">
        <v>4692</v>
      </c>
      <c r="D3286" s="61" t="s">
        <v>4692</v>
      </c>
    </row>
    <row r="3287" spans="1:4" x14ac:dyDescent="0.25">
      <c r="A3287" s="46" t="s">
        <v>3404</v>
      </c>
      <c r="B3287" s="59" t="s">
        <v>2231</v>
      </c>
      <c r="C3287" s="40">
        <v>1066049.08</v>
      </c>
      <c r="D3287" s="61">
        <v>1110379.69</v>
      </c>
    </row>
    <row r="3288" spans="1:4" x14ac:dyDescent="0.25">
      <c r="A3288" s="46" t="s">
        <v>3404</v>
      </c>
      <c r="B3288" s="59" t="s">
        <v>2232</v>
      </c>
      <c r="C3288" s="40">
        <v>264971.46999999997</v>
      </c>
      <c r="D3288" s="61">
        <v>232894.48</v>
      </c>
    </row>
    <row r="3289" spans="1:4" x14ac:dyDescent="0.25">
      <c r="A3289" s="46" t="s">
        <v>3404</v>
      </c>
      <c r="B3289" s="59" t="s">
        <v>2233</v>
      </c>
      <c r="C3289" s="40">
        <v>1190186.52</v>
      </c>
      <c r="D3289" s="61">
        <v>1235885.49</v>
      </c>
    </row>
    <row r="3290" spans="1:4" x14ac:dyDescent="0.25">
      <c r="A3290" s="46" t="s">
        <v>3404</v>
      </c>
      <c r="B3290" s="59" t="s">
        <v>2234</v>
      </c>
      <c r="C3290" s="40">
        <v>65838.92</v>
      </c>
      <c r="D3290" s="61">
        <v>67538.41</v>
      </c>
    </row>
    <row r="3291" spans="1:4" x14ac:dyDescent="0.25">
      <c r="A3291" s="46" t="s">
        <v>3404</v>
      </c>
      <c r="B3291" s="59" t="s">
        <v>2235</v>
      </c>
      <c r="C3291" s="40">
        <v>42000</v>
      </c>
      <c r="D3291" s="61">
        <v>42000</v>
      </c>
    </row>
    <row r="3292" spans="1:4" x14ac:dyDescent="0.25">
      <c r="A3292" s="46" t="s">
        <v>3404</v>
      </c>
      <c r="B3292" s="59" t="s">
        <v>2236</v>
      </c>
      <c r="C3292" s="40">
        <v>0</v>
      </c>
      <c r="D3292" s="61">
        <v>0</v>
      </c>
    </row>
    <row r="3293" spans="1:4" x14ac:dyDescent="0.25">
      <c r="A3293" s="46" t="s">
        <v>3404</v>
      </c>
      <c r="B3293" s="59" t="s">
        <v>2237</v>
      </c>
      <c r="C3293" s="40">
        <v>549379.75</v>
      </c>
      <c r="D3293" s="61">
        <v>813819.55</v>
      </c>
    </row>
    <row r="3294" spans="1:4" x14ac:dyDescent="0.25">
      <c r="A3294" s="46" t="s">
        <v>3404</v>
      </c>
      <c r="B3294" s="59" t="s">
        <v>104</v>
      </c>
      <c r="C3294" s="40">
        <v>397862.45</v>
      </c>
      <c r="D3294" s="61">
        <v>366432.93</v>
      </c>
    </row>
    <row r="3295" spans="1:4" x14ac:dyDescent="0.25">
      <c r="A3295" s="46" t="s">
        <v>3404</v>
      </c>
      <c r="B3295" s="59" t="s">
        <v>2238</v>
      </c>
      <c r="C3295" s="40">
        <v>360015.17</v>
      </c>
      <c r="D3295" s="61">
        <v>396444.05</v>
      </c>
    </row>
    <row r="3296" spans="1:4" x14ac:dyDescent="0.25">
      <c r="A3296" s="46" t="s">
        <v>3404</v>
      </c>
      <c r="B3296" s="59" t="s">
        <v>2239</v>
      </c>
      <c r="C3296" s="40">
        <v>335090.73</v>
      </c>
      <c r="D3296" s="61">
        <v>341189.68</v>
      </c>
    </row>
    <row r="3297" spans="1:4" x14ac:dyDescent="0.25">
      <c r="A3297" s="46" t="s">
        <v>3404</v>
      </c>
      <c r="B3297" s="59" t="s">
        <v>2240</v>
      </c>
      <c r="C3297" s="40">
        <v>186257.91</v>
      </c>
      <c r="D3297" s="61">
        <v>182895.93</v>
      </c>
    </row>
    <row r="3298" spans="1:4" x14ac:dyDescent="0.25">
      <c r="A3298" s="46" t="s">
        <v>3404</v>
      </c>
      <c r="B3298" s="59" t="s">
        <v>2241</v>
      </c>
      <c r="C3298" s="40">
        <v>0</v>
      </c>
      <c r="D3298" s="61">
        <v>0</v>
      </c>
    </row>
    <row r="3299" spans="1:4" x14ac:dyDescent="0.25">
      <c r="A3299" s="46" t="s">
        <v>3404</v>
      </c>
      <c r="B3299" s="59" t="s">
        <v>2242</v>
      </c>
      <c r="C3299" s="40">
        <v>0</v>
      </c>
      <c r="D3299" s="61">
        <v>0</v>
      </c>
    </row>
    <row r="3300" spans="1:4" x14ac:dyDescent="0.25">
      <c r="A3300" s="46" t="s">
        <v>3404</v>
      </c>
      <c r="B3300" s="59" t="s">
        <v>2243</v>
      </c>
      <c r="C3300" s="40">
        <v>450011.14</v>
      </c>
      <c r="D3300" s="61">
        <v>438405.18</v>
      </c>
    </row>
    <row r="3301" spans="1:4" x14ac:dyDescent="0.25">
      <c r="A3301" s="46" t="s">
        <v>3404</v>
      </c>
      <c r="B3301" s="59" t="s">
        <v>2244</v>
      </c>
      <c r="C3301" s="40">
        <v>464053.45</v>
      </c>
      <c r="D3301" s="61">
        <v>482484.51</v>
      </c>
    </row>
    <row r="3302" spans="1:4" x14ac:dyDescent="0.25">
      <c r="A3302" s="46" t="s">
        <v>3404</v>
      </c>
      <c r="B3302" s="59" t="s">
        <v>2245</v>
      </c>
      <c r="C3302" s="40">
        <v>1119793.46</v>
      </c>
      <c r="D3302" s="61">
        <v>1258036.28</v>
      </c>
    </row>
    <row r="3303" spans="1:4" x14ac:dyDescent="0.25">
      <c r="A3303" s="46" t="s">
        <v>3404</v>
      </c>
      <c r="B3303" s="59" t="s">
        <v>2246</v>
      </c>
      <c r="C3303" s="40">
        <v>423776.28</v>
      </c>
      <c r="D3303" s="61">
        <v>343658.95</v>
      </c>
    </row>
    <row r="3304" spans="1:4" x14ac:dyDescent="0.25">
      <c r="A3304" s="46" t="s">
        <v>3404</v>
      </c>
      <c r="B3304" s="59" t="s">
        <v>2247</v>
      </c>
      <c r="C3304" s="40">
        <v>5031.96</v>
      </c>
      <c r="D3304" s="61">
        <v>15175.88</v>
      </c>
    </row>
    <row r="3305" spans="1:4" x14ac:dyDescent="0.25">
      <c r="A3305" s="46" t="s">
        <v>3404</v>
      </c>
      <c r="B3305" s="59" t="s">
        <v>2248</v>
      </c>
      <c r="C3305" s="40">
        <v>495026.85</v>
      </c>
      <c r="D3305" s="61">
        <v>460203.25</v>
      </c>
    </row>
    <row r="3306" spans="1:4" x14ac:dyDescent="0.25">
      <c r="A3306" s="46" t="s">
        <v>3404</v>
      </c>
      <c r="B3306" s="59" t="s">
        <v>2249</v>
      </c>
      <c r="C3306" s="40">
        <v>366456.12</v>
      </c>
      <c r="D3306" s="61">
        <v>323083.87</v>
      </c>
    </row>
    <row r="3307" spans="1:4" x14ac:dyDescent="0.25">
      <c r="A3307" s="46" t="s">
        <v>3404</v>
      </c>
      <c r="B3307" s="59" t="s">
        <v>2250</v>
      </c>
      <c r="C3307" s="40">
        <v>779569.92</v>
      </c>
      <c r="D3307" s="61">
        <v>734854.71</v>
      </c>
    </row>
    <row r="3308" spans="1:4" x14ac:dyDescent="0.25">
      <c r="A3308" s="46" t="s">
        <v>3404</v>
      </c>
      <c r="B3308" s="59" t="s">
        <v>2251</v>
      </c>
      <c r="C3308" s="40">
        <v>0</v>
      </c>
      <c r="D3308" s="61">
        <v>0</v>
      </c>
    </row>
    <row r="3309" spans="1:4" x14ac:dyDescent="0.25">
      <c r="A3309" s="46" t="s">
        <v>3404</v>
      </c>
      <c r="B3309" s="59" t="s">
        <v>2252</v>
      </c>
      <c r="C3309" s="40">
        <v>106179.42</v>
      </c>
      <c r="D3309" s="61">
        <v>87049.48</v>
      </c>
    </row>
    <row r="3310" spans="1:4" x14ac:dyDescent="0.25">
      <c r="A3310" s="46" t="s">
        <v>3404</v>
      </c>
      <c r="B3310" s="59" t="s">
        <v>2253</v>
      </c>
      <c r="C3310" s="40">
        <v>16015.52</v>
      </c>
      <c r="D3310" s="61">
        <v>16015.52</v>
      </c>
    </row>
    <row r="3311" spans="1:4" x14ac:dyDescent="0.25">
      <c r="A3311" s="46" t="s">
        <v>3404</v>
      </c>
      <c r="B3311" s="59" t="s">
        <v>2254</v>
      </c>
      <c r="C3311" s="40">
        <v>0</v>
      </c>
      <c r="D3311" s="61">
        <v>0</v>
      </c>
    </row>
    <row r="3312" spans="1:4" x14ac:dyDescent="0.25">
      <c r="A3312" s="46" t="s">
        <v>3404</v>
      </c>
      <c r="B3312" s="59" t="s">
        <v>2255</v>
      </c>
      <c r="C3312" s="40">
        <v>4944.3999999999996</v>
      </c>
      <c r="D3312" s="61">
        <v>5891.76</v>
      </c>
    </row>
    <row r="3313" spans="1:4" x14ac:dyDescent="0.25">
      <c r="A3313" s="46" t="s">
        <v>3404</v>
      </c>
      <c r="B3313" s="59" t="s">
        <v>2256</v>
      </c>
      <c r="C3313" s="40">
        <v>377929.75</v>
      </c>
      <c r="D3313" s="61">
        <v>360759.11</v>
      </c>
    </row>
    <row r="3314" spans="1:4" x14ac:dyDescent="0.25">
      <c r="A3314" s="46" t="s">
        <v>3404</v>
      </c>
      <c r="B3314" s="59" t="s">
        <v>2257</v>
      </c>
      <c r="C3314" s="40">
        <v>515542.91</v>
      </c>
      <c r="D3314" s="61">
        <v>576134.97</v>
      </c>
    </row>
    <row r="3315" spans="1:4" x14ac:dyDescent="0.25">
      <c r="A3315" s="46" t="s">
        <v>3404</v>
      </c>
      <c r="B3315" s="59" t="s">
        <v>2258</v>
      </c>
      <c r="C3315" s="40" t="s">
        <v>4692</v>
      </c>
      <c r="D3315" s="61" t="s">
        <v>4692</v>
      </c>
    </row>
    <row r="3316" spans="1:4" x14ac:dyDescent="0.25">
      <c r="A3316" s="46" t="s">
        <v>3404</v>
      </c>
      <c r="B3316" s="59" t="s">
        <v>2259</v>
      </c>
      <c r="C3316" s="40">
        <v>0</v>
      </c>
      <c r="D3316" s="61">
        <v>0</v>
      </c>
    </row>
    <row r="3317" spans="1:4" x14ac:dyDescent="0.25">
      <c r="A3317" s="46" t="s">
        <v>3404</v>
      </c>
      <c r="B3317" s="59" t="s">
        <v>2260</v>
      </c>
      <c r="C3317" s="40">
        <v>209689.39</v>
      </c>
      <c r="D3317" s="61">
        <v>245146.2</v>
      </c>
    </row>
    <row r="3318" spans="1:4" x14ac:dyDescent="0.25">
      <c r="A3318" s="46" t="s">
        <v>3404</v>
      </c>
      <c r="B3318" s="59" t="s">
        <v>2261</v>
      </c>
      <c r="C3318" s="40" t="s">
        <v>4692</v>
      </c>
      <c r="D3318" s="61" t="s">
        <v>4692</v>
      </c>
    </row>
    <row r="3319" spans="1:4" x14ac:dyDescent="0.25">
      <c r="A3319" s="46" t="s">
        <v>3404</v>
      </c>
      <c r="B3319" s="59" t="s">
        <v>2262</v>
      </c>
      <c r="C3319" s="40">
        <v>878633.11</v>
      </c>
      <c r="D3319" s="61">
        <v>931637.72</v>
      </c>
    </row>
    <row r="3320" spans="1:4" x14ac:dyDescent="0.25">
      <c r="A3320" s="46" t="s">
        <v>3404</v>
      </c>
      <c r="B3320" s="59" t="s">
        <v>2263</v>
      </c>
      <c r="C3320" s="40">
        <v>0</v>
      </c>
      <c r="D3320" s="61">
        <v>192.81</v>
      </c>
    </row>
    <row r="3321" spans="1:4" x14ac:dyDescent="0.25">
      <c r="A3321" s="46" t="s">
        <v>3404</v>
      </c>
      <c r="B3321" s="59" t="s">
        <v>2264</v>
      </c>
      <c r="C3321" s="40">
        <v>1737652.01</v>
      </c>
      <c r="D3321" s="61">
        <v>1867427.42</v>
      </c>
    </row>
    <row r="3322" spans="1:4" x14ac:dyDescent="0.25">
      <c r="A3322" s="46" t="s">
        <v>3404</v>
      </c>
      <c r="B3322" s="59" t="s">
        <v>2265</v>
      </c>
      <c r="C3322" s="40">
        <v>476548.35</v>
      </c>
      <c r="D3322" s="61">
        <v>460144.63</v>
      </c>
    </row>
    <row r="3323" spans="1:4" x14ac:dyDescent="0.25">
      <c r="A3323" s="46" t="s">
        <v>3404</v>
      </c>
      <c r="B3323" s="59" t="s">
        <v>2266</v>
      </c>
      <c r="C3323" s="40">
        <v>676393.7</v>
      </c>
      <c r="D3323" s="61">
        <v>691532.35</v>
      </c>
    </row>
    <row r="3324" spans="1:4" x14ac:dyDescent="0.25">
      <c r="A3324" s="46" t="s">
        <v>3404</v>
      </c>
      <c r="B3324" s="59" t="s">
        <v>105</v>
      </c>
      <c r="C3324" s="40">
        <v>904627.43</v>
      </c>
      <c r="D3324" s="61">
        <v>1019818.45</v>
      </c>
    </row>
    <row r="3325" spans="1:4" x14ac:dyDescent="0.25">
      <c r="A3325" s="46" t="s">
        <v>3404</v>
      </c>
      <c r="B3325" s="59" t="s">
        <v>2267</v>
      </c>
      <c r="C3325" s="40">
        <v>898824.68</v>
      </c>
      <c r="D3325" s="61">
        <v>906497.1</v>
      </c>
    </row>
    <row r="3326" spans="1:4" x14ac:dyDescent="0.25">
      <c r="A3326" s="46" t="s">
        <v>3404</v>
      </c>
      <c r="B3326" s="59" t="s">
        <v>2268</v>
      </c>
      <c r="C3326" s="40">
        <v>826093.17</v>
      </c>
      <c r="D3326" s="61">
        <v>845522.09</v>
      </c>
    </row>
    <row r="3327" spans="1:4" x14ac:dyDescent="0.25">
      <c r="A3327" s="46" t="s">
        <v>3404</v>
      </c>
      <c r="B3327" s="59" t="s">
        <v>2269</v>
      </c>
      <c r="C3327" s="40">
        <v>384302.39</v>
      </c>
      <c r="D3327" s="61">
        <v>324247.52</v>
      </c>
    </row>
    <row r="3328" spans="1:4" x14ac:dyDescent="0.25">
      <c r="A3328" s="46" t="s">
        <v>3404</v>
      </c>
      <c r="B3328" s="59" t="s">
        <v>2270</v>
      </c>
      <c r="C3328" s="40">
        <v>652645.56999999995</v>
      </c>
      <c r="D3328" s="61">
        <v>711528.85</v>
      </c>
    </row>
    <row r="3329" spans="1:4" x14ac:dyDescent="0.25">
      <c r="A3329" s="46" t="s">
        <v>3404</v>
      </c>
      <c r="B3329" s="59" t="s">
        <v>2271</v>
      </c>
      <c r="C3329" s="40">
        <v>218609.53</v>
      </c>
      <c r="D3329" s="61">
        <v>201483.46</v>
      </c>
    </row>
    <row r="3330" spans="1:4" x14ac:dyDescent="0.25">
      <c r="A3330" s="46" t="s">
        <v>3404</v>
      </c>
      <c r="B3330" s="59" t="s">
        <v>2272</v>
      </c>
      <c r="C3330" s="40">
        <v>0</v>
      </c>
      <c r="D3330" s="61">
        <v>93.62</v>
      </c>
    </row>
    <row r="3331" spans="1:4" x14ac:dyDescent="0.25">
      <c r="A3331" s="46" t="s">
        <v>3404</v>
      </c>
      <c r="B3331" s="59" t="s">
        <v>2273</v>
      </c>
      <c r="C3331" s="40">
        <v>0</v>
      </c>
      <c r="D3331" s="61">
        <v>0</v>
      </c>
    </row>
    <row r="3332" spans="1:4" x14ac:dyDescent="0.25">
      <c r="A3332" s="46" t="s">
        <v>3404</v>
      </c>
      <c r="B3332" s="59" t="s">
        <v>2274</v>
      </c>
      <c r="C3332" s="40" t="s">
        <v>4692</v>
      </c>
      <c r="D3332" s="61" t="s">
        <v>4692</v>
      </c>
    </row>
    <row r="3333" spans="1:4" x14ac:dyDescent="0.25">
      <c r="A3333" s="46" t="s">
        <v>3404</v>
      </c>
      <c r="B3333" s="59" t="s">
        <v>2275</v>
      </c>
      <c r="C3333" s="40">
        <v>0</v>
      </c>
      <c r="D3333" s="61">
        <v>0</v>
      </c>
    </row>
    <row r="3334" spans="1:4" x14ac:dyDescent="0.25">
      <c r="A3334" s="46" t="s">
        <v>3404</v>
      </c>
      <c r="B3334" s="59" t="s">
        <v>2276</v>
      </c>
      <c r="C3334" s="40">
        <v>259166.84</v>
      </c>
      <c r="D3334" s="61">
        <v>240636.78</v>
      </c>
    </row>
    <row r="3335" spans="1:4" x14ac:dyDescent="0.25">
      <c r="A3335" s="46" t="s">
        <v>3404</v>
      </c>
      <c r="B3335" s="59" t="s">
        <v>2277</v>
      </c>
      <c r="C3335" s="40">
        <v>0</v>
      </c>
      <c r="D3335" s="61">
        <v>0</v>
      </c>
    </row>
    <row r="3336" spans="1:4" x14ac:dyDescent="0.25">
      <c r="A3336" s="46" t="s">
        <v>3404</v>
      </c>
      <c r="B3336" s="59" t="s">
        <v>2278</v>
      </c>
      <c r="C3336" s="40">
        <v>204000.28</v>
      </c>
      <c r="D3336" s="61">
        <v>215377.08</v>
      </c>
    </row>
    <row r="3337" spans="1:4" x14ac:dyDescent="0.25">
      <c r="A3337" s="46" t="s">
        <v>3404</v>
      </c>
      <c r="B3337" s="59" t="s">
        <v>2279</v>
      </c>
      <c r="C3337" s="40">
        <v>639014.51</v>
      </c>
      <c r="D3337" s="61">
        <v>655912.35</v>
      </c>
    </row>
    <row r="3338" spans="1:4" x14ac:dyDescent="0.25">
      <c r="A3338" s="46" t="s">
        <v>3404</v>
      </c>
      <c r="B3338" s="59" t="s">
        <v>2280</v>
      </c>
      <c r="C3338" s="40">
        <v>210570.3</v>
      </c>
      <c r="D3338" s="61">
        <v>248950.47</v>
      </c>
    </row>
    <row r="3339" spans="1:4" x14ac:dyDescent="0.25">
      <c r="A3339" s="46" t="s">
        <v>3404</v>
      </c>
      <c r="B3339" s="59" t="s">
        <v>2281</v>
      </c>
      <c r="C3339" s="40">
        <v>0</v>
      </c>
      <c r="D3339" s="61">
        <v>0</v>
      </c>
    </row>
    <row r="3340" spans="1:4" x14ac:dyDescent="0.25">
      <c r="A3340" s="46" t="s">
        <v>3404</v>
      </c>
      <c r="B3340" s="59" t="s">
        <v>2282</v>
      </c>
      <c r="C3340" s="40">
        <v>689339.9</v>
      </c>
      <c r="D3340" s="61">
        <v>606821.03</v>
      </c>
    </row>
    <row r="3341" spans="1:4" x14ac:dyDescent="0.25">
      <c r="A3341" s="46" t="s">
        <v>3404</v>
      </c>
      <c r="B3341" s="59" t="s">
        <v>2283</v>
      </c>
      <c r="C3341" s="40">
        <v>452227.21</v>
      </c>
      <c r="D3341" s="61">
        <v>456956.1</v>
      </c>
    </row>
    <row r="3342" spans="1:4" x14ac:dyDescent="0.25">
      <c r="A3342" s="46" t="s">
        <v>3404</v>
      </c>
      <c r="B3342" s="59" t="s">
        <v>2284</v>
      </c>
      <c r="C3342" s="40" t="s">
        <v>4692</v>
      </c>
      <c r="D3342" s="61" t="s">
        <v>4692</v>
      </c>
    </row>
    <row r="3343" spans="1:4" x14ac:dyDescent="0.25">
      <c r="A3343" s="46" t="s">
        <v>3404</v>
      </c>
      <c r="B3343" s="59" t="s">
        <v>2285</v>
      </c>
      <c r="C3343" s="40">
        <v>1039853.37</v>
      </c>
      <c r="D3343" s="61">
        <v>1144135.02</v>
      </c>
    </row>
    <row r="3344" spans="1:4" x14ac:dyDescent="0.25">
      <c r="A3344" s="46" t="s">
        <v>3404</v>
      </c>
      <c r="B3344" s="59" t="s">
        <v>2286</v>
      </c>
      <c r="C3344" s="40">
        <v>631011.9</v>
      </c>
      <c r="D3344" s="61">
        <v>813143.38</v>
      </c>
    </row>
    <row r="3345" spans="1:4" x14ac:dyDescent="0.25">
      <c r="A3345" s="46" t="s">
        <v>3404</v>
      </c>
      <c r="B3345" s="59" t="s">
        <v>2287</v>
      </c>
      <c r="C3345" s="40" t="s">
        <v>4692</v>
      </c>
      <c r="D3345" s="61" t="s">
        <v>4692</v>
      </c>
    </row>
    <row r="3346" spans="1:4" x14ac:dyDescent="0.25">
      <c r="A3346" s="46" t="s">
        <v>3404</v>
      </c>
      <c r="B3346" s="59" t="s">
        <v>2288</v>
      </c>
      <c r="C3346" s="40">
        <v>32737.87</v>
      </c>
      <c r="D3346" s="61">
        <v>34496.959999999999</v>
      </c>
    </row>
    <row r="3347" spans="1:4" x14ac:dyDescent="0.25">
      <c r="A3347" s="46" t="s">
        <v>3404</v>
      </c>
      <c r="B3347" s="59" t="s">
        <v>2289</v>
      </c>
      <c r="C3347" s="40">
        <v>-3815.47</v>
      </c>
      <c r="D3347" s="61">
        <v>0</v>
      </c>
    </row>
    <row r="3348" spans="1:4" x14ac:dyDescent="0.25">
      <c r="A3348" s="46" t="s">
        <v>3404</v>
      </c>
      <c r="B3348" s="59" t="s">
        <v>2290</v>
      </c>
      <c r="C3348" s="40">
        <v>789566.56</v>
      </c>
      <c r="D3348" s="61">
        <v>832297.25</v>
      </c>
    </row>
    <row r="3349" spans="1:4" x14ac:dyDescent="0.25">
      <c r="A3349" s="46" t="s">
        <v>3404</v>
      </c>
      <c r="B3349" s="59" t="s">
        <v>2291</v>
      </c>
      <c r="C3349" s="40">
        <v>0</v>
      </c>
      <c r="D3349" s="61">
        <v>0</v>
      </c>
    </row>
    <row r="3350" spans="1:4" x14ac:dyDescent="0.25">
      <c r="A3350" s="46" t="s">
        <v>3404</v>
      </c>
      <c r="B3350" s="59" t="s">
        <v>2292</v>
      </c>
      <c r="C3350" s="40">
        <v>476357.41</v>
      </c>
      <c r="D3350" s="61">
        <v>547539.31000000006</v>
      </c>
    </row>
    <row r="3351" spans="1:4" x14ac:dyDescent="0.25">
      <c r="A3351" s="46" t="s">
        <v>3404</v>
      </c>
      <c r="B3351" s="59" t="s">
        <v>2293</v>
      </c>
      <c r="C3351" s="40">
        <v>1.4210854715202001E-14</v>
      </c>
      <c r="D3351" s="61">
        <v>0</v>
      </c>
    </row>
    <row r="3352" spans="1:4" x14ac:dyDescent="0.25">
      <c r="A3352" s="46" t="s">
        <v>3404</v>
      </c>
      <c r="B3352" s="59" t="s">
        <v>2294</v>
      </c>
      <c r="C3352" s="40">
        <v>0</v>
      </c>
      <c r="D3352" s="61">
        <v>0</v>
      </c>
    </row>
    <row r="3353" spans="1:4" x14ac:dyDescent="0.25">
      <c r="A3353" s="46" t="s">
        <v>3404</v>
      </c>
      <c r="B3353" s="59" t="s">
        <v>2295</v>
      </c>
      <c r="C3353" s="40">
        <v>0</v>
      </c>
      <c r="D3353" s="61">
        <v>0</v>
      </c>
    </row>
    <row r="3354" spans="1:4" x14ac:dyDescent="0.25">
      <c r="A3354" s="46" t="s">
        <v>3404</v>
      </c>
      <c r="B3354" s="59" t="s">
        <v>2296</v>
      </c>
      <c r="C3354" s="40">
        <v>394363.13</v>
      </c>
      <c r="D3354" s="61">
        <v>446686.05</v>
      </c>
    </row>
    <row r="3355" spans="1:4" x14ac:dyDescent="0.25">
      <c r="A3355" s="46" t="s">
        <v>3404</v>
      </c>
      <c r="B3355" s="59" t="s">
        <v>2297</v>
      </c>
      <c r="C3355" s="40">
        <v>4035.11</v>
      </c>
      <c r="D3355" s="61">
        <v>4690.87</v>
      </c>
    </row>
    <row r="3356" spans="1:4" x14ac:dyDescent="0.25">
      <c r="A3356" s="46" t="s">
        <v>3404</v>
      </c>
      <c r="B3356" s="59" t="s">
        <v>2298</v>
      </c>
      <c r="C3356" s="40" t="s">
        <v>4692</v>
      </c>
      <c r="D3356" s="61" t="s">
        <v>4692</v>
      </c>
    </row>
    <row r="3357" spans="1:4" x14ac:dyDescent="0.25">
      <c r="A3357" s="46" t="s">
        <v>3404</v>
      </c>
      <c r="B3357" s="59" t="s">
        <v>2299</v>
      </c>
      <c r="C3357" s="40">
        <v>0</v>
      </c>
      <c r="D3357" s="61">
        <v>0</v>
      </c>
    </row>
    <row r="3358" spans="1:4" x14ac:dyDescent="0.25">
      <c r="A3358" s="46" t="s">
        <v>3404</v>
      </c>
      <c r="B3358" s="59" t="s">
        <v>2300</v>
      </c>
      <c r="C3358" s="40">
        <v>42000</v>
      </c>
      <c r="D3358" s="61">
        <v>42000</v>
      </c>
    </row>
    <row r="3359" spans="1:4" x14ac:dyDescent="0.25">
      <c r="A3359" s="46" t="s">
        <v>3404</v>
      </c>
      <c r="B3359" s="59" t="s">
        <v>2301</v>
      </c>
      <c r="C3359" s="40">
        <v>544834.31000000006</v>
      </c>
      <c r="D3359" s="61">
        <v>530931.6</v>
      </c>
    </row>
    <row r="3360" spans="1:4" x14ac:dyDescent="0.25">
      <c r="A3360" s="46" t="s">
        <v>3404</v>
      </c>
      <c r="B3360" s="59" t="s">
        <v>2302</v>
      </c>
      <c r="C3360" s="40">
        <v>319528.98</v>
      </c>
      <c r="D3360" s="61">
        <v>357061.15</v>
      </c>
    </row>
    <row r="3361" spans="1:4" x14ac:dyDescent="0.25">
      <c r="A3361" s="46" t="s">
        <v>3404</v>
      </c>
      <c r="B3361" s="59" t="s">
        <v>2303</v>
      </c>
      <c r="C3361" s="40">
        <v>866931.84</v>
      </c>
      <c r="D3361" s="61">
        <v>918121.05</v>
      </c>
    </row>
    <row r="3362" spans="1:4" x14ac:dyDescent="0.25">
      <c r="A3362" s="46" t="s">
        <v>3404</v>
      </c>
      <c r="B3362" s="59" t="s">
        <v>2304</v>
      </c>
      <c r="C3362" s="40">
        <v>15901.7</v>
      </c>
      <c r="D3362" s="61">
        <v>15378.21</v>
      </c>
    </row>
    <row r="3363" spans="1:4" x14ac:dyDescent="0.25">
      <c r="A3363" s="46" t="s">
        <v>3404</v>
      </c>
      <c r="B3363" s="59" t="s">
        <v>2305</v>
      </c>
      <c r="C3363" s="40">
        <v>52340.95</v>
      </c>
      <c r="D3363" s="61">
        <v>6413.63</v>
      </c>
    </row>
    <row r="3364" spans="1:4" x14ac:dyDescent="0.25">
      <c r="A3364" s="46" t="s">
        <v>3404</v>
      </c>
      <c r="B3364" s="59" t="s">
        <v>2306</v>
      </c>
      <c r="C3364" s="40">
        <v>639125.64</v>
      </c>
      <c r="D3364" s="61">
        <v>595613.25</v>
      </c>
    </row>
    <row r="3365" spans="1:4" x14ac:dyDescent="0.25">
      <c r="A3365" s="46" t="s">
        <v>3404</v>
      </c>
      <c r="B3365" s="59" t="s">
        <v>2307</v>
      </c>
      <c r="C3365" s="40">
        <v>0</v>
      </c>
      <c r="D3365" s="61">
        <v>0</v>
      </c>
    </row>
    <row r="3366" spans="1:4" x14ac:dyDescent="0.25">
      <c r="A3366" s="46" t="s">
        <v>3404</v>
      </c>
      <c r="B3366" s="59" t="s">
        <v>2308</v>
      </c>
      <c r="C3366" s="40">
        <v>1874337.15</v>
      </c>
      <c r="D3366" s="61">
        <v>1893312.75</v>
      </c>
    </row>
    <row r="3367" spans="1:4" x14ac:dyDescent="0.25">
      <c r="A3367" s="46" t="s">
        <v>3404</v>
      </c>
      <c r="B3367" s="59" t="s">
        <v>2309</v>
      </c>
      <c r="C3367" s="40">
        <v>807906.88</v>
      </c>
      <c r="D3367" s="61">
        <v>840458.61</v>
      </c>
    </row>
    <row r="3368" spans="1:4" x14ac:dyDescent="0.25">
      <c r="A3368" s="46" t="s">
        <v>3404</v>
      </c>
      <c r="B3368" s="59" t="s">
        <v>2310</v>
      </c>
      <c r="C3368" s="40">
        <v>540180.79</v>
      </c>
      <c r="D3368" s="61">
        <v>585047.43000000005</v>
      </c>
    </row>
    <row r="3369" spans="1:4" x14ac:dyDescent="0.25">
      <c r="A3369" s="46" t="s">
        <v>3404</v>
      </c>
      <c r="B3369" s="59" t="s">
        <v>2311</v>
      </c>
      <c r="C3369" s="40">
        <v>0</v>
      </c>
      <c r="D3369" s="61">
        <v>0</v>
      </c>
    </row>
    <row r="3370" spans="1:4" x14ac:dyDescent="0.25">
      <c r="A3370" s="46" t="s">
        <v>3404</v>
      </c>
      <c r="B3370" s="59" t="s">
        <v>2312</v>
      </c>
      <c r="C3370" s="40">
        <v>973041.61</v>
      </c>
      <c r="D3370" s="61">
        <v>972114.98</v>
      </c>
    </row>
    <row r="3371" spans="1:4" x14ac:dyDescent="0.25">
      <c r="A3371" s="46" t="s">
        <v>3404</v>
      </c>
      <c r="B3371" s="59" t="s">
        <v>2313</v>
      </c>
      <c r="C3371" s="40">
        <v>228422.65</v>
      </c>
      <c r="D3371" s="61">
        <v>209770.83</v>
      </c>
    </row>
    <row r="3372" spans="1:4" x14ac:dyDescent="0.25">
      <c r="A3372" s="46" t="s">
        <v>3404</v>
      </c>
      <c r="B3372" s="59" t="s">
        <v>2314</v>
      </c>
      <c r="C3372" s="40">
        <v>352259.14</v>
      </c>
      <c r="D3372" s="61">
        <v>386788.86</v>
      </c>
    </row>
    <row r="3373" spans="1:4" x14ac:dyDescent="0.25">
      <c r="A3373" s="46" t="s">
        <v>3404</v>
      </c>
      <c r="B3373" s="59" t="s">
        <v>2315</v>
      </c>
      <c r="C3373" s="40">
        <v>0</v>
      </c>
      <c r="D3373" s="61">
        <v>0</v>
      </c>
    </row>
    <row r="3374" spans="1:4" x14ac:dyDescent="0.25">
      <c r="A3374" s="46" t="s">
        <v>3404</v>
      </c>
      <c r="B3374" s="59" t="s">
        <v>2316</v>
      </c>
      <c r="C3374" s="40">
        <v>356721.56</v>
      </c>
      <c r="D3374" s="61">
        <v>49521.9</v>
      </c>
    </row>
    <row r="3375" spans="1:4" x14ac:dyDescent="0.25">
      <c r="A3375" s="46" t="s">
        <v>3404</v>
      </c>
      <c r="B3375" s="59" t="s">
        <v>2317</v>
      </c>
      <c r="C3375" s="40">
        <v>1532256.09</v>
      </c>
      <c r="D3375" s="61">
        <v>1583307.52</v>
      </c>
    </row>
    <row r="3376" spans="1:4" x14ac:dyDescent="0.25">
      <c r="A3376" s="46" t="s">
        <v>3404</v>
      </c>
      <c r="B3376" s="59" t="s">
        <v>2318</v>
      </c>
      <c r="C3376" s="40" t="s">
        <v>4692</v>
      </c>
      <c r="D3376" s="61" t="s">
        <v>4692</v>
      </c>
    </row>
    <row r="3377" spans="1:4" x14ac:dyDescent="0.25">
      <c r="A3377" s="46" t="s">
        <v>3404</v>
      </c>
      <c r="B3377" s="59" t="s">
        <v>2319</v>
      </c>
      <c r="C3377" s="40">
        <v>22522.39</v>
      </c>
      <c r="D3377" s="61">
        <v>21922.55</v>
      </c>
    </row>
    <row r="3378" spans="1:4" x14ac:dyDescent="0.25">
      <c r="A3378" s="46" t="s">
        <v>3404</v>
      </c>
      <c r="B3378" s="59" t="s">
        <v>2320</v>
      </c>
      <c r="C3378" s="40" t="s">
        <v>4692</v>
      </c>
      <c r="D3378" s="61" t="s">
        <v>4692</v>
      </c>
    </row>
    <row r="3379" spans="1:4" x14ac:dyDescent="0.25">
      <c r="A3379" s="46" t="s">
        <v>3404</v>
      </c>
      <c r="B3379" s="59" t="s">
        <v>2321</v>
      </c>
      <c r="C3379" s="40">
        <v>772739.14</v>
      </c>
      <c r="D3379" s="61">
        <v>45483.28</v>
      </c>
    </row>
    <row r="3380" spans="1:4" x14ac:dyDescent="0.25">
      <c r="A3380" s="46" t="s">
        <v>3404</v>
      </c>
      <c r="B3380" s="59" t="s">
        <v>2322</v>
      </c>
      <c r="C3380" s="40">
        <v>896455.26</v>
      </c>
      <c r="D3380" s="61">
        <v>889174.92</v>
      </c>
    </row>
    <row r="3381" spans="1:4" x14ac:dyDescent="0.25">
      <c r="A3381" s="46" t="s">
        <v>3404</v>
      </c>
      <c r="B3381" s="59" t="s">
        <v>2323</v>
      </c>
      <c r="C3381" s="40" t="s">
        <v>4692</v>
      </c>
      <c r="D3381" s="61" t="s">
        <v>4692</v>
      </c>
    </row>
    <row r="3382" spans="1:4" x14ac:dyDescent="0.25">
      <c r="A3382" s="46" t="s">
        <v>3404</v>
      </c>
      <c r="B3382" s="59" t="s">
        <v>2324</v>
      </c>
      <c r="C3382" s="40">
        <v>738603.5</v>
      </c>
      <c r="D3382" s="61">
        <v>798751.13</v>
      </c>
    </row>
    <row r="3383" spans="1:4" x14ac:dyDescent="0.25">
      <c r="A3383" s="46" t="s">
        <v>3404</v>
      </c>
      <c r="B3383" s="59" t="s">
        <v>2325</v>
      </c>
      <c r="C3383" s="40">
        <v>306540.31</v>
      </c>
      <c r="D3383" s="61">
        <v>312119.07</v>
      </c>
    </row>
    <row r="3384" spans="1:4" x14ac:dyDescent="0.25">
      <c r="A3384" s="46" t="s">
        <v>3404</v>
      </c>
      <c r="B3384" s="59" t="s">
        <v>2326</v>
      </c>
      <c r="C3384" s="40">
        <v>23456.62</v>
      </c>
      <c r="D3384" s="61">
        <v>-12264.63</v>
      </c>
    </row>
    <row r="3385" spans="1:4" x14ac:dyDescent="0.25">
      <c r="A3385" s="46" t="s">
        <v>3404</v>
      </c>
      <c r="B3385" s="59" t="s">
        <v>2327</v>
      </c>
      <c r="C3385" s="40">
        <v>10281.6</v>
      </c>
      <c r="D3385" s="61">
        <v>9072</v>
      </c>
    </row>
    <row r="3386" spans="1:4" x14ac:dyDescent="0.25">
      <c r="A3386" s="46" t="s">
        <v>3404</v>
      </c>
      <c r="B3386" s="59" t="s">
        <v>2328</v>
      </c>
      <c r="C3386" s="40">
        <v>23598</v>
      </c>
      <c r="D3386" s="61">
        <v>13908</v>
      </c>
    </row>
    <row r="3387" spans="1:4" x14ac:dyDescent="0.25">
      <c r="A3387" s="46" t="s">
        <v>3404</v>
      </c>
      <c r="B3387" s="59" t="s">
        <v>2329</v>
      </c>
      <c r="C3387" s="40">
        <v>78039.89</v>
      </c>
      <c r="D3387" s="61">
        <v>39389.730000000003</v>
      </c>
    </row>
    <row r="3388" spans="1:4" x14ac:dyDescent="0.25">
      <c r="A3388" s="46" t="s">
        <v>3404</v>
      </c>
      <c r="B3388" s="59" t="s">
        <v>2330</v>
      </c>
      <c r="C3388" s="40" t="s">
        <v>4692</v>
      </c>
      <c r="D3388" s="61" t="s">
        <v>4692</v>
      </c>
    </row>
    <row r="3389" spans="1:4" x14ac:dyDescent="0.25">
      <c r="A3389" s="46" t="s">
        <v>3404</v>
      </c>
      <c r="B3389" s="59" t="s">
        <v>2331</v>
      </c>
      <c r="C3389" s="40">
        <v>14416.4</v>
      </c>
      <c r="D3389" s="61">
        <v>15441.64</v>
      </c>
    </row>
    <row r="3390" spans="1:4" x14ac:dyDescent="0.25">
      <c r="A3390" s="46" t="s">
        <v>3404</v>
      </c>
      <c r="B3390" s="59" t="s">
        <v>2332</v>
      </c>
      <c r="C3390" s="40">
        <v>67708.039999999994</v>
      </c>
      <c r="D3390" s="61">
        <v>34981.269999999997</v>
      </c>
    </row>
    <row r="3391" spans="1:4" x14ac:dyDescent="0.25">
      <c r="A3391" s="46" t="s">
        <v>3404</v>
      </c>
      <c r="B3391" s="59" t="s">
        <v>2333</v>
      </c>
      <c r="C3391" s="40">
        <v>332627.58</v>
      </c>
      <c r="D3391" s="61">
        <v>382097.22</v>
      </c>
    </row>
    <row r="3392" spans="1:4" x14ac:dyDescent="0.25">
      <c r="A3392" s="46" t="s">
        <v>3404</v>
      </c>
      <c r="B3392" s="59" t="s">
        <v>2334</v>
      </c>
      <c r="C3392" s="40">
        <v>59924.17</v>
      </c>
      <c r="D3392" s="61">
        <v>61365.05</v>
      </c>
    </row>
    <row r="3393" spans="1:4" x14ac:dyDescent="0.25">
      <c r="A3393" s="46" t="s">
        <v>3404</v>
      </c>
      <c r="B3393" s="59" t="s">
        <v>2335</v>
      </c>
      <c r="C3393" s="40" t="s">
        <v>4692</v>
      </c>
      <c r="D3393" s="61" t="s">
        <v>4692</v>
      </c>
    </row>
    <row r="3394" spans="1:4" x14ac:dyDescent="0.25">
      <c r="A3394" s="46" t="s">
        <v>3404</v>
      </c>
      <c r="B3394" s="59" t="s">
        <v>2336</v>
      </c>
      <c r="C3394" s="40">
        <v>7033.07</v>
      </c>
      <c r="D3394" s="61">
        <v>4780.3599999999997</v>
      </c>
    </row>
    <row r="3395" spans="1:4" x14ac:dyDescent="0.25">
      <c r="A3395" s="46" t="s">
        <v>3404</v>
      </c>
      <c r="B3395" s="59" t="s">
        <v>2337</v>
      </c>
      <c r="C3395" s="40">
        <v>10680.55</v>
      </c>
      <c r="D3395" s="61">
        <v>10463.99</v>
      </c>
    </row>
    <row r="3396" spans="1:4" x14ac:dyDescent="0.25">
      <c r="A3396" s="46" t="s">
        <v>3404</v>
      </c>
      <c r="B3396" s="59" t="s">
        <v>2338</v>
      </c>
      <c r="C3396" s="40" t="s">
        <v>4692</v>
      </c>
      <c r="D3396" s="61" t="s">
        <v>4692</v>
      </c>
    </row>
    <row r="3397" spans="1:4" x14ac:dyDescent="0.25">
      <c r="A3397" s="46" t="s">
        <v>3404</v>
      </c>
      <c r="B3397" s="59" t="s">
        <v>2339</v>
      </c>
      <c r="C3397" s="40" t="s">
        <v>4692</v>
      </c>
      <c r="D3397" s="61" t="s">
        <v>4692</v>
      </c>
    </row>
    <row r="3398" spans="1:4" x14ac:dyDescent="0.25">
      <c r="A3398" s="46" t="s">
        <v>3404</v>
      </c>
      <c r="B3398" s="59" t="s">
        <v>2340</v>
      </c>
      <c r="C3398" s="40">
        <v>46946</v>
      </c>
      <c r="D3398" s="61">
        <v>27388.84</v>
      </c>
    </row>
    <row r="3399" spans="1:4" x14ac:dyDescent="0.25">
      <c r="A3399" s="46" t="s">
        <v>3404</v>
      </c>
      <c r="B3399" s="59" t="s">
        <v>2341</v>
      </c>
      <c r="C3399" s="40">
        <v>2858.84</v>
      </c>
      <c r="D3399" s="61">
        <v>0</v>
      </c>
    </row>
    <row r="3400" spans="1:4" x14ac:dyDescent="0.25">
      <c r="A3400" s="46" t="s">
        <v>3404</v>
      </c>
      <c r="B3400" s="59" t="s">
        <v>2342</v>
      </c>
      <c r="C3400" s="40" t="s">
        <v>4692</v>
      </c>
      <c r="D3400" s="61" t="s">
        <v>4692</v>
      </c>
    </row>
    <row r="3401" spans="1:4" x14ac:dyDescent="0.25">
      <c r="A3401" s="46" t="s">
        <v>3404</v>
      </c>
      <c r="B3401" s="59" t="s">
        <v>2343</v>
      </c>
      <c r="C3401" s="40" t="s">
        <v>4692</v>
      </c>
      <c r="D3401" s="61" t="s">
        <v>4692</v>
      </c>
    </row>
    <row r="3402" spans="1:4" x14ac:dyDescent="0.25">
      <c r="A3402" s="46" t="s">
        <v>3404</v>
      </c>
      <c r="B3402" s="59" t="s">
        <v>2344</v>
      </c>
      <c r="C3402" s="40">
        <v>30643.11</v>
      </c>
      <c r="D3402" s="61">
        <v>20952.240000000002</v>
      </c>
    </row>
    <row r="3403" spans="1:4" x14ac:dyDescent="0.25">
      <c r="A3403" s="46" t="s">
        <v>3404</v>
      </c>
      <c r="B3403" s="59" t="s">
        <v>2345</v>
      </c>
      <c r="C3403" s="40">
        <v>174129.15</v>
      </c>
      <c r="D3403" s="61">
        <v>200071.05</v>
      </c>
    </row>
    <row r="3404" spans="1:4" x14ac:dyDescent="0.25">
      <c r="A3404" s="46" t="s">
        <v>3404</v>
      </c>
      <c r="B3404" s="59" t="s">
        <v>2346</v>
      </c>
      <c r="C3404" s="40">
        <v>-443.06</v>
      </c>
      <c r="D3404" s="61">
        <v>0</v>
      </c>
    </row>
    <row r="3405" spans="1:4" x14ac:dyDescent="0.25">
      <c r="A3405" s="46" t="s">
        <v>3404</v>
      </c>
      <c r="B3405" s="59" t="s">
        <v>2347</v>
      </c>
      <c r="C3405" s="40">
        <v>244412.09</v>
      </c>
      <c r="D3405" s="61">
        <v>489800.31</v>
      </c>
    </row>
    <row r="3406" spans="1:4" x14ac:dyDescent="0.25">
      <c r="A3406" s="46" t="s">
        <v>3404</v>
      </c>
      <c r="B3406" s="59" t="s">
        <v>2348</v>
      </c>
      <c r="C3406" s="40">
        <v>3489.5</v>
      </c>
      <c r="D3406" s="61">
        <v>300</v>
      </c>
    </row>
    <row r="3407" spans="1:4" x14ac:dyDescent="0.25">
      <c r="A3407" s="46" t="s">
        <v>3404</v>
      </c>
      <c r="B3407" s="59" t="s">
        <v>2349</v>
      </c>
      <c r="C3407" s="40">
        <v>187906.38</v>
      </c>
      <c r="D3407" s="61">
        <v>194506.58</v>
      </c>
    </row>
    <row r="3408" spans="1:4" x14ac:dyDescent="0.25">
      <c r="A3408" s="46" t="s">
        <v>3404</v>
      </c>
      <c r="B3408" s="59" t="s">
        <v>2350</v>
      </c>
      <c r="C3408" s="40">
        <v>1841925.74</v>
      </c>
      <c r="D3408" s="61">
        <v>1994543.84</v>
      </c>
    </row>
    <row r="3409" spans="1:4" x14ac:dyDescent="0.25">
      <c r="A3409" s="46" t="s">
        <v>3404</v>
      </c>
      <c r="B3409" s="59" t="s">
        <v>2351</v>
      </c>
      <c r="C3409" s="40">
        <v>39225.53</v>
      </c>
      <c r="D3409" s="61">
        <v>103010.48</v>
      </c>
    </row>
    <row r="3410" spans="1:4" x14ac:dyDescent="0.25">
      <c r="A3410" s="46" t="s">
        <v>3404</v>
      </c>
      <c r="B3410" s="59" t="s">
        <v>2352</v>
      </c>
      <c r="C3410" s="40">
        <v>9644.07</v>
      </c>
      <c r="D3410" s="61">
        <v>4311.3599999999997</v>
      </c>
    </row>
    <row r="3411" spans="1:4" x14ac:dyDescent="0.25">
      <c r="A3411" s="46" t="s">
        <v>3404</v>
      </c>
      <c r="B3411" s="59" t="s">
        <v>2353</v>
      </c>
      <c r="C3411" s="40" t="s">
        <v>4692</v>
      </c>
      <c r="D3411" s="61" t="s">
        <v>4692</v>
      </c>
    </row>
    <row r="3412" spans="1:4" x14ac:dyDescent="0.25">
      <c r="A3412" s="46" t="s">
        <v>3404</v>
      </c>
      <c r="B3412" s="59" t="s">
        <v>2354</v>
      </c>
      <c r="C3412" s="40" t="s">
        <v>4692</v>
      </c>
      <c r="D3412" s="61" t="s">
        <v>4692</v>
      </c>
    </row>
    <row r="3413" spans="1:4" x14ac:dyDescent="0.25">
      <c r="A3413" s="46" t="s">
        <v>3404</v>
      </c>
      <c r="B3413" s="59" t="s">
        <v>2355</v>
      </c>
      <c r="C3413" s="40" t="s">
        <v>4692</v>
      </c>
      <c r="D3413" s="61" t="s">
        <v>4692</v>
      </c>
    </row>
    <row r="3414" spans="1:4" x14ac:dyDescent="0.25">
      <c r="A3414" s="46" t="s">
        <v>3404</v>
      </c>
      <c r="B3414" s="59" t="s">
        <v>2356</v>
      </c>
      <c r="C3414" s="40" t="s">
        <v>4692</v>
      </c>
      <c r="D3414" s="61" t="s">
        <v>4692</v>
      </c>
    </row>
    <row r="3415" spans="1:4" x14ac:dyDescent="0.25">
      <c r="A3415" s="46" t="s">
        <v>3404</v>
      </c>
      <c r="B3415" s="59" t="s">
        <v>2357</v>
      </c>
      <c r="C3415" s="40" t="s">
        <v>4692</v>
      </c>
      <c r="D3415" s="61" t="s">
        <v>4692</v>
      </c>
    </row>
    <row r="3416" spans="1:4" x14ac:dyDescent="0.25">
      <c r="A3416" s="46" t="s">
        <v>3404</v>
      </c>
      <c r="B3416" s="59" t="s">
        <v>2358</v>
      </c>
      <c r="C3416" s="40" t="s">
        <v>4692</v>
      </c>
      <c r="D3416" s="61" t="s">
        <v>4692</v>
      </c>
    </row>
    <row r="3417" spans="1:4" x14ac:dyDescent="0.25">
      <c r="A3417" s="46" t="s">
        <v>3404</v>
      </c>
      <c r="B3417" s="59" t="s">
        <v>2359</v>
      </c>
      <c r="C3417" s="40" t="s">
        <v>4692</v>
      </c>
      <c r="D3417" s="61" t="s">
        <v>4692</v>
      </c>
    </row>
    <row r="3418" spans="1:4" x14ac:dyDescent="0.25">
      <c r="A3418" s="46" t="s">
        <v>3404</v>
      </c>
      <c r="B3418" s="59" t="s">
        <v>2360</v>
      </c>
      <c r="C3418" s="40" t="s">
        <v>4692</v>
      </c>
      <c r="D3418" s="61" t="s">
        <v>4692</v>
      </c>
    </row>
    <row r="3419" spans="1:4" x14ac:dyDescent="0.25">
      <c r="A3419" s="46" t="s">
        <v>3404</v>
      </c>
      <c r="B3419" s="59" t="s">
        <v>2361</v>
      </c>
      <c r="C3419" s="40" t="s">
        <v>4692</v>
      </c>
      <c r="D3419" s="61" t="s">
        <v>4692</v>
      </c>
    </row>
    <row r="3420" spans="1:4" x14ac:dyDescent="0.25">
      <c r="A3420" s="46" t="s">
        <v>3404</v>
      </c>
      <c r="B3420" s="59" t="s">
        <v>2362</v>
      </c>
      <c r="C3420" s="40" t="s">
        <v>4692</v>
      </c>
      <c r="D3420" s="61" t="s">
        <v>4692</v>
      </c>
    </row>
    <row r="3421" spans="1:4" x14ac:dyDescent="0.25">
      <c r="A3421" s="46" t="s">
        <v>3404</v>
      </c>
      <c r="B3421" s="59" t="s">
        <v>2363</v>
      </c>
      <c r="C3421" s="40">
        <v>11442.54</v>
      </c>
      <c r="D3421" s="61">
        <v>13813.19</v>
      </c>
    </row>
    <row r="3422" spans="1:4" x14ac:dyDescent="0.25">
      <c r="A3422" s="46" t="s">
        <v>3404</v>
      </c>
      <c r="B3422" s="59" t="s">
        <v>2364</v>
      </c>
      <c r="C3422" s="40">
        <v>13086.37</v>
      </c>
      <c r="D3422" s="61">
        <v>0</v>
      </c>
    </row>
    <row r="3423" spans="1:4" x14ac:dyDescent="0.25">
      <c r="A3423" s="46" t="s">
        <v>3404</v>
      </c>
      <c r="B3423" s="59" t="s">
        <v>2365</v>
      </c>
      <c r="C3423" s="40" t="s">
        <v>4692</v>
      </c>
      <c r="D3423" s="61" t="s">
        <v>4692</v>
      </c>
    </row>
    <row r="3424" spans="1:4" x14ac:dyDescent="0.25">
      <c r="A3424" s="46" t="s">
        <v>3404</v>
      </c>
      <c r="B3424" s="59" t="s">
        <v>2366</v>
      </c>
      <c r="C3424" s="40">
        <v>54351</v>
      </c>
      <c r="D3424" s="61">
        <v>32030.400000000001</v>
      </c>
    </row>
    <row r="3425" spans="1:4" x14ac:dyDescent="0.25">
      <c r="A3425" s="46" t="s">
        <v>3404</v>
      </c>
      <c r="B3425" s="59" t="s">
        <v>2367</v>
      </c>
      <c r="C3425" s="40">
        <v>45165.16</v>
      </c>
      <c r="D3425" s="61">
        <v>33344.33</v>
      </c>
    </row>
    <row r="3426" spans="1:4" x14ac:dyDescent="0.25">
      <c r="A3426" s="46" t="s">
        <v>3404</v>
      </c>
      <c r="B3426" s="59" t="s">
        <v>2368</v>
      </c>
      <c r="C3426" s="40">
        <v>51223.96</v>
      </c>
      <c r="D3426" s="61">
        <v>36715.33</v>
      </c>
    </row>
    <row r="3427" spans="1:4" x14ac:dyDescent="0.25">
      <c r="A3427" s="46" t="s">
        <v>3404</v>
      </c>
      <c r="B3427" s="59" t="s">
        <v>2369</v>
      </c>
      <c r="C3427" s="40">
        <v>47308.959999999999</v>
      </c>
      <c r="D3427" s="61">
        <v>30530.93</v>
      </c>
    </row>
    <row r="3428" spans="1:4" x14ac:dyDescent="0.25">
      <c r="A3428" s="46" t="s">
        <v>3404</v>
      </c>
      <c r="B3428" s="59" t="s">
        <v>2370</v>
      </c>
      <c r="C3428" s="40">
        <v>166343.39000000001</v>
      </c>
      <c r="D3428" s="61">
        <v>176920.86</v>
      </c>
    </row>
    <row r="3429" spans="1:4" x14ac:dyDescent="0.25">
      <c r="A3429" s="46" t="s">
        <v>3404</v>
      </c>
      <c r="B3429" s="59" t="s">
        <v>2371</v>
      </c>
      <c r="C3429" s="40">
        <v>51793.919999999998</v>
      </c>
      <c r="D3429" s="61">
        <v>25127.68</v>
      </c>
    </row>
    <row r="3430" spans="1:4" x14ac:dyDescent="0.25">
      <c r="A3430" s="46" t="s">
        <v>3404</v>
      </c>
      <c r="B3430" s="59" t="s">
        <v>2372</v>
      </c>
      <c r="C3430" s="40">
        <v>33965.410000000003</v>
      </c>
      <c r="D3430" s="61">
        <v>28921.73</v>
      </c>
    </row>
    <row r="3431" spans="1:4" x14ac:dyDescent="0.25">
      <c r="A3431" s="46" t="s">
        <v>3404</v>
      </c>
      <c r="B3431" s="59" t="s">
        <v>2373</v>
      </c>
      <c r="C3431" s="40">
        <v>302517.8</v>
      </c>
      <c r="D3431" s="61">
        <v>295325.68</v>
      </c>
    </row>
    <row r="3432" spans="1:4" x14ac:dyDescent="0.25">
      <c r="A3432" s="46" t="s">
        <v>3404</v>
      </c>
      <c r="B3432" s="59" t="s">
        <v>2374</v>
      </c>
      <c r="C3432" s="40">
        <v>1281914.8500000001</v>
      </c>
      <c r="D3432" s="61">
        <v>1302288.08</v>
      </c>
    </row>
    <row r="3433" spans="1:4" x14ac:dyDescent="0.25">
      <c r="A3433" s="46" t="s">
        <v>3404</v>
      </c>
      <c r="B3433" s="59" t="s">
        <v>2375</v>
      </c>
      <c r="C3433" s="40">
        <v>437560.99</v>
      </c>
      <c r="D3433" s="61">
        <v>487431.05</v>
      </c>
    </row>
    <row r="3434" spans="1:4" x14ac:dyDescent="0.25">
      <c r="A3434" s="46" t="s">
        <v>3404</v>
      </c>
      <c r="B3434" s="59" t="s">
        <v>114</v>
      </c>
      <c r="C3434" s="40" t="s">
        <v>4692</v>
      </c>
      <c r="D3434" s="61" t="s">
        <v>4692</v>
      </c>
    </row>
    <row r="3435" spans="1:4" x14ac:dyDescent="0.25">
      <c r="A3435" s="46" t="s">
        <v>3404</v>
      </c>
      <c r="B3435" s="59" t="s">
        <v>2376</v>
      </c>
      <c r="C3435" s="40">
        <v>253032.02</v>
      </c>
      <c r="D3435" s="61">
        <v>269115.19</v>
      </c>
    </row>
    <row r="3436" spans="1:4" x14ac:dyDescent="0.25">
      <c r="A3436" s="46" t="s">
        <v>3404</v>
      </c>
      <c r="B3436" s="59" t="s">
        <v>2377</v>
      </c>
      <c r="C3436" s="40">
        <v>35380.11</v>
      </c>
      <c r="D3436" s="61">
        <v>20779.05</v>
      </c>
    </row>
    <row r="3437" spans="1:4" x14ac:dyDescent="0.25">
      <c r="A3437" s="46" t="s">
        <v>3404</v>
      </c>
      <c r="B3437" s="59" t="s">
        <v>2378</v>
      </c>
      <c r="C3437" s="40">
        <v>368040.05</v>
      </c>
      <c r="D3437" s="61">
        <v>408341.91</v>
      </c>
    </row>
    <row r="3438" spans="1:4" x14ac:dyDescent="0.25">
      <c r="A3438" s="46" t="s">
        <v>3404</v>
      </c>
      <c r="B3438" s="59" t="s">
        <v>2379</v>
      </c>
      <c r="C3438" s="40">
        <v>3434.97</v>
      </c>
      <c r="D3438" s="61">
        <v>1385</v>
      </c>
    </row>
    <row r="3439" spans="1:4" x14ac:dyDescent="0.25">
      <c r="A3439" s="46" t="s">
        <v>3404</v>
      </c>
      <c r="B3439" s="59" t="s">
        <v>2380</v>
      </c>
      <c r="C3439" s="40">
        <v>4987.83</v>
      </c>
      <c r="D3439" s="61">
        <v>451.59</v>
      </c>
    </row>
    <row r="3440" spans="1:4" x14ac:dyDescent="0.25">
      <c r="A3440" s="46" t="s">
        <v>3404</v>
      </c>
      <c r="B3440" s="59" t="s">
        <v>2381</v>
      </c>
      <c r="C3440" s="40" t="s">
        <v>4692</v>
      </c>
      <c r="D3440" s="61" t="s">
        <v>4692</v>
      </c>
    </row>
    <row r="3441" spans="1:4" x14ac:dyDescent="0.25">
      <c r="A3441" s="46" t="s">
        <v>3404</v>
      </c>
      <c r="B3441" s="59" t="s">
        <v>2382</v>
      </c>
      <c r="C3441" s="40">
        <v>36290.15</v>
      </c>
      <c r="D3441" s="61">
        <v>28182.78</v>
      </c>
    </row>
    <row r="3442" spans="1:4" x14ac:dyDescent="0.25">
      <c r="A3442" s="46" t="s">
        <v>3404</v>
      </c>
      <c r="B3442" s="59" t="s">
        <v>2383</v>
      </c>
      <c r="C3442" s="40">
        <v>3857</v>
      </c>
      <c r="D3442" s="61">
        <v>2995</v>
      </c>
    </row>
    <row r="3443" spans="1:4" x14ac:dyDescent="0.25">
      <c r="A3443" s="46" t="s">
        <v>3404</v>
      </c>
      <c r="B3443" s="59" t="s">
        <v>2384</v>
      </c>
      <c r="C3443" s="40">
        <v>1069954.01</v>
      </c>
      <c r="D3443" s="61">
        <v>1249371.3999999999</v>
      </c>
    </row>
    <row r="3444" spans="1:4" x14ac:dyDescent="0.25">
      <c r="A3444" s="46" t="s">
        <v>3404</v>
      </c>
      <c r="B3444" s="59" t="s">
        <v>2385</v>
      </c>
      <c r="C3444" s="40" t="s">
        <v>4692</v>
      </c>
      <c r="D3444" s="61" t="s">
        <v>4692</v>
      </c>
    </row>
    <row r="3445" spans="1:4" x14ac:dyDescent="0.25">
      <c r="A3445" s="46" t="s">
        <v>3404</v>
      </c>
      <c r="B3445" s="59" t="s">
        <v>2386</v>
      </c>
      <c r="C3445" s="40">
        <v>16600.5</v>
      </c>
      <c r="D3445" s="61">
        <v>11618.68</v>
      </c>
    </row>
    <row r="3446" spans="1:4" x14ac:dyDescent="0.25">
      <c r="A3446" s="46" t="s">
        <v>3404</v>
      </c>
      <c r="B3446" s="59" t="s">
        <v>2387</v>
      </c>
      <c r="C3446" s="40">
        <v>175550.6</v>
      </c>
      <c r="D3446" s="61">
        <v>188984.77</v>
      </c>
    </row>
    <row r="3447" spans="1:4" x14ac:dyDescent="0.25">
      <c r="A3447" s="46" t="s">
        <v>3404</v>
      </c>
      <c r="B3447" s="59" t="s">
        <v>2388</v>
      </c>
      <c r="C3447" s="40" t="s">
        <v>4692</v>
      </c>
      <c r="D3447" s="61" t="s">
        <v>4692</v>
      </c>
    </row>
    <row r="3448" spans="1:4" x14ac:dyDescent="0.25">
      <c r="A3448" s="46" t="s">
        <v>3404</v>
      </c>
      <c r="B3448" s="59" t="s">
        <v>2389</v>
      </c>
      <c r="C3448" s="40">
        <v>192804.75</v>
      </c>
      <c r="D3448" s="61">
        <v>213368.81</v>
      </c>
    </row>
    <row r="3449" spans="1:4" x14ac:dyDescent="0.25">
      <c r="A3449" s="46" t="s">
        <v>3404</v>
      </c>
      <c r="B3449" s="59" t="s">
        <v>2390</v>
      </c>
      <c r="C3449" s="40">
        <v>3510</v>
      </c>
      <c r="D3449" s="61">
        <v>600</v>
      </c>
    </row>
    <row r="3450" spans="1:4" x14ac:dyDescent="0.25">
      <c r="A3450" s="46" t="s">
        <v>3404</v>
      </c>
      <c r="B3450" s="59" t="s">
        <v>2391</v>
      </c>
      <c r="C3450" s="40">
        <v>13132.8</v>
      </c>
      <c r="D3450" s="61">
        <v>1809</v>
      </c>
    </row>
    <row r="3451" spans="1:4" x14ac:dyDescent="0.25">
      <c r="A3451" s="46" t="s">
        <v>3404</v>
      </c>
      <c r="B3451" s="59" t="s">
        <v>2392</v>
      </c>
      <c r="C3451" s="40">
        <v>8687</v>
      </c>
      <c r="D3451" s="61">
        <v>4412.5</v>
      </c>
    </row>
    <row r="3452" spans="1:4" x14ac:dyDescent="0.25">
      <c r="A3452" s="46" t="s">
        <v>3404</v>
      </c>
      <c r="B3452" s="59" t="s">
        <v>2393</v>
      </c>
      <c r="C3452" s="40">
        <v>50.84</v>
      </c>
      <c r="D3452" s="61">
        <v>0</v>
      </c>
    </row>
    <row r="3453" spans="1:4" x14ac:dyDescent="0.25">
      <c r="A3453" s="46" t="s">
        <v>3404</v>
      </c>
      <c r="B3453" s="59" t="s">
        <v>2394</v>
      </c>
      <c r="C3453" s="40">
        <v>0</v>
      </c>
      <c r="D3453" s="61">
        <v>300</v>
      </c>
    </row>
    <row r="3454" spans="1:4" x14ac:dyDescent="0.25">
      <c r="A3454" s="46" t="s">
        <v>3404</v>
      </c>
      <c r="B3454" s="59" t="s">
        <v>2395</v>
      </c>
      <c r="C3454" s="40">
        <v>2222.5</v>
      </c>
      <c r="D3454" s="61">
        <v>0</v>
      </c>
    </row>
    <row r="3455" spans="1:4" x14ac:dyDescent="0.25">
      <c r="A3455" s="46" t="s">
        <v>3404</v>
      </c>
      <c r="B3455" s="59" t="s">
        <v>2396</v>
      </c>
      <c r="C3455" s="40">
        <v>25554.42</v>
      </c>
      <c r="D3455" s="61">
        <v>0</v>
      </c>
    </row>
    <row r="3456" spans="1:4" x14ac:dyDescent="0.25">
      <c r="A3456" s="46" t="s">
        <v>3404</v>
      </c>
      <c r="B3456" s="59" t="s">
        <v>2397</v>
      </c>
      <c r="C3456" s="40">
        <v>152624.1</v>
      </c>
      <c r="D3456" s="61">
        <v>148750.35</v>
      </c>
    </row>
    <row r="3457" spans="1:4" x14ac:dyDescent="0.25">
      <c r="A3457" s="46" t="s">
        <v>3404</v>
      </c>
      <c r="B3457" s="59" t="s">
        <v>2398</v>
      </c>
      <c r="C3457" s="40">
        <v>5000</v>
      </c>
      <c r="D3457" s="61">
        <v>0</v>
      </c>
    </row>
    <row r="3458" spans="1:4" x14ac:dyDescent="0.25">
      <c r="A3458" s="46" t="s">
        <v>3404</v>
      </c>
      <c r="B3458" s="59" t="s">
        <v>2399</v>
      </c>
      <c r="C3458" s="40">
        <v>188986.86</v>
      </c>
      <c r="D3458" s="61">
        <v>196407.98</v>
      </c>
    </row>
    <row r="3459" spans="1:4" x14ac:dyDescent="0.25">
      <c r="A3459" s="46" t="s">
        <v>3404</v>
      </c>
      <c r="B3459" s="59" t="s">
        <v>2400</v>
      </c>
      <c r="C3459" s="40" t="s">
        <v>4692</v>
      </c>
      <c r="D3459" s="61" t="s">
        <v>4692</v>
      </c>
    </row>
    <row r="3460" spans="1:4" x14ac:dyDescent="0.25">
      <c r="A3460" s="46" t="s">
        <v>3404</v>
      </c>
      <c r="B3460" s="59" t="s">
        <v>2401</v>
      </c>
      <c r="C3460" s="40">
        <v>22923</v>
      </c>
      <c r="D3460" s="61">
        <v>10566</v>
      </c>
    </row>
    <row r="3461" spans="1:4" x14ac:dyDescent="0.25">
      <c r="A3461" s="46" t="s">
        <v>3404</v>
      </c>
      <c r="B3461" s="59" t="s">
        <v>2402</v>
      </c>
      <c r="C3461" s="40">
        <v>7133.43</v>
      </c>
      <c r="D3461" s="61">
        <v>0</v>
      </c>
    </row>
    <row r="3462" spans="1:4" x14ac:dyDescent="0.25">
      <c r="A3462" s="46" t="s">
        <v>3404</v>
      </c>
      <c r="B3462" s="59" t="s">
        <v>2403</v>
      </c>
      <c r="C3462" s="40" t="s">
        <v>4692</v>
      </c>
      <c r="D3462" s="61" t="s">
        <v>4692</v>
      </c>
    </row>
    <row r="3463" spans="1:4" x14ac:dyDescent="0.25">
      <c r="A3463" s="46" t="s">
        <v>3404</v>
      </c>
      <c r="B3463" s="59" t="s">
        <v>2404</v>
      </c>
      <c r="C3463" s="40">
        <v>0</v>
      </c>
      <c r="D3463" s="61">
        <v>0</v>
      </c>
    </row>
    <row r="3464" spans="1:4" x14ac:dyDescent="0.25">
      <c r="A3464" s="46" t="s">
        <v>3404</v>
      </c>
      <c r="B3464" s="59" t="s">
        <v>2405</v>
      </c>
      <c r="C3464" s="40">
        <v>0</v>
      </c>
      <c r="D3464" s="61">
        <v>0</v>
      </c>
    </row>
    <row r="3465" spans="1:4" x14ac:dyDescent="0.25">
      <c r="A3465" s="46" t="s">
        <v>3404</v>
      </c>
      <c r="B3465" s="59" t="s">
        <v>2406</v>
      </c>
      <c r="C3465" s="40">
        <v>95250.02</v>
      </c>
      <c r="D3465" s="61">
        <v>54549.95</v>
      </c>
    </row>
    <row r="3466" spans="1:4" x14ac:dyDescent="0.25">
      <c r="A3466" s="46" t="s">
        <v>3404</v>
      </c>
      <c r="B3466" s="59" t="s">
        <v>2407</v>
      </c>
      <c r="C3466" s="40">
        <v>2276.5700000000002</v>
      </c>
      <c r="D3466" s="61">
        <v>2596.36</v>
      </c>
    </row>
    <row r="3467" spans="1:4" x14ac:dyDescent="0.25">
      <c r="A3467" s="46" t="s">
        <v>3404</v>
      </c>
      <c r="B3467" s="59" t="s">
        <v>2408</v>
      </c>
      <c r="C3467" s="40">
        <v>61389.33</v>
      </c>
      <c r="D3467" s="61">
        <v>45460.92</v>
      </c>
    </row>
    <row r="3468" spans="1:4" x14ac:dyDescent="0.25">
      <c r="A3468" s="46" t="s">
        <v>3404</v>
      </c>
      <c r="B3468" s="59" t="s">
        <v>2409</v>
      </c>
      <c r="C3468" s="40" t="s">
        <v>4692</v>
      </c>
      <c r="D3468" s="61" t="s">
        <v>4692</v>
      </c>
    </row>
    <row r="3469" spans="1:4" x14ac:dyDescent="0.25">
      <c r="A3469" s="46" t="s">
        <v>3404</v>
      </c>
      <c r="B3469" s="59" t="s">
        <v>2410</v>
      </c>
      <c r="C3469" s="40">
        <v>1773606.13</v>
      </c>
      <c r="D3469" s="61">
        <v>1857625.83</v>
      </c>
    </row>
    <row r="3470" spans="1:4" x14ac:dyDescent="0.25">
      <c r="A3470" s="46" t="s">
        <v>3404</v>
      </c>
      <c r="B3470" s="59" t="s">
        <v>2411</v>
      </c>
      <c r="C3470" s="40">
        <v>172441.74</v>
      </c>
      <c r="D3470" s="61">
        <v>56426.25</v>
      </c>
    </row>
    <row r="3471" spans="1:4" x14ac:dyDescent="0.25">
      <c r="A3471" s="46" t="s">
        <v>3404</v>
      </c>
      <c r="B3471" s="59" t="s">
        <v>2412</v>
      </c>
      <c r="C3471" s="40">
        <v>174120.7</v>
      </c>
      <c r="D3471" s="61">
        <v>183841.06</v>
      </c>
    </row>
    <row r="3472" spans="1:4" x14ac:dyDescent="0.25">
      <c r="A3472" s="46" t="s">
        <v>3404</v>
      </c>
      <c r="B3472" s="59" t="s">
        <v>2413</v>
      </c>
      <c r="C3472" s="40">
        <v>519540.02</v>
      </c>
      <c r="D3472" s="61">
        <v>617105.43000000005</v>
      </c>
    </row>
    <row r="3473" spans="1:4" x14ac:dyDescent="0.25">
      <c r="A3473" s="46" t="s">
        <v>3404</v>
      </c>
      <c r="B3473" s="59" t="s">
        <v>2414</v>
      </c>
      <c r="C3473" s="40">
        <v>5530</v>
      </c>
      <c r="D3473" s="61">
        <v>1227.5</v>
      </c>
    </row>
    <row r="3474" spans="1:4" x14ac:dyDescent="0.25">
      <c r="A3474" s="46" t="s">
        <v>3404</v>
      </c>
      <c r="B3474" s="59" t="s">
        <v>2415</v>
      </c>
      <c r="C3474" s="40">
        <v>317540.7</v>
      </c>
      <c r="D3474" s="61">
        <v>348653.98</v>
      </c>
    </row>
    <row r="3475" spans="1:4" x14ac:dyDescent="0.25">
      <c r="A3475" s="46" t="s">
        <v>3404</v>
      </c>
      <c r="B3475" s="59" t="s">
        <v>2416</v>
      </c>
      <c r="C3475" s="40">
        <v>37725.980000000003</v>
      </c>
      <c r="D3475" s="61">
        <v>29537.64</v>
      </c>
    </row>
    <row r="3476" spans="1:4" x14ac:dyDescent="0.25">
      <c r="A3476" s="46" t="s">
        <v>3404</v>
      </c>
      <c r="B3476" s="59" t="s">
        <v>2417</v>
      </c>
      <c r="C3476" s="40">
        <v>95599.6</v>
      </c>
      <c r="D3476" s="61">
        <v>79132.63</v>
      </c>
    </row>
    <row r="3477" spans="1:4" x14ac:dyDescent="0.25">
      <c r="A3477" s="46" t="s">
        <v>3404</v>
      </c>
      <c r="B3477" s="59" t="s">
        <v>2418</v>
      </c>
      <c r="C3477" s="40">
        <v>32816.18</v>
      </c>
      <c r="D3477" s="61">
        <v>20899.88</v>
      </c>
    </row>
    <row r="3478" spans="1:4" x14ac:dyDescent="0.25">
      <c r="A3478" s="46" t="s">
        <v>3404</v>
      </c>
      <c r="B3478" s="59" t="s">
        <v>2419</v>
      </c>
      <c r="C3478" s="40">
        <v>5022</v>
      </c>
      <c r="D3478" s="61">
        <v>2211.6</v>
      </c>
    </row>
    <row r="3479" spans="1:4" x14ac:dyDescent="0.25">
      <c r="A3479" s="46" t="s">
        <v>3404</v>
      </c>
      <c r="B3479" s="59" t="s">
        <v>2420</v>
      </c>
      <c r="C3479" s="40" t="s">
        <v>4692</v>
      </c>
      <c r="D3479" s="61" t="s">
        <v>4692</v>
      </c>
    </row>
    <row r="3480" spans="1:4" x14ac:dyDescent="0.25">
      <c r="A3480" s="46" t="s">
        <v>3404</v>
      </c>
      <c r="B3480" s="59" t="s">
        <v>2421</v>
      </c>
      <c r="C3480" s="40">
        <v>26033.4</v>
      </c>
      <c r="D3480" s="61">
        <v>4896</v>
      </c>
    </row>
    <row r="3481" spans="1:4" x14ac:dyDescent="0.25">
      <c r="A3481" s="46" t="s">
        <v>3404</v>
      </c>
      <c r="B3481" s="59" t="s">
        <v>2422</v>
      </c>
      <c r="C3481" s="40">
        <v>0</v>
      </c>
      <c r="D3481" s="61">
        <v>0</v>
      </c>
    </row>
    <row r="3482" spans="1:4" x14ac:dyDescent="0.25">
      <c r="A3482" s="46" t="s">
        <v>3404</v>
      </c>
      <c r="B3482" s="59" t="s">
        <v>2423</v>
      </c>
      <c r="C3482" s="40">
        <v>5592.03</v>
      </c>
      <c r="D3482" s="61">
        <v>2998.86</v>
      </c>
    </row>
    <row r="3483" spans="1:4" x14ac:dyDescent="0.25">
      <c r="A3483" s="46" t="s">
        <v>3404</v>
      </c>
      <c r="B3483" s="59" t="s">
        <v>2424</v>
      </c>
      <c r="C3483" s="40">
        <v>37452.720000000001</v>
      </c>
      <c r="D3483" s="61">
        <v>36315.33</v>
      </c>
    </row>
    <row r="3484" spans="1:4" x14ac:dyDescent="0.25">
      <c r="A3484" s="46" t="s">
        <v>3404</v>
      </c>
      <c r="B3484" s="59" t="s">
        <v>2425</v>
      </c>
      <c r="C3484" s="40">
        <v>355476.11</v>
      </c>
      <c r="D3484" s="61">
        <v>391869.52</v>
      </c>
    </row>
    <row r="3485" spans="1:4" x14ac:dyDescent="0.25">
      <c r="A3485" s="46" t="s">
        <v>3404</v>
      </c>
      <c r="B3485" s="59" t="s">
        <v>2426</v>
      </c>
      <c r="C3485" s="40">
        <v>888441.24</v>
      </c>
      <c r="D3485" s="61">
        <v>947059.52000000095</v>
      </c>
    </row>
    <row r="3486" spans="1:4" x14ac:dyDescent="0.25">
      <c r="A3486" s="46" t="s">
        <v>3404</v>
      </c>
      <c r="B3486" s="59" t="s">
        <v>2427</v>
      </c>
      <c r="C3486" s="40" t="s">
        <v>4692</v>
      </c>
      <c r="D3486" s="61" t="s">
        <v>4692</v>
      </c>
    </row>
    <row r="3487" spans="1:4" x14ac:dyDescent="0.25">
      <c r="A3487" s="46" t="s">
        <v>3404</v>
      </c>
      <c r="B3487" s="59" t="s">
        <v>2428</v>
      </c>
      <c r="C3487" s="40">
        <v>31041.55</v>
      </c>
      <c r="D3487" s="61">
        <v>33145.01</v>
      </c>
    </row>
    <row r="3488" spans="1:4" x14ac:dyDescent="0.25">
      <c r="A3488" s="46" t="s">
        <v>3404</v>
      </c>
      <c r="B3488" s="59" t="s">
        <v>2429</v>
      </c>
      <c r="C3488" s="40">
        <v>53563.33</v>
      </c>
      <c r="D3488" s="61">
        <v>9060.85</v>
      </c>
    </row>
    <row r="3489" spans="1:4" x14ac:dyDescent="0.25">
      <c r="A3489" s="46" t="s">
        <v>3404</v>
      </c>
      <c r="B3489" s="59" t="s">
        <v>2430</v>
      </c>
      <c r="C3489" s="40">
        <v>39072.58</v>
      </c>
      <c r="D3489" s="61">
        <v>23380.58</v>
      </c>
    </row>
    <row r="3490" spans="1:4" x14ac:dyDescent="0.25">
      <c r="A3490" s="46" t="s">
        <v>3404</v>
      </c>
      <c r="B3490" s="59" t="s">
        <v>2431</v>
      </c>
      <c r="C3490" s="40">
        <v>12159.5</v>
      </c>
      <c r="D3490" s="61">
        <v>8451.26</v>
      </c>
    </row>
    <row r="3491" spans="1:4" x14ac:dyDescent="0.25">
      <c r="A3491" s="46" t="s">
        <v>3404</v>
      </c>
      <c r="B3491" s="59" t="s">
        <v>2432</v>
      </c>
      <c r="C3491" s="40">
        <v>29662.58</v>
      </c>
      <c r="D3491" s="61">
        <v>25474.28</v>
      </c>
    </row>
    <row r="3492" spans="1:4" x14ac:dyDescent="0.25">
      <c r="A3492" s="46" t="s">
        <v>3404</v>
      </c>
      <c r="B3492" s="59" t="s">
        <v>2433</v>
      </c>
      <c r="C3492" s="40">
        <v>64502.57</v>
      </c>
      <c r="D3492" s="61">
        <v>41612.47</v>
      </c>
    </row>
    <row r="3493" spans="1:4" x14ac:dyDescent="0.25">
      <c r="A3493" s="46" t="s">
        <v>3404</v>
      </c>
      <c r="B3493" s="59" t="s">
        <v>2434</v>
      </c>
      <c r="C3493" s="40" t="s">
        <v>4692</v>
      </c>
      <c r="D3493" s="61" t="s">
        <v>4692</v>
      </c>
    </row>
    <row r="3494" spans="1:4" x14ac:dyDescent="0.25">
      <c r="A3494" s="46" t="s">
        <v>3404</v>
      </c>
      <c r="B3494" s="59" t="s">
        <v>2435</v>
      </c>
      <c r="C3494" s="40" t="s">
        <v>4692</v>
      </c>
      <c r="D3494" s="61" t="s">
        <v>4692</v>
      </c>
    </row>
    <row r="3495" spans="1:4" x14ac:dyDescent="0.25">
      <c r="A3495" s="46" t="s">
        <v>3404</v>
      </c>
      <c r="B3495" s="59" t="s">
        <v>2436</v>
      </c>
      <c r="C3495" s="40">
        <v>16135.2</v>
      </c>
      <c r="D3495" s="61">
        <v>5613.6</v>
      </c>
    </row>
    <row r="3496" spans="1:4" x14ac:dyDescent="0.25">
      <c r="A3496" s="46" t="s">
        <v>3404</v>
      </c>
      <c r="B3496" s="59" t="s">
        <v>2437</v>
      </c>
      <c r="C3496" s="40">
        <v>19328.95</v>
      </c>
      <c r="D3496" s="61">
        <v>20212.91</v>
      </c>
    </row>
    <row r="3497" spans="1:4" x14ac:dyDescent="0.25">
      <c r="A3497" s="46" t="s">
        <v>3404</v>
      </c>
      <c r="B3497" s="59" t="s">
        <v>2438</v>
      </c>
      <c r="C3497" s="40">
        <v>17471.400000000001</v>
      </c>
      <c r="D3497" s="61">
        <v>16825.43</v>
      </c>
    </row>
    <row r="3498" spans="1:4" x14ac:dyDescent="0.25">
      <c r="A3498" s="46" t="s">
        <v>3404</v>
      </c>
      <c r="B3498" s="59" t="s">
        <v>2439</v>
      </c>
      <c r="C3498" s="40">
        <v>168343.11</v>
      </c>
      <c r="D3498" s="61">
        <v>181996.81</v>
      </c>
    </row>
    <row r="3499" spans="1:4" x14ac:dyDescent="0.25">
      <c r="A3499" s="46" t="s">
        <v>3404</v>
      </c>
      <c r="B3499" s="59" t="s">
        <v>2440</v>
      </c>
      <c r="C3499" s="40">
        <v>616678.14</v>
      </c>
      <c r="D3499" s="61">
        <v>665364.37</v>
      </c>
    </row>
    <row r="3500" spans="1:4" x14ac:dyDescent="0.25">
      <c r="A3500" s="46" t="s">
        <v>3404</v>
      </c>
      <c r="B3500" s="59" t="s">
        <v>2441</v>
      </c>
      <c r="C3500" s="40">
        <v>951218.29</v>
      </c>
      <c r="D3500" s="61">
        <v>1106114.22</v>
      </c>
    </row>
    <row r="3501" spans="1:4" x14ac:dyDescent="0.25">
      <c r="A3501" s="46" t="s">
        <v>3404</v>
      </c>
      <c r="B3501" s="59" t="s">
        <v>2442</v>
      </c>
      <c r="C3501" s="40">
        <v>5845</v>
      </c>
      <c r="D3501" s="61">
        <v>2275</v>
      </c>
    </row>
    <row r="3502" spans="1:4" x14ac:dyDescent="0.25">
      <c r="A3502" s="46" t="s">
        <v>3404</v>
      </c>
      <c r="B3502" s="59" t="s">
        <v>2443</v>
      </c>
      <c r="C3502" s="40">
        <v>398445.19</v>
      </c>
      <c r="D3502" s="61">
        <v>445160.01</v>
      </c>
    </row>
    <row r="3503" spans="1:4" x14ac:dyDescent="0.25">
      <c r="A3503" s="46" t="s">
        <v>3404</v>
      </c>
      <c r="B3503" s="59" t="s">
        <v>2444</v>
      </c>
      <c r="C3503" s="40">
        <v>171623.33</v>
      </c>
      <c r="D3503" s="61">
        <v>216613.73</v>
      </c>
    </row>
    <row r="3504" spans="1:4" x14ac:dyDescent="0.25">
      <c r="A3504" s="46" t="s">
        <v>3404</v>
      </c>
      <c r="B3504" s="59" t="s">
        <v>2445</v>
      </c>
      <c r="C3504" s="40" t="s">
        <v>4692</v>
      </c>
      <c r="D3504" s="61" t="s">
        <v>4692</v>
      </c>
    </row>
    <row r="3505" spans="1:4" x14ac:dyDescent="0.25">
      <c r="A3505" s="46" t="s">
        <v>3404</v>
      </c>
      <c r="B3505" s="59" t="s">
        <v>2446</v>
      </c>
      <c r="C3505" s="40">
        <v>33.5</v>
      </c>
      <c r="D3505" s="61">
        <v>0</v>
      </c>
    </row>
    <row r="3506" spans="1:4" x14ac:dyDescent="0.25">
      <c r="A3506" s="46" t="s">
        <v>3404</v>
      </c>
      <c r="B3506" s="59" t="s">
        <v>2447</v>
      </c>
      <c r="C3506" s="40">
        <v>5460</v>
      </c>
      <c r="D3506" s="61">
        <v>5480</v>
      </c>
    </row>
    <row r="3507" spans="1:4" x14ac:dyDescent="0.25">
      <c r="A3507" s="46" t="s">
        <v>3404</v>
      </c>
      <c r="B3507" s="59" t="s">
        <v>2448</v>
      </c>
      <c r="C3507" s="40">
        <v>311302.15999999997</v>
      </c>
      <c r="D3507" s="61">
        <v>351194.23</v>
      </c>
    </row>
    <row r="3508" spans="1:4" x14ac:dyDescent="0.25">
      <c r="A3508" s="46" t="s">
        <v>3404</v>
      </c>
      <c r="B3508" s="59" t="s">
        <v>2449</v>
      </c>
      <c r="C3508" s="40">
        <v>199713.89</v>
      </c>
      <c r="D3508" s="61">
        <v>87423.02</v>
      </c>
    </row>
    <row r="3509" spans="1:4" x14ac:dyDescent="0.25">
      <c r="A3509" s="46" t="s">
        <v>3404</v>
      </c>
      <c r="B3509" s="59" t="s">
        <v>2450</v>
      </c>
      <c r="C3509" s="40" t="s">
        <v>4692</v>
      </c>
      <c r="D3509" s="61" t="s">
        <v>4692</v>
      </c>
    </row>
    <row r="3510" spans="1:4" x14ac:dyDescent="0.25">
      <c r="A3510" s="46" t="s">
        <v>3404</v>
      </c>
      <c r="B3510" s="59" t="s">
        <v>2451</v>
      </c>
      <c r="C3510" s="40">
        <v>6037.5</v>
      </c>
      <c r="D3510" s="61">
        <v>300</v>
      </c>
    </row>
    <row r="3511" spans="1:4" x14ac:dyDescent="0.25">
      <c r="A3511" s="46" t="s">
        <v>3404</v>
      </c>
      <c r="B3511" s="59" t="s">
        <v>2452</v>
      </c>
      <c r="C3511" s="40">
        <v>25199.84</v>
      </c>
      <c r="D3511" s="61">
        <v>23539.759999999998</v>
      </c>
    </row>
    <row r="3512" spans="1:4" x14ac:dyDescent="0.25">
      <c r="A3512" s="46" t="s">
        <v>3404</v>
      </c>
      <c r="B3512" s="59" t="s">
        <v>2453</v>
      </c>
      <c r="C3512" s="40">
        <v>0</v>
      </c>
      <c r="D3512" s="61">
        <v>300</v>
      </c>
    </row>
    <row r="3513" spans="1:4" x14ac:dyDescent="0.25">
      <c r="A3513" s="46" t="s">
        <v>3404</v>
      </c>
      <c r="B3513" s="59" t="s">
        <v>2454</v>
      </c>
      <c r="C3513" s="40">
        <v>57898.8</v>
      </c>
      <c r="D3513" s="61">
        <v>0</v>
      </c>
    </row>
    <row r="3514" spans="1:4" x14ac:dyDescent="0.25">
      <c r="A3514" s="46" t="s">
        <v>3404</v>
      </c>
      <c r="B3514" s="59" t="s">
        <v>2455</v>
      </c>
      <c r="C3514" s="40">
        <v>0</v>
      </c>
      <c r="D3514" s="61">
        <v>0</v>
      </c>
    </row>
    <row r="3515" spans="1:4" x14ac:dyDescent="0.25">
      <c r="A3515" s="46" t="s">
        <v>3404</v>
      </c>
      <c r="B3515" s="59" t="s">
        <v>2456</v>
      </c>
      <c r="C3515" s="40">
        <v>285291.15000000002</v>
      </c>
      <c r="D3515" s="61">
        <v>187702.28</v>
      </c>
    </row>
    <row r="3516" spans="1:4" x14ac:dyDescent="0.25">
      <c r="A3516" s="46" t="s">
        <v>3404</v>
      </c>
      <c r="B3516" s="59" t="s">
        <v>2457</v>
      </c>
      <c r="C3516" s="40">
        <v>9124.2099999999991</v>
      </c>
      <c r="D3516" s="61">
        <v>22.04</v>
      </c>
    </row>
    <row r="3517" spans="1:4" x14ac:dyDescent="0.25">
      <c r="A3517" s="46" t="s">
        <v>3404</v>
      </c>
      <c r="B3517" s="59" t="s">
        <v>2458</v>
      </c>
      <c r="C3517" s="40">
        <v>233489.11</v>
      </c>
      <c r="D3517" s="61">
        <v>242046.02</v>
      </c>
    </row>
    <row r="3518" spans="1:4" x14ac:dyDescent="0.25">
      <c r="A3518" s="46" t="s">
        <v>3404</v>
      </c>
      <c r="B3518" s="59" t="s">
        <v>2459</v>
      </c>
      <c r="C3518" s="40" t="s">
        <v>4692</v>
      </c>
      <c r="D3518" s="61" t="s">
        <v>4692</v>
      </c>
    </row>
    <row r="3519" spans="1:4" x14ac:dyDescent="0.25">
      <c r="A3519" s="46" t="s">
        <v>3404</v>
      </c>
      <c r="B3519" s="59" t="s">
        <v>2460</v>
      </c>
      <c r="C3519" s="40">
        <v>190993.21</v>
      </c>
      <c r="D3519" s="61">
        <v>202369.37</v>
      </c>
    </row>
    <row r="3520" spans="1:4" x14ac:dyDescent="0.25">
      <c r="A3520" s="46" t="s">
        <v>3404</v>
      </c>
      <c r="B3520" s="59" t="s">
        <v>2461</v>
      </c>
      <c r="C3520" s="40">
        <v>9805.3700000000008</v>
      </c>
      <c r="D3520" s="61">
        <v>7212.71</v>
      </c>
    </row>
    <row r="3521" spans="1:4" x14ac:dyDescent="0.25">
      <c r="A3521" s="46" t="s">
        <v>3404</v>
      </c>
      <c r="B3521" s="59" t="s">
        <v>2462</v>
      </c>
      <c r="C3521" s="40" t="s">
        <v>4692</v>
      </c>
      <c r="D3521" s="61" t="s">
        <v>4692</v>
      </c>
    </row>
    <row r="3522" spans="1:4" x14ac:dyDescent="0.25">
      <c r="A3522" s="46" t="s">
        <v>3404</v>
      </c>
      <c r="B3522" s="59" t="s">
        <v>2463</v>
      </c>
      <c r="C3522" s="40">
        <v>69461.05</v>
      </c>
      <c r="D3522" s="61">
        <v>43534.17</v>
      </c>
    </row>
    <row r="3523" spans="1:4" x14ac:dyDescent="0.25">
      <c r="A3523" s="46" t="s">
        <v>3404</v>
      </c>
      <c r="B3523" s="59" t="s">
        <v>2464</v>
      </c>
      <c r="C3523" s="40">
        <v>356217.17</v>
      </c>
      <c r="D3523" s="61">
        <v>364452.22</v>
      </c>
    </row>
    <row r="3524" spans="1:4" x14ac:dyDescent="0.25">
      <c r="A3524" s="46" t="s">
        <v>3404</v>
      </c>
      <c r="B3524" s="59" t="s">
        <v>2465</v>
      </c>
      <c r="C3524" s="40">
        <v>49054.16</v>
      </c>
      <c r="D3524" s="61">
        <v>32375.18</v>
      </c>
    </row>
    <row r="3525" spans="1:4" x14ac:dyDescent="0.25">
      <c r="A3525" s="46" t="s">
        <v>3404</v>
      </c>
      <c r="B3525" s="59" t="s">
        <v>2466</v>
      </c>
      <c r="C3525" s="40">
        <v>127158.42</v>
      </c>
      <c r="D3525" s="61">
        <v>143419.59</v>
      </c>
    </row>
    <row r="3526" spans="1:4" x14ac:dyDescent="0.25">
      <c r="A3526" s="46" t="s">
        <v>3404</v>
      </c>
      <c r="B3526" s="59" t="s">
        <v>2467</v>
      </c>
      <c r="C3526" s="40" t="s">
        <v>4692</v>
      </c>
      <c r="D3526" s="61" t="s">
        <v>4692</v>
      </c>
    </row>
    <row r="3527" spans="1:4" x14ac:dyDescent="0.25">
      <c r="A3527" s="46" t="s">
        <v>3404</v>
      </c>
      <c r="B3527" s="59" t="s">
        <v>2468</v>
      </c>
      <c r="C3527" s="40" t="s">
        <v>4692</v>
      </c>
      <c r="D3527" s="61" t="s">
        <v>4692</v>
      </c>
    </row>
    <row r="3528" spans="1:4" x14ac:dyDescent="0.25">
      <c r="A3528" s="46" t="s">
        <v>3404</v>
      </c>
      <c r="B3528" s="59" t="s">
        <v>2469</v>
      </c>
      <c r="C3528" s="40">
        <v>46303.14</v>
      </c>
      <c r="D3528" s="61">
        <v>29077.88</v>
      </c>
    </row>
    <row r="3529" spans="1:4" x14ac:dyDescent="0.25">
      <c r="A3529" s="46" t="s">
        <v>3404</v>
      </c>
      <c r="B3529" s="59" t="s">
        <v>2470</v>
      </c>
      <c r="C3529" s="40">
        <v>12029.19</v>
      </c>
      <c r="D3529" s="61">
        <v>7415.86</v>
      </c>
    </row>
    <row r="3530" spans="1:4" x14ac:dyDescent="0.25">
      <c r="A3530" s="46" t="s">
        <v>3404</v>
      </c>
      <c r="B3530" s="59" t="s">
        <v>2471</v>
      </c>
      <c r="C3530" s="40" t="s">
        <v>4692</v>
      </c>
      <c r="D3530" s="61" t="s">
        <v>4692</v>
      </c>
    </row>
    <row r="3531" spans="1:4" x14ac:dyDescent="0.25">
      <c r="A3531" s="46" t="s">
        <v>3404</v>
      </c>
      <c r="B3531" s="59" t="s">
        <v>2472</v>
      </c>
      <c r="C3531" s="40" t="s">
        <v>4692</v>
      </c>
      <c r="D3531" s="61" t="s">
        <v>4692</v>
      </c>
    </row>
    <row r="3532" spans="1:4" x14ac:dyDescent="0.25">
      <c r="A3532" s="46" t="s">
        <v>3404</v>
      </c>
      <c r="B3532" s="59" t="s">
        <v>2473</v>
      </c>
      <c r="C3532" s="40">
        <v>25015.759999999998</v>
      </c>
      <c r="D3532" s="61">
        <v>0</v>
      </c>
    </row>
    <row r="3533" spans="1:4" x14ac:dyDescent="0.25">
      <c r="A3533" s="46" t="s">
        <v>3404</v>
      </c>
      <c r="B3533" s="59" t="s">
        <v>2474</v>
      </c>
      <c r="C3533" s="40">
        <v>5111.57</v>
      </c>
      <c r="D3533" s="61">
        <v>5203.8599999999997</v>
      </c>
    </row>
    <row r="3534" spans="1:4" x14ac:dyDescent="0.25">
      <c r="A3534" s="46" t="s">
        <v>3404</v>
      </c>
      <c r="B3534" s="59" t="s">
        <v>2475</v>
      </c>
      <c r="C3534" s="40">
        <v>17668.8</v>
      </c>
      <c r="D3534" s="61">
        <v>0</v>
      </c>
    </row>
    <row r="3535" spans="1:4" x14ac:dyDescent="0.25">
      <c r="A3535" s="46" t="s">
        <v>3404</v>
      </c>
      <c r="B3535" s="59" t="s">
        <v>2476</v>
      </c>
      <c r="C3535" s="40">
        <v>167347.35</v>
      </c>
      <c r="D3535" s="61">
        <v>161454.51999999999</v>
      </c>
    </row>
    <row r="3536" spans="1:4" x14ac:dyDescent="0.25">
      <c r="A3536" s="46" t="s">
        <v>3404</v>
      </c>
      <c r="B3536" s="59" t="s">
        <v>2477</v>
      </c>
      <c r="C3536" s="40" t="s">
        <v>4692</v>
      </c>
      <c r="D3536" s="61" t="s">
        <v>4692</v>
      </c>
    </row>
    <row r="3537" spans="1:4" x14ac:dyDescent="0.25">
      <c r="A3537" s="46" t="s">
        <v>3404</v>
      </c>
      <c r="B3537" s="59" t="s">
        <v>2478</v>
      </c>
      <c r="C3537" s="40">
        <v>18980.18</v>
      </c>
      <c r="D3537" s="61">
        <v>11882.82</v>
      </c>
    </row>
    <row r="3538" spans="1:4" x14ac:dyDescent="0.25">
      <c r="A3538" s="46" t="s">
        <v>3404</v>
      </c>
      <c r="B3538" s="59" t="s">
        <v>2479</v>
      </c>
      <c r="C3538" s="40">
        <v>33075</v>
      </c>
      <c r="D3538" s="61">
        <v>0</v>
      </c>
    </row>
    <row r="3539" spans="1:4" x14ac:dyDescent="0.25">
      <c r="A3539" s="46" t="s">
        <v>3404</v>
      </c>
      <c r="B3539" s="59" t="s">
        <v>2480</v>
      </c>
      <c r="C3539" s="40">
        <v>2997.87</v>
      </c>
      <c r="D3539" s="61">
        <v>2837.71</v>
      </c>
    </row>
    <row r="3540" spans="1:4" x14ac:dyDescent="0.25">
      <c r="A3540" s="46" t="s">
        <v>3404</v>
      </c>
      <c r="B3540" s="59" t="s">
        <v>2481</v>
      </c>
      <c r="C3540" s="40">
        <v>318322.96000000002</v>
      </c>
      <c r="D3540" s="61">
        <v>339250.85</v>
      </c>
    </row>
    <row r="3541" spans="1:4" x14ac:dyDescent="0.25">
      <c r="A3541" s="46" t="s">
        <v>3404</v>
      </c>
      <c r="B3541" s="59" t="s">
        <v>2482</v>
      </c>
      <c r="C3541" s="40">
        <v>6683.07</v>
      </c>
      <c r="D3541" s="61">
        <v>6243.36</v>
      </c>
    </row>
    <row r="3542" spans="1:4" x14ac:dyDescent="0.25">
      <c r="A3542" s="46" t="s">
        <v>3404</v>
      </c>
      <c r="B3542" s="59" t="s">
        <v>2483</v>
      </c>
      <c r="C3542" s="40">
        <v>171754.1</v>
      </c>
      <c r="D3542" s="61">
        <v>181457.92000000001</v>
      </c>
    </row>
    <row r="3543" spans="1:4" x14ac:dyDescent="0.25">
      <c r="A3543" s="46" t="s">
        <v>3404</v>
      </c>
      <c r="B3543" s="59" t="s">
        <v>2484</v>
      </c>
      <c r="C3543" s="40">
        <v>0</v>
      </c>
      <c r="D3543" s="61">
        <v>0</v>
      </c>
    </row>
    <row r="3544" spans="1:4" x14ac:dyDescent="0.25">
      <c r="A3544" s="46" t="s">
        <v>3404</v>
      </c>
      <c r="B3544" s="59" t="s">
        <v>2485</v>
      </c>
      <c r="C3544" s="40">
        <v>17458.2</v>
      </c>
      <c r="D3544" s="61">
        <v>5595</v>
      </c>
    </row>
    <row r="3545" spans="1:4" x14ac:dyDescent="0.25">
      <c r="A3545" s="46" t="s">
        <v>3404</v>
      </c>
      <c r="B3545" s="59" t="s">
        <v>2486</v>
      </c>
      <c r="C3545" s="40">
        <v>153604.99</v>
      </c>
      <c r="D3545" s="61">
        <v>217123.58</v>
      </c>
    </row>
    <row r="3546" spans="1:4" x14ac:dyDescent="0.25">
      <c r="A3546" s="46" t="s">
        <v>3404</v>
      </c>
      <c r="B3546" s="59" t="s">
        <v>2487</v>
      </c>
      <c r="C3546" s="40" t="s">
        <v>4692</v>
      </c>
      <c r="D3546" s="61" t="s">
        <v>4692</v>
      </c>
    </row>
    <row r="3547" spans="1:4" x14ac:dyDescent="0.25">
      <c r="A3547" s="46" t="s">
        <v>3404</v>
      </c>
      <c r="B3547" s="59" t="s">
        <v>2488</v>
      </c>
      <c r="C3547" s="40">
        <v>39717</v>
      </c>
      <c r="D3547" s="61">
        <v>26010</v>
      </c>
    </row>
    <row r="3548" spans="1:4" x14ac:dyDescent="0.25">
      <c r="A3548" s="46" t="s">
        <v>3404</v>
      </c>
      <c r="B3548" s="59" t="s">
        <v>2489</v>
      </c>
      <c r="C3548" s="40">
        <v>26643.98</v>
      </c>
      <c r="D3548" s="61">
        <v>11192.6</v>
      </c>
    </row>
    <row r="3549" spans="1:4" x14ac:dyDescent="0.25">
      <c r="A3549" s="46" t="s">
        <v>3404</v>
      </c>
      <c r="B3549" s="59" t="s">
        <v>2490</v>
      </c>
      <c r="C3549" s="40" t="s">
        <v>4692</v>
      </c>
      <c r="D3549" s="61" t="s">
        <v>4692</v>
      </c>
    </row>
    <row r="3550" spans="1:4" x14ac:dyDescent="0.25">
      <c r="A3550" s="46" t="s">
        <v>3404</v>
      </c>
      <c r="B3550" s="59" t="s">
        <v>2491</v>
      </c>
      <c r="C3550" s="40">
        <v>8375.5</v>
      </c>
      <c r="D3550" s="61">
        <v>3023</v>
      </c>
    </row>
    <row r="3551" spans="1:4" x14ac:dyDescent="0.25">
      <c r="A3551" s="46" t="s">
        <v>3404</v>
      </c>
      <c r="B3551" s="59" t="s">
        <v>2492</v>
      </c>
      <c r="C3551" s="40">
        <v>174565.54</v>
      </c>
      <c r="D3551" s="61">
        <v>188188.28</v>
      </c>
    </row>
    <row r="3552" spans="1:4" x14ac:dyDescent="0.25">
      <c r="A3552" s="46" t="s">
        <v>3404</v>
      </c>
      <c r="B3552" s="59" t="s">
        <v>2493</v>
      </c>
      <c r="C3552" s="40">
        <v>228056.64</v>
      </c>
      <c r="D3552" s="61">
        <v>275683.96000000002</v>
      </c>
    </row>
    <row r="3553" spans="1:4" x14ac:dyDescent="0.25">
      <c r="A3553" s="46" t="s">
        <v>3404</v>
      </c>
      <c r="B3553" s="59" t="s">
        <v>2494</v>
      </c>
      <c r="C3553" s="40">
        <v>70</v>
      </c>
      <c r="D3553" s="61">
        <v>300</v>
      </c>
    </row>
    <row r="3554" spans="1:4" x14ac:dyDescent="0.25">
      <c r="A3554" s="46" t="s">
        <v>3404</v>
      </c>
      <c r="B3554" s="59" t="s">
        <v>2495</v>
      </c>
      <c r="C3554" s="40">
        <v>108456.97</v>
      </c>
      <c r="D3554" s="61">
        <v>92836.73</v>
      </c>
    </row>
    <row r="3555" spans="1:4" x14ac:dyDescent="0.25">
      <c r="A3555" s="46" t="s">
        <v>3404</v>
      </c>
      <c r="B3555" s="59" t="s">
        <v>2496</v>
      </c>
      <c r="C3555" s="40" t="s">
        <v>4692</v>
      </c>
      <c r="D3555" s="61" t="s">
        <v>4692</v>
      </c>
    </row>
    <row r="3556" spans="1:4" x14ac:dyDescent="0.25">
      <c r="A3556" s="46" t="s">
        <v>3404</v>
      </c>
      <c r="B3556" s="59" t="s">
        <v>2497</v>
      </c>
      <c r="C3556" s="40">
        <v>8700.7999999999993</v>
      </c>
      <c r="D3556" s="61">
        <v>3443</v>
      </c>
    </row>
    <row r="3557" spans="1:4" x14ac:dyDescent="0.25">
      <c r="A3557" s="46" t="s">
        <v>3404</v>
      </c>
      <c r="B3557" s="59" t="s">
        <v>2498</v>
      </c>
      <c r="C3557" s="40" t="s">
        <v>4692</v>
      </c>
      <c r="D3557" s="61" t="s">
        <v>4692</v>
      </c>
    </row>
    <row r="3558" spans="1:4" x14ac:dyDescent="0.25">
      <c r="A3558" s="46" t="s">
        <v>3404</v>
      </c>
      <c r="B3558" s="59" t="s">
        <v>2499</v>
      </c>
      <c r="C3558" s="40">
        <v>73337.63</v>
      </c>
      <c r="D3558" s="61">
        <v>73003.19</v>
      </c>
    </row>
    <row r="3559" spans="1:4" x14ac:dyDescent="0.25">
      <c r="A3559" s="46" t="s">
        <v>3404</v>
      </c>
      <c r="B3559" s="59" t="s">
        <v>2500</v>
      </c>
      <c r="C3559" s="40">
        <v>0</v>
      </c>
      <c r="D3559" s="61">
        <v>0</v>
      </c>
    </row>
    <row r="3560" spans="1:4" x14ac:dyDescent="0.25">
      <c r="A3560" s="46" t="s">
        <v>3404</v>
      </c>
      <c r="B3560" s="59" t="s">
        <v>2501</v>
      </c>
      <c r="C3560" s="40" t="s">
        <v>4692</v>
      </c>
      <c r="D3560" s="61" t="s">
        <v>4692</v>
      </c>
    </row>
    <row r="3561" spans="1:4" x14ac:dyDescent="0.25">
      <c r="A3561" s="46" t="s">
        <v>3404</v>
      </c>
      <c r="B3561" s="59" t="s">
        <v>2502</v>
      </c>
      <c r="C3561" s="40">
        <v>0</v>
      </c>
      <c r="D3561" s="61">
        <v>0</v>
      </c>
    </row>
    <row r="3562" spans="1:4" x14ac:dyDescent="0.25">
      <c r="A3562" s="46" t="s">
        <v>3404</v>
      </c>
      <c r="B3562" s="59" t="s">
        <v>2503</v>
      </c>
      <c r="C3562" s="40">
        <v>5000</v>
      </c>
      <c r="D3562" s="61">
        <v>0</v>
      </c>
    </row>
    <row r="3563" spans="1:4" x14ac:dyDescent="0.25">
      <c r="A3563" s="46" t="s">
        <v>3404</v>
      </c>
      <c r="B3563" s="59" t="s">
        <v>2504</v>
      </c>
      <c r="C3563" s="40">
        <v>1794.13</v>
      </c>
      <c r="D3563" s="61">
        <v>0</v>
      </c>
    </row>
    <row r="3564" spans="1:4" x14ac:dyDescent="0.25">
      <c r="A3564" s="46" t="s">
        <v>3404</v>
      </c>
      <c r="B3564" s="59" t="s">
        <v>2505</v>
      </c>
      <c r="C3564" s="40" t="s">
        <v>4692</v>
      </c>
      <c r="D3564" s="61" t="s">
        <v>4692</v>
      </c>
    </row>
    <row r="3565" spans="1:4" x14ac:dyDescent="0.25">
      <c r="A3565" s="46" t="s">
        <v>3404</v>
      </c>
      <c r="B3565" s="59" t="s">
        <v>2506</v>
      </c>
      <c r="C3565" s="40" t="s">
        <v>4692</v>
      </c>
      <c r="D3565" s="61" t="s">
        <v>4692</v>
      </c>
    </row>
    <row r="3566" spans="1:4" x14ac:dyDescent="0.25">
      <c r="A3566" s="46" t="s">
        <v>3404</v>
      </c>
      <c r="B3566" s="59" t="s">
        <v>2507</v>
      </c>
      <c r="C3566" s="40">
        <v>2973.07</v>
      </c>
      <c r="D3566" s="61">
        <v>5546.86</v>
      </c>
    </row>
    <row r="3567" spans="1:4" x14ac:dyDescent="0.25">
      <c r="A3567" s="46" t="s">
        <v>3404</v>
      </c>
      <c r="B3567" s="59" t="s">
        <v>2508</v>
      </c>
      <c r="C3567" s="40">
        <v>0</v>
      </c>
      <c r="D3567" s="61">
        <v>0</v>
      </c>
    </row>
    <row r="3568" spans="1:4" x14ac:dyDescent="0.25">
      <c r="A3568" s="46" t="s">
        <v>3404</v>
      </c>
      <c r="B3568" s="59" t="s">
        <v>2509</v>
      </c>
      <c r="C3568" s="40">
        <v>34124.68</v>
      </c>
      <c r="D3568" s="61">
        <v>20364.37</v>
      </c>
    </row>
    <row r="3569" spans="1:4" x14ac:dyDescent="0.25">
      <c r="A3569" s="46" t="s">
        <v>3404</v>
      </c>
      <c r="B3569" s="59" t="s">
        <v>2510</v>
      </c>
      <c r="C3569" s="40">
        <v>11229.57</v>
      </c>
      <c r="D3569" s="61">
        <v>9090.77</v>
      </c>
    </row>
    <row r="3570" spans="1:4" x14ac:dyDescent="0.25">
      <c r="A3570" s="46" t="s">
        <v>3404</v>
      </c>
      <c r="B3570" s="59" t="s">
        <v>2511</v>
      </c>
      <c r="C3570" s="40">
        <v>166499.01</v>
      </c>
      <c r="D3570" s="61">
        <v>56371.33</v>
      </c>
    </row>
    <row r="3571" spans="1:4" x14ac:dyDescent="0.25">
      <c r="A3571" s="46" t="s">
        <v>3404</v>
      </c>
      <c r="B3571" s="59" t="s">
        <v>2512</v>
      </c>
      <c r="C3571" s="40">
        <v>7824.07</v>
      </c>
      <c r="D3571" s="61">
        <v>5956.36</v>
      </c>
    </row>
    <row r="3572" spans="1:4" x14ac:dyDescent="0.25">
      <c r="A3572" s="46" t="s">
        <v>3404</v>
      </c>
      <c r="B3572" s="59" t="s">
        <v>2513</v>
      </c>
      <c r="C3572" s="40">
        <v>520228.58</v>
      </c>
      <c r="D3572" s="61">
        <v>557744.43000000005</v>
      </c>
    </row>
    <row r="3573" spans="1:4" x14ac:dyDescent="0.25">
      <c r="A3573" s="46" t="s">
        <v>3404</v>
      </c>
      <c r="B3573" s="59" t="s">
        <v>2514</v>
      </c>
      <c r="C3573" s="40">
        <v>9969.9599999999991</v>
      </c>
      <c r="D3573" s="61">
        <v>5368.36</v>
      </c>
    </row>
    <row r="3574" spans="1:4" x14ac:dyDescent="0.25">
      <c r="A3574" s="46" t="s">
        <v>3404</v>
      </c>
      <c r="B3574" s="59" t="s">
        <v>2515</v>
      </c>
      <c r="C3574" s="40">
        <v>27142.75</v>
      </c>
      <c r="D3574" s="61">
        <v>15825.16</v>
      </c>
    </row>
    <row r="3575" spans="1:4" x14ac:dyDescent="0.25">
      <c r="A3575" s="46" t="s">
        <v>3404</v>
      </c>
      <c r="B3575" s="59" t="s">
        <v>2516</v>
      </c>
      <c r="C3575" s="40">
        <v>0</v>
      </c>
      <c r="D3575" s="61">
        <v>0</v>
      </c>
    </row>
    <row r="3576" spans="1:4" x14ac:dyDescent="0.25">
      <c r="A3576" s="46" t="s">
        <v>3404</v>
      </c>
      <c r="B3576" s="59" t="s">
        <v>2517</v>
      </c>
      <c r="C3576" s="40">
        <v>322779.26</v>
      </c>
      <c r="D3576" s="61">
        <v>356594.17</v>
      </c>
    </row>
    <row r="3577" spans="1:4" x14ac:dyDescent="0.25">
      <c r="A3577" s="46" t="s">
        <v>3404</v>
      </c>
      <c r="B3577" s="59" t="s">
        <v>2518</v>
      </c>
      <c r="C3577" s="40">
        <v>472327.8</v>
      </c>
      <c r="D3577" s="61">
        <v>509865.25</v>
      </c>
    </row>
    <row r="3578" spans="1:4" x14ac:dyDescent="0.25">
      <c r="A3578" s="46" t="s">
        <v>3404</v>
      </c>
      <c r="B3578" s="59" t="s">
        <v>2519</v>
      </c>
      <c r="C3578" s="40">
        <v>10515564.18</v>
      </c>
      <c r="D3578" s="61">
        <v>11803156.380000001</v>
      </c>
    </row>
    <row r="3579" spans="1:4" x14ac:dyDescent="0.25">
      <c r="A3579" s="46" t="s">
        <v>3404</v>
      </c>
      <c r="B3579" s="59" t="s">
        <v>2520</v>
      </c>
      <c r="C3579" s="40">
        <v>479556.54</v>
      </c>
      <c r="D3579" s="61">
        <v>473552.03</v>
      </c>
    </row>
    <row r="3580" spans="1:4" x14ac:dyDescent="0.25">
      <c r="A3580" s="46" t="s">
        <v>3404</v>
      </c>
      <c r="B3580" s="59" t="s">
        <v>2521</v>
      </c>
      <c r="C3580" s="40">
        <v>12040</v>
      </c>
      <c r="D3580" s="61">
        <v>6320</v>
      </c>
    </row>
    <row r="3581" spans="1:4" x14ac:dyDescent="0.25">
      <c r="A3581" s="46" t="s">
        <v>3404</v>
      </c>
      <c r="B3581" s="59" t="s">
        <v>2522</v>
      </c>
      <c r="C3581" s="40" t="s">
        <v>4692</v>
      </c>
      <c r="D3581" s="61" t="s">
        <v>4692</v>
      </c>
    </row>
    <row r="3582" spans="1:4" x14ac:dyDescent="0.25">
      <c r="A3582" s="46" t="s">
        <v>3404</v>
      </c>
      <c r="B3582" s="59" t="s">
        <v>2523</v>
      </c>
      <c r="C3582" s="40" t="s">
        <v>4692</v>
      </c>
      <c r="D3582" s="61" t="s">
        <v>4692</v>
      </c>
    </row>
    <row r="3583" spans="1:4" x14ac:dyDescent="0.25">
      <c r="A3583" s="46" t="s">
        <v>3404</v>
      </c>
      <c r="B3583" s="59" t="s">
        <v>2524</v>
      </c>
      <c r="C3583" s="40">
        <v>41767.11</v>
      </c>
      <c r="D3583" s="61">
        <v>28611.24</v>
      </c>
    </row>
    <row r="3584" spans="1:4" x14ac:dyDescent="0.25">
      <c r="A3584" s="46" t="s">
        <v>3404</v>
      </c>
      <c r="B3584" s="59" t="s">
        <v>2525</v>
      </c>
      <c r="C3584" s="40">
        <v>10000</v>
      </c>
      <c r="D3584" s="61">
        <v>-5000</v>
      </c>
    </row>
    <row r="3585" spans="1:4" x14ac:dyDescent="0.25">
      <c r="A3585" s="46" t="s">
        <v>3404</v>
      </c>
      <c r="B3585" s="59" t="s">
        <v>2526</v>
      </c>
      <c r="C3585" s="40">
        <v>8715</v>
      </c>
      <c r="D3585" s="61">
        <v>8350</v>
      </c>
    </row>
    <row r="3586" spans="1:4" x14ac:dyDescent="0.25">
      <c r="A3586" s="46" t="s">
        <v>3404</v>
      </c>
      <c r="B3586" s="59" t="s">
        <v>2527</v>
      </c>
      <c r="C3586" s="40">
        <v>42408.639999999999</v>
      </c>
      <c r="D3586" s="61">
        <v>30681.23</v>
      </c>
    </row>
    <row r="3587" spans="1:4" x14ac:dyDescent="0.25">
      <c r="A3587" s="46" t="s">
        <v>3404</v>
      </c>
      <c r="B3587" s="59" t="s">
        <v>2528</v>
      </c>
      <c r="C3587" s="40">
        <v>58970.76</v>
      </c>
      <c r="D3587" s="61">
        <v>37837.01</v>
      </c>
    </row>
    <row r="3588" spans="1:4" x14ac:dyDescent="0.25">
      <c r="A3588" s="46" t="s">
        <v>3404</v>
      </c>
      <c r="B3588" s="59" t="s">
        <v>2529</v>
      </c>
      <c r="C3588" s="40" t="s">
        <v>4692</v>
      </c>
      <c r="D3588" s="61" t="s">
        <v>4692</v>
      </c>
    </row>
    <row r="3589" spans="1:4" x14ac:dyDescent="0.25">
      <c r="A3589" s="46" t="s">
        <v>3404</v>
      </c>
      <c r="B3589" s="59" t="s">
        <v>2530</v>
      </c>
      <c r="C3589" s="40" t="s">
        <v>4692</v>
      </c>
      <c r="D3589" s="61" t="s">
        <v>4692</v>
      </c>
    </row>
    <row r="3590" spans="1:4" x14ac:dyDescent="0.25">
      <c r="A3590" s="46" t="s">
        <v>3404</v>
      </c>
      <c r="B3590" s="59" t="s">
        <v>2531</v>
      </c>
      <c r="C3590" s="40">
        <v>274359.18</v>
      </c>
      <c r="D3590" s="61">
        <v>312480.11</v>
      </c>
    </row>
    <row r="3591" spans="1:4" x14ac:dyDescent="0.25">
      <c r="A3591" s="46" t="s">
        <v>3404</v>
      </c>
      <c r="B3591" s="59" t="s">
        <v>2532</v>
      </c>
      <c r="C3591" s="40">
        <v>190248.32000000001</v>
      </c>
      <c r="D3591" s="61">
        <v>197227.01</v>
      </c>
    </row>
    <row r="3592" spans="1:4" x14ac:dyDescent="0.25">
      <c r="A3592" s="46" t="s">
        <v>3404</v>
      </c>
      <c r="B3592" s="59" t="s">
        <v>2533</v>
      </c>
      <c r="C3592" s="40">
        <v>64423.360000000001</v>
      </c>
      <c r="D3592" s="61">
        <v>181401.68</v>
      </c>
    </row>
    <row r="3593" spans="1:4" x14ac:dyDescent="0.25">
      <c r="A3593" s="46" t="s">
        <v>3404</v>
      </c>
      <c r="B3593" s="59" t="s">
        <v>2534</v>
      </c>
      <c r="C3593" s="40">
        <v>7288.03</v>
      </c>
      <c r="D3593" s="61">
        <v>633.12</v>
      </c>
    </row>
    <row r="3594" spans="1:4" x14ac:dyDescent="0.25">
      <c r="A3594" s="46" t="s">
        <v>3404</v>
      </c>
      <c r="B3594" s="59" t="s">
        <v>2535</v>
      </c>
      <c r="C3594" s="40">
        <v>4970</v>
      </c>
      <c r="D3594" s="61">
        <v>1000</v>
      </c>
    </row>
    <row r="3595" spans="1:4" x14ac:dyDescent="0.25">
      <c r="A3595" s="46" t="s">
        <v>3404</v>
      </c>
      <c r="B3595" s="59" t="s">
        <v>2536</v>
      </c>
      <c r="C3595" s="40">
        <v>26122.55</v>
      </c>
      <c r="D3595" s="61">
        <v>17439.8</v>
      </c>
    </row>
    <row r="3596" spans="1:4" x14ac:dyDescent="0.25">
      <c r="A3596" s="46" t="s">
        <v>3404</v>
      </c>
      <c r="B3596" s="59" t="s">
        <v>2537</v>
      </c>
      <c r="C3596" s="40" t="s">
        <v>4692</v>
      </c>
      <c r="D3596" s="61" t="s">
        <v>4692</v>
      </c>
    </row>
    <row r="3597" spans="1:4" x14ac:dyDescent="0.25">
      <c r="A3597" s="46" t="s">
        <v>3404</v>
      </c>
      <c r="B3597" s="59" t="s">
        <v>2538</v>
      </c>
      <c r="C3597" s="40">
        <v>5531.57</v>
      </c>
      <c r="D3597" s="61">
        <v>2596.36</v>
      </c>
    </row>
    <row r="3598" spans="1:4" x14ac:dyDescent="0.25">
      <c r="A3598" s="46" t="s">
        <v>3404</v>
      </c>
      <c r="B3598" s="59" t="s">
        <v>2539</v>
      </c>
      <c r="C3598" s="40">
        <v>15997.8</v>
      </c>
      <c r="D3598" s="61">
        <v>0</v>
      </c>
    </row>
    <row r="3599" spans="1:4" x14ac:dyDescent="0.25">
      <c r="A3599" s="46" t="s">
        <v>3404</v>
      </c>
      <c r="B3599" s="59" t="s">
        <v>2540</v>
      </c>
      <c r="C3599" s="40">
        <v>38473.4</v>
      </c>
      <c r="D3599" s="61">
        <v>7506.09</v>
      </c>
    </row>
    <row r="3600" spans="1:4" x14ac:dyDescent="0.25">
      <c r="A3600" s="46" t="s">
        <v>3404</v>
      </c>
      <c r="B3600" s="59" t="s">
        <v>2541</v>
      </c>
      <c r="C3600" s="40" t="s">
        <v>4692</v>
      </c>
      <c r="D3600" s="61" t="s">
        <v>4692</v>
      </c>
    </row>
    <row r="3601" spans="1:4" x14ac:dyDescent="0.25">
      <c r="A3601" s="46" t="s">
        <v>3404</v>
      </c>
      <c r="B3601" s="59" t="s">
        <v>2542</v>
      </c>
      <c r="C3601" s="40" t="s">
        <v>4692</v>
      </c>
      <c r="D3601" s="61" t="s">
        <v>4692</v>
      </c>
    </row>
    <row r="3602" spans="1:4" x14ac:dyDescent="0.25">
      <c r="A3602" s="46" t="s">
        <v>3404</v>
      </c>
      <c r="B3602" s="59" t="s">
        <v>2543</v>
      </c>
      <c r="C3602" s="40">
        <v>7019.07</v>
      </c>
      <c r="D3602" s="61">
        <v>2596.36</v>
      </c>
    </row>
    <row r="3603" spans="1:4" x14ac:dyDescent="0.25">
      <c r="A3603" s="46" t="s">
        <v>3404</v>
      </c>
      <c r="B3603" s="59" t="s">
        <v>2544</v>
      </c>
      <c r="C3603" s="40" t="s">
        <v>4692</v>
      </c>
      <c r="D3603" s="61" t="s">
        <v>4692</v>
      </c>
    </row>
    <row r="3604" spans="1:4" x14ac:dyDescent="0.25">
      <c r="A3604" s="46" t="s">
        <v>3404</v>
      </c>
      <c r="B3604" s="59" t="s">
        <v>2545</v>
      </c>
      <c r="C3604" s="40">
        <v>11222.87</v>
      </c>
      <c r="D3604" s="61">
        <v>8449.2099999999991</v>
      </c>
    </row>
    <row r="3605" spans="1:4" x14ac:dyDescent="0.25">
      <c r="A3605" s="46" t="s">
        <v>3404</v>
      </c>
      <c r="B3605" s="59" t="s">
        <v>2546</v>
      </c>
      <c r="C3605" s="40">
        <v>69881.25</v>
      </c>
      <c r="D3605" s="61">
        <v>47729.62</v>
      </c>
    </row>
    <row r="3606" spans="1:4" x14ac:dyDescent="0.25">
      <c r="A3606" s="46" t="s">
        <v>3404</v>
      </c>
      <c r="B3606" s="59" t="s">
        <v>2547</v>
      </c>
      <c r="C3606" s="40" t="s">
        <v>4692</v>
      </c>
      <c r="D3606" s="61" t="s">
        <v>4692</v>
      </c>
    </row>
    <row r="3607" spans="1:4" x14ac:dyDescent="0.25">
      <c r="A3607" s="46" t="s">
        <v>3404</v>
      </c>
      <c r="B3607" s="59" t="s">
        <v>2548</v>
      </c>
      <c r="C3607" s="40">
        <v>12031.2</v>
      </c>
      <c r="D3607" s="61">
        <v>4368.6000000000004</v>
      </c>
    </row>
    <row r="3608" spans="1:4" x14ac:dyDescent="0.25">
      <c r="A3608" s="46" t="s">
        <v>3404</v>
      </c>
      <c r="B3608" s="59" t="s">
        <v>2549</v>
      </c>
      <c r="C3608" s="40">
        <v>0</v>
      </c>
      <c r="D3608" s="61">
        <v>0</v>
      </c>
    </row>
    <row r="3609" spans="1:4" x14ac:dyDescent="0.25">
      <c r="A3609" s="46" t="s">
        <v>3404</v>
      </c>
      <c r="B3609" s="59" t="s">
        <v>2550</v>
      </c>
      <c r="C3609" s="40">
        <v>95476.96</v>
      </c>
      <c r="D3609" s="61">
        <v>51714.73</v>
      </c>
    </row>
    <row r="3610" spans="1:4" x14ac:dyDescent="0.25">
      <c r="A3610" s="46" t="s">
        <v>3404</v>
      </c>
      <c r="B3610" s="59" t="s">
        <v>2551</v>
      </c>
      <c r="C3610" s="40" t="s">
        <v>4692</v>
      </c>
      <c r="D3610" s="61" t="s">
        <v>4692</v>
      </c>
    </row>
    <row r="3611" spans="1:4" x14ac:dyDescent="0.25">
      <c r="A3611" s="46" t="s">
        <v>3404</v>
      </c>
      <c r="B3611" s="59" t="s">
        <v>2552</v>
      </c>
      <c r="C3611" s="40">
        <v>54542.080000000002</v>
      </c>
      <c r="D3611" s="61">
        <v>53256.97</v>
      </c>
    </row>
    <row r="3612" spans="1:4" x14ac:dyDescent="0.25">
      <c r="A3612" s="46" t="s">
        <v>3404</v>
      </c>
      <c r="B3612" s="59" t="s">
        <v>2553</v>
      </c>
      <c r="C3612" s="40" t="s">
        <v>4692</v>
      </c>
      <c r="D3612" s="61" t="s">
        <v>4692</v>
      </c>
    </row>
    <row r="3613" spans="1:4" x14ac:dyDescent="0.25">
      <c r="A3613" s="46" t="s">
        <v>3404</v>
      </c>
      <c r="B3613" s="59" t="s">
        <v>2554</v>
      </c>
      <c r="C3613" s="40">
        <v>642.83000000000004</v>
      </c>
      <c r="D3613" s="61">
        <v>-168.69</v>
      </c>
    </row>
    <row r="3614" spans="1:4" x14ac:dyDescent="0.25">
      <c r="A3614" s="46" t="s">
        <v>3404</v>
      </c>
      <c r="B3614" s="59" t="s">
        <v>2555</v>
      </c>
      <c r="C3614" s="40" t="s">
        <v>4692</v>
      </c>
      <c r="D3614" s="61" t="s">
        <v>4692</v>
      </c>
    </row>
    <row r="3615" spans="1:4" x14ac:dyDescent="0.25">
      <c r="A3615" s="46" t="s">
        <v>3404</v>
      </c>
      <c r="B3615" s="59" t="s">
        <v>2556</v>
      </c>
      <c r="C3615" s="40">
        <v>11214</v>
      </c>
      <c r="D3615" s="61">
        <v>7002.5</v>
      </c>
    </row>
    <row r="3616" spans="1:4" x14ac:dyDescent="0.25">
      <c r="A3616" s="46" t="s">
        <v>3404</v>
      </c>
      <c r="B3616" s="59" t="s">
        <v>2557</v>
      </c>
      <c r="C3616" s="40" t="s">
        <v>4692</v>
      </c>
      <c r="D3616" s="61" t="s">
        <v>4692</v>
      </c>
    </row>
    <row r="3617" spans="1:4" x14ac:dyDescent="0.25">
      <c r="A3617" s="46" t="s">
        <v>3404</v>
      </c>
      <c r="B3617" s="59" t="s">
        <v>2558</v>
      </c>
      <c r="C3617" s="40">
        <v>35530.18</v>
      </c>
      <c r="D3617" s="61">
        <v>6933.69</v>
      </c>
    </row>
    <row r="3618" spans="1:4" x14ac:dyDescent="0.25">
      <c r="A3618" s="46" t="s">
        <v>3404</v>
      </c>
      <c r="B3618" s="59" t="s">
        <v>2559</v>
      </c>
      <c r="C3618" s="40">
        <v>94496.68</v>
      </c>
      <c r="D3618" s="61">
        <v>110245.41</v>
      </c>
    </row>
    <row r="3619" spans="1:4" x14ac:dyDescent="0.25">
      <c r="A3619" s="46" t="s">
        <v>3404</v>
      </c>
      <c r="B3619" s="59" t="s">
        <v>2560</v>
      </c>
      <c r="C3619" s="40">
        <v>35137.800000000003</v>
      </c>
      <c r="D3619" s="61">
        <v>-75.599999999999994</v>
      </c>
    </row>
    <row r="3620" spans="1:4" x14ac:dyDescent="0.25">
      <c r="A3620" s="46" t="s">
        <v>3404</v>
      </c>
      <c r="B3620" s="59" t="s">
        <v>2561</v>
      </c>
      <c r="C3620" s="40">
        <v>3716.52</v>
      </c>
      <c r="D3620" s="61">
        <v>22.44</v>
      </c>
    </row>
    <row r="3621" spans="1:4" x14ac:dyDescent="0.25">
      <c r="A3621" s="46" t="s">
        <v>3404</v>
      </c>
      <c r="B3621" s="59" t="s">
        <v>2562</v>
      </c>
      <c r="C3621" s="40" t="s">
        <v>4692</v>
      </c>
      <c r="D3621" s="61" t="s">
        <v>4692</v>
      </c>
    </row>
    <row r="3622" spans="1:4" x14ac:dyDescent="0.25">
      <c r="A3622" s="46" t="s">
        <v>3404</v>
      </c>
      <c r="B3622" s="59" t="s">
        <v>2563</v>
      </c>
      <c r="C3622" s="40">
        <v>4259675.53</v>
      </c>
      <c r="D3622" s="61">
        <v>4381128.71</v>
      </c>
    </row>
    <row r="3623" spans="1:4" x14ac:dyDescent="0.25">
      <c r="A3623" s="46" t="s">
        <v>3404</v>
      </c>
      <c r="B3623" s="59" t="s">
        <v>2564</v>
      </c>
      <c r="C3623" s="40" t="s">
        <v>4692</v>
      </c>
      <c r="D3623" s="61" t="s">
        <v>4692</v>
      </c>
    </row>
    <row r="3624" spans="1:4" x14ac:dyDescent="0.25">
      <c r="A3624" s="46" t="s">
        <v>3404</v>
      </c>
      <c r="B3624" s="59" t="s">
        <v>2565</v>
      </c>
      <c r="C3624" s="40">
        <v>660931.17000000004</v>
      </c>
      <c r="D3624" s="61">
        <v>856646.31</v>
      </c>
    </row>
    <row r="3625" spans="1:4" x14ac:dyDescent="0.25">
      <c r="A3625" s="46" t="s">
        <v>3404</v>
      </c>
      <c r="B3625" s="59" t="s">
        <v>2566</v>
      </c>
      <c r="C3625" s="40">
        <v>1725253.73</v>
      </c>
      <c r="D3625" s="61">
        <v>1788216.4</v>
      </c>
    </row>
    <row r="3626" spans="1:4" x14ac:dyDescent="0.25">
      <c r="A3626" s="46" t="s">
        <v>3404</v>
      </c>
      <c r="B3626" s="59" t="s">
        <v>2567</v>
      </c>
      <c r="C3626" s="40" t="s">
        <v>4692</v>
      </c>
      <c r="D3626" s="61" t="s">
        <v>4692</v>
      </c>
    </row>
    <row r="3627" spans="1:4" x14ac:dyDescent="0.25">
      <c r="A3627" s="46" t="s">
        <v>3404</v>
      </c>
      <c r="B3627" s="59" t="s">
        <v>2568</v>
      </c>
      <c r="C3627" s="40">
        <v>49481.85</v>
      </c>
      <c r="D3627" s="61">
        <v>51377.72</v>
      </c>
    </row>
    <row r="3628" spans="1:4" x14ac:dyDescent="0.25">
      <c r="A3628" s="46" t="s">
        <v>3404</v>
      </c>
      <c r="B3628" s="59" t="s">
        <v>2569</v>
      </c>
      <c r="C3628" s="40">
        <v>6647.5</v>
      </c>
      <c r="D3628" s="61">
        <v>3614.5</v>
      </c>
    </row>
    <row r="3629" spans="1:4" x14ac:dyDescent="0.25">
      <c r="A3629" s="46" t="s">
        <v>3404</v>
      </c>
      <c r="B3629" s="59" t="s">
        <v>2570</v>
      </c>
      <c r="C3629" s="40">
        <v>43442.57</v>
      </c>
      <c r="D3629" s="61">
        <v>27380.47</v>
      </c>
    </row>
    <row r="3630" spans="1:4" x14ac:dyDescent="0.25">
      <c r="A3630" s="46" t="s">
        <v>3404</v>
      </c>
      <c r="B3630" s="59" t="s">
        <v>2571</v>
      </c>
      <c r="C3630" s="40" t="s">
        <v>4692</v>
      </c>
      <c r="D3630" s="61" t="s">
        <v>4692</v>
      </c>
    </row>
    <row r="3631" spans="1:4" x14ac:dyDescent="0.25">
      <c r="A3631" s="46" t="s">
        <v>3404</v>
      </c>
      <c r="B3631" s="59" t="s">
        <v>2572</v>
      </c>
      <c r="C3631" s="40" t="s">
        <v>4692</v>
      </c>
      <c r="D3631" s="61" t="s">
        <v>4692</v>
      </c>
    </row>
    <row r="3632" spans="1:4" x14ac:dyDescent="0.25">
      <c r="A3632" s="46" t="s">
        <v>3404</v>
      </c>
      <c r="B3632" s="59" t="s">
        <v>2573</v>
      </c>
      <c r="C3632" s="40">
        <v>255933.3</v>
      </c>
      <c r="D3632" s="61">
        <v>265202.67</v>
      </c>
    </row>
    <row r="3633" spans="1:4" x14ac:dyDescent="0.25">
      <c r="A3633" s="46" t="s">
        <v>3404</v>
      </c>
      <c r="B3633" s="59" t="s">
        <v>2574</v>
      </c>
      <c r="C3633" s="40">
        <v>4601.8</v>
      </c>
      <c r="D3633" s="61">
        <v>2022.27</v>
      </c>
    </row>
    <row r="3634" spans="1:4" x14ac:dyDescent="0.25">
      <c r="A3634" s="46" t="s">
        <v>3404</v>
      </c>
      <c r="B3634" s="59" t="s">
        <v>2575</v>
      </c>
      <c r="C3634" s="40">
        <v>3710232.59</v>
      </c>
      <c r="D3634" s="61">
        <v>4153947.38</v>
      </c>
    </row>
    <row r="3635" spans="1:4" x14ac:dyDescent="0.25">
      <c r="A3635" s="46" t="s">
        <v>3404</v>
      </c>
      <c r="B3635" s="59" t="s">
        <v>2576</v>
      </c>
      <c r="C3635" s="40">
        <v>0</v>
      </c>
      <c r="D3635" s="61">
        <v>0</v>
      </c>
    </row>
    <row r="3636" spans="1:4" x14ac:dyDescent="0.25">
      <c r="A3636" s="46" t="s">
        <v>3404</v>
      </c>
      <c r="B3636" s="59" t="s">
        <v>2577</v>
      </c>
      <c r="C3636" s="40">
        <v>17343571.609999999</v>
      </c>
      <c r="D3636" s="61">
        <v>19909216.600000001</v>
      </c>
    </row>
    <row r="3637" spans="1:4" x14ac:dyDescent="0.25">
      <c r="A3637" s="46" t="s">
        <v>3404</v>
      </c>
      <c r="B3637" s="59" t="s">
        <v>2578</v>
      </c>
      <c r="C3637" s="40">
        <v>590068.02</v>
      </c>
      <c r="D3637" s="61">
        <v>554251.31999999995</v>
      </c>
    </row>
    <row r="3638" spans="1:4" x14ac:dyDescent="0.25">
      <c r="A3638" s="46" t="s">
        <v>3404</v>
      </c>
      <c r="B3638" s="59" t="s">
        <v>2579</v>
      </c>
      <c r="C3638" s="40">
        <v>685079.24</v>
      </c>
      <c r="D3638" s="61">
        <v>643752.15</v>
      </c>
    </row>
    <row r="3639" spans="1:4" x14ac:dyDescent="0.25">
      <c r="A3639" s="46" t="s">
        <v>3404</v>
      </c>
      <c r="B3639" s="59" t="s">
        <v>2580</v>
      </c>
      <c r="C3639" s="40">
        <v>351439</v>
      </c>
      <c r="D3639" s="61">
        <v>323181.43</v>
      </c>
    </row>
    <row r="3640" spans="1:4" x14ac:dyDescent="0.25">
      <c r="A3640" s="46" t="s">
        <v>3404</v>
      </c>
      <c r="B3640" s="59" t="s">
        <v>2581</v>
      </c>
      <c r="C3640" s="40" t="s">
        <v>4692</v>
      </c>
      <c r="D3640" s="61" t="s">
        <v>4692</v>
      </c>
    </row>
    <row r="3641" spans="1:4" x14ac:dyDescent="0.25">
      <c r="A3641" s="46" t="s">
        <v>3404</v>
      </c>
      <c r="B3641" s="59" t="s">
        <v>2582</v>
      </c>
      <c r="C3641" s="40">
        <v>2293826.33</v>
      </c>
      <c r="D3641" s="61">
        <v>2602850.4700000002</v>
      </c>
    </row>
    <row r="3642" spans="1:4" x14ac:dyDescent="0.25">
      <c r="A3642" s="46" t="s">
        <v>3404</v>
      </c>
      <c r="B3642" s="59" t="s">
        <v>2583</v>
      </c>
      <c r="C3642" s="40">
        <v>2430356.62</v>
      </c>
      <c r="D3642" s="61">
        <v>2457714.69</v>
      </c>
    </row>
    <row r="3643" spans="1:4" x14ac:dyDescent="0.25">
      <c r="A3643" s="46" t="s">
        <v>3404</v>
      </c>
      <c r="B3643" s="59" t="s">
        <v>2584</v>
      </c>
      <c r="C3643" s="40">
        <v>3047810.92</v>
      </c>
      <c r="D3643" s="61">
        <v>2986750.05</v>
      </c>
    </row>
    <row r="3644" spans="1:4" x14ac:dyDescent="0.25">
      <c r="A3644" s="46" t="s">
        <v>3404</v>
      </c>
      <c r="B3644" s="59" t="s">
        <v>2585</v>
      </c>
      <c r="C3644" s="40">
        <v>481728.31</v>
      </c>
      <c r="D3644" s="61">
        <v>471881.12</v>
      </c>
    </row>
    <row r="3645" spans="1:4" x14ac:dyDescent="0.25">
      <c r="A3645" s="46" t="s">
        <v>3404</v>
      </c>
      <c r="B3645" s="59" t="s">
        <v>2586</v>
      </c>
      <c r="C3645" s="40">
        <v>283573.76000000001</v>
      </c>
      <c r="D3645" s="61">
        <v>259217.79</v>
      </c>
    </row>
    <row r="3646" spans="1:4" x14ac:dyDescent="0.25">
      <c r="A3646" s="46" t="s">
        <v>3404</v>
      </c>
      <c r="B3646" s="59" t="s">
        <v>2587</v>
      </c>
      <c r="C3646" s="40">
        <v>644725.01</v>
      </c>
      <c r="D3646" s="61">
        <v>558285.75</v>
      </c>
    </row>
    <row r="3647" spans="1:4" x14ac:dyDescent="0.25">
      <c r="A3647" s="46" t="s">
        <v>3404</v>
      </c>
      <c r="B3647" s="59" t="s">
        <v>2588</v>
      </c>
      <c r="C3647" s="40">
        <v>12061.32</v>
      </c>
      <c r="D3647" s="61">
        <v>12850.08</v>
      </c>
    </row>
    <row r="3648" spans="1:4" x14ac:dyDescent="0.25">
      <c r="A3648" s="46" t="s">
        <v>3404</v>
      </c>
      <c r="B3648" s="59" t="s">
        <v>2589</v>
      </c>
      <c r="C3648" s="40">
        <v>15109892.23</v>
      </c>
      <c r="D3648" s="61">
        <v>16230945.470000001</v>
      </c>
    </row>
    <row r="3649" spans="1:4" x14ac:dyDescent="0.25">
      <c r="A3649" s="46" t="s">
        <v>3404</v>
      </c>
      <c r="B3649" s="59" t="s">
        <v>2590</v>
      </c>
      <c r="C3649" s="40">
        <v>211324.45</v>
      </c>
      <c r="D3649" s="61">
        <v>235962.27</v>
      </c>
    </row>
    <row r="3650" spans="1:4" x14ac:dyDescent="0.25">
      <c r="A3650" s="46" t="s">
        <v>3404</v>
      </c>
      <c r="B3650" s="59" t="s">
        <v>2591</v>
      </c>
      <c r="C3650" s="40">
        <v>248609.02</v>
      </c>
      <c r="D3650" s="61">
        <v>211580.78</v>
      </c>
    </row>
    <row r="3651" spans="1:4" x14ac:dyDescent="0.25">
      <c r="A3651" s="46" t="s">
        <v>3404</v>
      </c>
      <c r="B3651" s="59" t="s">
        <v>2592</v>
      </c>
      <c r="C3651" s="40">
        <v>309229.61</v>
      </c>
      <c r="D3651" s="61">
        <v>272029.69</v>
      </c>
    </row>
    <row r="3652" spans="1:4" x14ac:dyDescent="0.25">
      <c r="A3652" s="46" t="s">
        <v>3404</v>
      </c>
      <c r="B3652" s="59" t="s">
        <v>2593</v>
      </c>
      <c r="C3652" s="40">
        <v>1850595.32</v>
      </c>
      <c r="D3652" s="61">
        <v>1684834.32</v>
      </c>
    </row>
    <row r="3653" spans="1:4" x14ac:dyDescent="0.25">
      <c r="A3653" s="46" t="s">
        <v>3404</v>
      </c>
      <c r="B3653" s="59" t="s">
        <v>2594</v>
      </c>
      <c r="C3653" s="40">
        <v>316364.79999999999</v>
      </c>
      <c r="D3653" s="61">
        <v>338276.02</v>
      </c>
    </row>
    <row r="3654" spans="1:4" x14ac:dyDescent="0.25">
      <c r="A3654" s="46" t="s">
        <v>3404</v>
      </c>
      <c r="B3654" s="59" t="s">
        <v>2595</v>
      </c>
      <c r="C3654" s="40">
        <v>591535.09</v>
      </c>
      <c r="D3654" s="61">
        <v>526259.89</v>
      </c>
    </row>
    <row r="3655" spans="1:4" x14ac:dyDescent="0.25">
      <c r="A3655" s="46" t="s">
        <v>3404</v>
      </c>
      <c r="B3655" s="59" t="s">
        <v>2596</v>
      </c>
      <c r="C3655" s="40">
        <v>31672.66</v>
      </c>
      <c r="D3655" s="61">
        <v>32508.720000000001</v>
      </c>
    </row>
    <row r="3656" spans="1:4" x14ac:dyDescent="0.25">
      <c r="A3656" s="46" t="s">
        <v>3404</v>
      </c>
      <c r="B3656" s="59" t="s">
        <v>2597</v>
      </c>
      <c r="C3656" s="40">
        <v>716530.05</v>
      </c>
      <c r="D3656" s="61">
        <v>776634.71</v>
      </c>
    </row>
    <row r="3657" spans="1:4" x14ac:dyDescent="0.25">
      <c r="A3657" s="46" t="s">
        <v>3404</v>
      </c>
      <c r="B3657" s="59" t="s">
        <v>2598</v>
      </c>
      <c r="C3657" s="40">
        <v>42000</v>
      </c>
      <c r="D3657" s="61">
        <v>42000</v>
      </c>
    </row>
    <row r="3658" spans="1:4" x14ac:dyDescent="0.25">
      <c r="A3658" s="46" t="s">
        <v>3404</v>
      </c>
      <c r="B3658" s="59" t="s">
        <v>2599</v>
      </c>
      <c r="C3658" s="40">
        <v>691846.63</v>
      </c>
      <c r="D3658" s="61">
        <v>610411.56000000006</v>
      </c>
    </row>
    <row r="3659" spans="1:4" x14ac:dyDescent="0.25">
      <c r="A3659" s="46" t="s">
        <v>3404</v>
      </c>
      <c r="B3659" s="59" t="s">
        <v>2600</v>
      </c>
      <c r="C3659" s="40">
        <v>271227.28999999998</v>
      </c>
      <c r="D3659" s="61">
        <v>240923.75</v>
      </c>
    </row>
    <row r="3660" spans="1:4" x14ac:dyDescent="0.25">
      <c r="A3660" s="46" t="s">
        <v>3404</v>
      </c>
      <c r="B3660" s="59" t="s">
        <v>2601</v>
      </c>
      <c r="C3660" s="40">
        <v>929392.68</v>
      </c>
      <c r="D3660" s="61">
        <v>926561.38</v>
      </c>
    </row>
    <row r="3661" spans="1:4" x14ac:dyDescent="0.25">
      <c r="A3661" s="46" t="s">
        <v>3404</v>
      </c>
      <c r="B3661" s="59" t="s">
        <v>2602</v>
      </c>
      <c r="C3661" s="40">
        <v>48485.42</v>
      </c>
      <c r="D3661" s="61">
        <v>114511.81</v>
      </c>
    </row>
    <row r="3662" spans="1:4" x14ac:dyDescent="0.25">
      <c r="A3662" s="46" t="s">
        <v>3404</v>
      </c>
      <c r="B3662" s="59" t="s">
        <v>2603</v>
      </c>
      <c r="C3662" s="40">
        <v>470776.9</v>
      </c>
      <c r="D3662" s="61">
        <v>434551.6</v>
      </c>
    </row>
    <row r="3663" spans="1:4" x14ac:dyDescent="0.25">
      <c r="A3663" s="46" t="s">
        <v>3404</v>
      </c>
      <c r="B3663" s="59" t="s">
        <v>2604</v>
      </c>
      <c r="C3663" s="40">
        <v>311506.12</v>
      </c>
      <c r="D3663" s="61">
        <v>306216.11</v>
      </c>
    </row>
    <row r="3664" spans="1:4" x14ac:dyDescent="0.25">
      <c r="A3664" s="46" t="s">
        <v>3404</v>
      </c>
      <c r="B3664" s="59" t="s">
        <v>2605</v>
      </c>
      <c r="C3664" s="40">
        <v>3845851.79</v>
      </c>
      <c r="D3664" s="61">
        <v>3976147.94</v>
      </c>
    </row>
    <row r="3665" spans="1:4" x14ac:dyDescent="0.25">
      <c r="A3665" s="46" t="s">
        <v>3404</v>
      </c>
      <c r="B3665" s="59" t="s">
        <v>2606</v>
      </c>
      <c r="C3665" s="40">
        <v>199350.65</v>
      </c>
      <c r="D3665" s="61">
        <v>178099.22</v>
      </c>
    </row>
    <row r="3666" spans="1:4" x14ac:dyDescent="0.25">
      <c r="A3666" s="46" t="s">
        <v>3404</v>
      </c>
      <c r="B3666" s="59" t="s">
        <v>2607</v>
      </c>
      <c r="C3666" s="40">
        <v>588556.6</v>
      </c>
      <c r="D3666" s="61">
        <v>537978.79</v>
      </c>
    </row>
    <row r="3667" spans="1:4" x14ac:dyDescent="0.25">
      <c r="A3667" s="46" t="s">
        <v>3404</v>
      </c>
      <c r="B3667" s="59" t="s">
        <v>2608</v>
      </c>
      <c r="C3667" s="40">
        <v>263743.21000000002</v>
      </c>
      <c r="D3667" s="61">
        <v>257799.67</v>
      </c>
    </row>
    <row r="3668" spans="1:4" x14ac:dyDescent="0.25">
      <c r="A3668" s="46" t="s">
        <v>3404</v>
      </c>
      <c r="B3668" s="59" t="s">
        <v>2609</v>
      </c>
      <c r="C3668" s="40">
        <v>42088.65</v>
      </c>
      <c r="D3668" s="61">
        <v>43729.03</v>
      </c>
    </row>
    <row r="3669" spans="1:4" x14ac:dyDescent="0.25">
      <c r="A3669" s="46" t="s">
        <v>3404</v>
      </c>
      <c r="B3669" s="59" t="s">
        <v>115</v>
      </c>
      <c r="C3669" s="40">
        <v>0</v>
      </c>
      <c r="D3669" s="61">
        <v>37242.129999999997</v>
      </c>
    </row>
    <row r="3670" spans="1:4" x14ac:dyDescent="0.25">
      <c r="A3670" s="46" t="s">
        <v>3404</v>
      </c>
      <c r="B3670" s="59" t="s">
        <v>2610</v>
      </c>
      <c r="C3670" s="40">
        <v>351157.99</v>
      </c>
      <c r="D3670" s="61">
        <v>295014.25</v>
      </c>
    </row>
    <row r="3671" spans="1:4" x14ac:dyDescent="0.25">
      <c r="A3671" s="46" t="s">
        <v>3404</v>
      </c>
      <c r="B3671" s="59" t="s">
        <v>2611</v>
      </c>
      <c r="C3671" s="40">
        <v>4404529.8</v>
      </c>
      <c r="D3671" s="61">
        <v>4445237.51</v>
      </c>
    </row>
    <row r="3672" spans="1:4" x14ac:dyDescent="0.25">
      <c r="A3672" s="46" t="s">
        <v>3404</v>
      </c>
      <c r="B3672" s="59" t="s">
        <v>2612</v>
      </c>
      <c r="C3672" s="40">
        <v>525821.92000000004</v>
      </c>
      <c r="D3672" s="61">
        <v>497516.84</v>
      </c>
    </row>
    <row r="3673" spans="1:4" x14ac:dyDescent="0.25">
      <c r="A3673" s="46" t="s">
        <v>3404</v>
      </c>
      <c r="B3673" s="59" t="s">
        <v>2613</v>
      </c>
      <c r="C3673" s="40">
        <v>449076.11</v>
      </c>
      <c r="D3673" s="61">
        <v>464894.54</v>
      </c>
    </row>
    <row r="3674" spans="1:4" x14ac:dyDescent="0.25">
      <c r="A3674" s="46" t="s">
        <v>3404</v>
      </c>
      <c r="B3674" s="59" t="s">
        <v>2614</v>
      </c>
      <c r="C3674" s="40">
        <v>613511.18999999994</v>
      </c>
      <c r="D3674" s="61">
        <v>590550.42000000004</v>
      </c>
    </row>
    <row r="3675" spans="1:4" x14ac:dyDescent="0.25">
      <c r="A3675" s="46" t="s">
        <v>3404</v>
      </c>
      <c r="B3675" s="59" t="s">
        <v>2615</v>
      </c>
      <c r="C3675" s="40">
        <v>500579.67</v>
      </c>
      <c r="D3675" s="61">
        <v>448794.98</v>
      </c>
    </row>
    <row r="3676" spans="1:4" x14ac:dyDescent="0.25">
      <c r="A3676" s="46" t="s">
        <v>3404</v>
      </c>
      <c r="B3676" s="59" t="s">
        <v>2616</v>
      </c>
      <c r="C3676" s="40" t="s">
        <v>4692</v>
      </c>
      <c r="D3676" s="61" t="s">
        <v>4692</v>
      </c>
    </row>
    <row r="3677" spans="1:4" x14ac:dyDescent="0.25">
      <c r="A3677" s="46" t="s">
        <v>3404</v>
      </c>
      <c r="B3677" s="59" t="s">
        <v>2617</v>
      </c>
      <c r="C3677" s="40">
        <v>326140.81</v>
      </c>
      <c r="D3677" s="61">
        <v>278331.07</v>
      </c>
    </row>
    <row r="3678" spans="1:4" x14ac:dyDescent="0.25">
      <c r="A3678" s="46" t="s">
        <v>3404</v>
      </c>
      <c r="B3678" s="59" t="s">
        <v>2618</v>
      </c>
      <c r="C3678" s="40">
        <v>291331.33</v>
      </c>
      <c r="D3678" s="61">
        <v>263001.95</v>
      </c>
    </row>
    <row r="3679" spans="1:4" x14ac:dyDescent="0.25">
      <c r="A3679" s="46" t="s">
        <v>3404</v>
      </c>
      <c r="B3679" s="59" t="s">
        <v>2619</v>
      </c>
      <c r="C3679" s="40">
        <v>1139891.03</v>
      </c>
      <c r="D3679" s="61">
        <v>1181179.31</v>
      </c>
    </row>
    <row r="3680" spans="1:4" x14ac:dyDescent="0.25">
      <c r="A3680" s="46" t="s">
        <v>3404</v>
      </c>
      <c r="B3680" s="59" t="s">
        <v>2620</v>
      </c>
      <c r="C3680" s="40" t="s">
        <v>4692</v>
      </c>
      <c r="D3680" s="61" t="s">
        <v>4692</v>
      </c>
    </row>
    <row r="3681" spans="1:4" x14ac:dyDescent="0.25">
      <c r="A3681" s="46" t="s">
        <v>3404</v>
      </c>
      <c r="B3681" s="59" t="s">
        <v>2621</v>
      </c>
      <c r="C3681" s="40">
        <v>185577.7</v>
      </c>
      <c r="D3681" s="61">
        <v>168519.49</v>
      </c>
    </row>
    <row r="3682" spans="1:4" x14ac:dyDescent="0.25">
      <c r="A3682" s="46" t="s">
        <v>3404</v>
      </c>
      <c r="B3682" s="59" t="s">
        <v>2622</v>
      </c>
      <c r="C3682" s="40">
        <v>0</v>
      </c>
      <c r="D3682" s="61">
        <v>24922.29</v>
      </c>
    </row>
    <row r="3683" spans="1:4" x14ac:dyDescent="0.25">
      <c r="A3683" s="46" t="s">
        <v>3404</v>
      </c>
      <c r="B3683" s="59" t="s">
        <v>2623</v>
      </c>
      <c r="C3683" s="40">
        <v>31538.080000000002</v>
      </c>
      <c r="D3683" s="61">
        <v>18572.77</v>
      </c>
    </row>
    <row r="3684" spans="1:4" x14ac:dyDescent="0.25">
      <c r="A3684" s="46" t="s">
        <v>3404</v>
      </c>
      <c r="B3684" s="59" t="s">
        <v>2624</v>
      </c>
      <c r="C3684" s="40">
        <v>598782.42000000004</v>
      </c>
      <c r="D3684" s="61">
        <v>661820.78</v>
      </c>
    </row>
    <row r="3685" spans="1:4" x14ac:dyDescent="0.25">
      <c r="A3685" s="46" t="s">
        <v>3404</v>
      </c>
      <c r="B3685" s="59" t="s">
        <v>2625</v>
      </c>
      <c r="C3685" s="40">
        <v>261350.44</v>
      </c>
      <c r="D3685" s="61">
        <v>263114.2</v>
      </c>
    </row>
    <row r="3686" spans="1:4" x14ac:dyDescent="0.25">
      <c r="A3686" s="46" t="s">
        <v>3404</v>
      </c>
      <c r="B3686" s="59" t="s">
        <v>2626</v>
      </c>
      <c r="C3686" s="40">
        <v>27453.65</v>
      </c>
      <c r="D3686" s="61">
        <v>29058.47</v>
      </c>
    </row>
    <row r="3687" spans="1:4" x14ac:dyDescent="0.25">
      <c r="A3687" s="46" t="s">
        <v>3404</v>
      </c>
      <c r="B3687" s="59" t="s">
        <v>2627</v>
      </c>
      <c r="C3687" s="40" t="s">
        <v>4692</v>
      </c>
      <c r="D3687" s="61" t="s">
        <v>4692</v>
      </c>
    </row>
    <row r="3688" spans="1:4" x14ac:dyDescent="0.25">
      <c r="A3688" s="46" t="s">
        <v>3404</v>
      </c>
      <c r="B3688" s="59" t="s">
        <v>2628</v>
      </c>
      <c r="C3688" s="40">
        <v>26745.51</v>
      </c>
      <c r="D3688" s="61">
        <v>14186.28</v>
      </c>
    </row>
    <row r="3689" spans="1:4" x14ac:dyDescent="0.25">
      <c r="A3689" s="46" t="s">
        <v>3404</v>
      </c>
      <c r="B3689" s="59" t="s">
        <v>2629</v>
      </c>
      <c r="C3689" s="40">
        <v>42102.2</v>
      </c>
      <c r="D3689" s="61">
        <v>24073.24</v>
      </c>
    </row>
    <row r="3690" spans="1:4" x14ac:dyDescent="0.25">
      <c r="A3690" s="46" t="s">
        <v>3404</v>
      </c>
      <c r="B3690" s="59" t="s">
        <v>2630</v>
      </c>
      <c r="C3690" s="40">
        <v>3908.76</v>
      </c>
      <c r="D3690" s="61">
        <v>0</v>
      </c>
    </row>
    <row r="3691" spans="1:4" x14ac:dyDescent="0.25">
      <c r="A3691" s="46" t="s">
        <v>3404</v>
      </c>
      <c r="B3691" s="59" t="s">
        <v>2631</v>
      </c>
      <c r="C3691" s="40" t="s">
        <v>4692</v>
      </c>
      <c r="D3691" s="61" t="s">
        <v>4692</v>
      </c>
    </row>
    <row r="3692" spans="1:4" x14ac:dyDescent="0.25">
      <c r="A3692" s="46" t="s">
        <v>3404</v>
      </c>
      <c r="B3692" s="59" t="s">
        <v>2632</v>
      </c>
      <c r="C3692" s="40">
        <v>176400.04</v>
      </c>
      <c r="D3692" s="61">
        <v>201898.54</v>
      </c>
    </row>
    <row r="3693" spans="1:4" x14ac:dyDescent="0.25">
      <c r="A3693" s="46" t="s">
        <v>3404</v>
      </c>
      <c r="B3693" s="59" t="s">
        <v>2633</v>
      </c>
      <c r="C3693" s="40">
        <v>29155.53</v>
      </c>
      <c r="D3693" s="61">
        <v>22978.34</v>
      </c>
    </row>
    <row r="3694" spans="1:4" x14ac:dyDescent="0.25">
      <c r="A3694" s="46" t="s">
        <v>3404</v>
      </c>
      <c r="B3694" s="59" t="s">
        <v>2634</v>
      </c>
      <c r="C3694" s="40">
        <v>11133.5</v>
      </c>
      <c r="D3694" s="61">
        <v>11235</v>
      </c>
    </row>
    <row r="3695" spans="1:4" x14ac:dyDescent="0.25">
      <c r="A3695" s="46" t="s">
        <v>3404</v>
      </c>
      <c r="B3695" s="59" t="s">
        <v>2635</v>
      </c>
      <c r="C3695" s="40">
        <v>269634.78999999998</v>
      </c>
      <c r="D3695" s="61">
        <v>0</v>
      </c>
    </row>
    <row r="3696" spans="1:4" x14ac:dyDescent="0.25">
      <c r="A3696" s="46" t="s">
        <v>3404</v>
      </c>
      <c r="B3696" s="59" t="s">
        <v>2636</v>
      </c>
      <c r="C3696" s="40">
        <v>9801</v>
      </c>
      <c r="D3696" s="61">
        <v>600</v>
      </c>
    </row>
    <row r="3697" spans="1:4" x14ac:dyDescent="0.25">
      <c r="A3697" s="46" t="s">
        <v>3404</v>
      </c>
      <c r="B3697" s="59" t="s">
        <v>2637</v>
      </c>
      <c r="C3697" s="40">
        <v>214585.92</v>
      </c>
      <c r="D3697" s="61">
        <v>230739.87</v>
      </c>
    </row>
    <row r="3698" spans="1:4" x14ac:dyDescent="0.25">
      <c r="A3698" s="46" t="s">
        <v>3404</v>
      </c>
      <c r="B3698" s="59" t="s">
        <v>2638</v>
      </c>
      <c r="C3698" s="40">
        <v>1072310.32</v>
      </c>
      <c r="D3698" s="61">
        <v>1157684.93</v>
      </c>
    </row>
    <row r="3699" spans="1:4" x14ac:dyDescent="0.25">
      <c r="A3699" s="46" t="s">
        <v>3404</v>
      </c>
      <c r="B3699" s="59" t="s">
        <v>2639</v>
      </c>
      <c r="C3699" s="40">
        <v>507690.37</v>
      </c>
      <c r="D3699" s="61">
        <v>508098.86</v>
      </c>
    </row>
    <row r="3700" spans="1:4" x14ac:dyDescent="0.25">
      <c r="A3700" s="46" t="s">
        <v>3404</v>
      </c>
      <c r="B3700" s="59" t="s">
        <v>2640</v>
      </c>
      <c r="C3700" s="40">
        <v>5000</v>
      </c>
      <c r="D3700" s="61">
        <v>0</v>
      </c>
    </row>
    <row r="3701" spans="1:4" x14ac:dyDescent="0.25">
      <c r="A3701" s="46" t="s">
        <v>3404</v>
      </c>
      <c r="B3701" s="59" t="s">
        <v>2641</v>
      </c>
      <c r="C3701" s="40">
        <v>369802.67</v>
      </c>
      <c r="D3701" s="61">
        <v>384677.14</v>
      </c>
    </row>
    <row r="3702" spans="1:4" x14ac:dyDescent="0.25">
      <c r="A3702" s="46" t="s">
        <v>3404</v>
      </c>
      <c r="B3702" s="59" t="s">
        <v>2642</v>
      </c>
      <c r="C3702" s="40">
        <v>2591.15</v>
      </c>
      <c r="D3702" s="61">
        <v>0</v>
      </c>
    </row>
    <row r="3703" spans="1:4" x14ac:dyDescent="0.25">
      <c r="A3703" s="46" t="s">
        <v>3404</v>
      </c>
      <c r="B3703" s="59" t="s">
        <v>2643</v>
      </c>
      <c r="C3703" s="40">
        <v>146744.56</v>
      </c>
      <c r="D3703" s="61">
        <v>171449.59</v>
      </c>
    </row>
    <row r="3704" spans="1:4" x14ac:dyDescent="0.25">
      <c r="A3704" s="46" t="s">
        <v>3404</v>
      </c>
      <c r="B3704" s="59" t="s">
        <v>2644</v>
      </c>
      <c r="C3704" s="40">
        <v>0</v>
      </c>
      <c r="D3704" s="61">
        <v>600</v>
      </c>
    </row>
    <row r="3705" spans="1:4" x14ac:dyDescent="0.25">
      <c r="A3705" s="46" t="s">
        <v>3404</v>
      </c>
      <c r="B3705" s="59" t="s">
        <v>2645</v>
      </c>
      <c r="C3705" s="40">
        <v>17307</v>
      </c>
      <c r="D3705" s="61">
        <v>8538</v>
      </c>
    </row>
    <row r="3706" spans="1:4" x14ac:dyDescent="0.25">
      <c r="A3706" s="46" t="s">
        <v>3404</v>
      </c>
      <c r="B3706" s="59" t="s">
        <v>2646</v>
      </c>
      <c r="C3706" s="40">
        <v>228373.41</v>
      </c>
      <c r="D3706" s="61">
        <v>154904.32999999999</v>
      </c>
    </row>
    <row r="3707" spans="1:4" x14ac:dyDescent="0.25">
      <c r="A3707" s="46" t="s">
        <v>3404</v>
      </c>
      <c r="B3707" s="59" t="s">
        <v>2647</v>
      </c>
      <c r="C3707" s="40">
        <v>0</v>
      </c>
      <c r="D3707" s="61">
        <v>300</v>
      </c>
    </row>
    <row r="3708" spans="1:4" x14ac:dyDescent="0.25">
      <c r="A3708" s="46" t="s">
        <v>3404</v>
      </c>
      <c r="B3708" s="59" t="s">
        <v>2648</v>
      </c>
      <c r="C3708" s="40">
        <v>622561.6</v>
      </c>
      <c r="D3708" s="61">
        <v>679570.43</v>
      </c>
    </row>
    <row r="3709" spans="1:4" x14ac:dyDescent="0.25">
      <c r="A3709" s="46" t="s">
        <v>3404</v>
      </c>
      <c r="B3709" s="59" t="s">
        <v>2649</v>
      </c>
      <c r="C3709" s="40" t="s">
        <v>4692</v>
      </c>
      <c r="D3709" s="61" t="s">
        <v>4692</v>
      </c>
    </row>
    <row r="3710" spans="1:4" x14ac:dyDescent="0.25">
      <c r="A3710" s="46" t="s">
        <v>3404</v>
      </c>
      <c r="B3710" s="59" t="s">
        <v>2650</v>
      </c>
      <c r="C3710" s="40">
        <v>9835</v>
      </c>
      <c r="D3710" s="61">
        <v>12360.72</v>
      </c>
    </row>
    <row r="3711" spans="1:4" x14ac:dyDescent="0.25">
      <c r="A3711" s="46" t="s">
        <v>3404</v>
      </c>
      <c r="B3711" s="59" t="s">
        <v>2651</v>
      </c>
      <c r="C3711" s="40">
        <v>158462.6</v>
      </c>
      <c r="D3711" s="61">
        <v>173253.32</v>
      </c>
    </row>
    <row r="3712" spans="1:4" x14ac:dyDescent="0.25">
      <c r="A3712" s="46" t="s">
        <v>3404</v>
      </c>
      <c r="B3712" s="59" t="s">
        <v>2652</v>
      </c>
      <c r="C3712" s="40" t="s">
        <v>4692</v>
      </c>
      <c r="D3712" s="61" t="s">
        <v>4692</v>
      </c>
    </row>
    <row r="3713" spans="1:4" x14ac:dyDescent="0.25">
      <c r="A3713" s="46" t="s">
        <v>3404</v>
      </c>
      <c r="B3713" s="59" t="s">
        <v>2653</v>
      </c>
      <c r="C3713" s="40">
        <v>54608.6</v>
      </c>
      <c r="D3713" s="61">
        <v>31266.639999999999</v>
      </c>
    </row>
    <row r="3714" spans="1:4" x14ac:dyDescent="0.25">
      <c r="A3714" s="46" t="s">
        <v>3404</v>
      </c>
      <c r="B3714" s="59" t="s">
        <v>2654</v>
      </c>
      <c r="C3714" s="40">
        <v>332902.46000000002</v>
      </c>
      <c r="D3714" s="61">
        <v>324564.40999999997</v>
      </c>
    </row>
    <row r="3715" spans="1:4" x14ac:dyDescent="0.25">
      <c r="A3715" s="46" t="s">
        <v>3404</v>
      </c>
      <c r="B3715" s="59" t="s">
        <v>2655</v>
      </c>
      <c r="C3715" s="40" t="s">
        <v>4692</v>
      </c>
      <c r="D3715" s="61" t="s">
        <v>4692</v>
      </c>
    </row>
    <row r="3716" spans="1:4" x14ac:dyDescent="0.25">
      <c r="A3716" s="46" t="s">
        <v>3404</v>
      </c>
      <c r="B3716" s="59" t="s">
        <v>2656</v>
      </c>
      <c r="C3716" s="40">
        <v>33456.83</v>
      </c>
      <c r="D3716" s="61">
        <v>39286.92</v>
      </c>
    </row>
    <row r="3717" spans="1:4" x14ac:dyDescent="0.25">
      <c r="A3717" s="46" t="s">
        <v>3404</v>
      </c>
      <c r="B3717" s="59" t="s">
        <v>2657</v>
      </c>
      <c r="C3717" s="40">
        <v>14735</v>
      </c>
      <c r="D3717" s="61">
        <v>7212.5</v>
      </c>
    </row>
    <row r="3718" spans="1:4" x14ac:dyDescent="0.25">
      <c r="A3718" s="46" t="s">
        <v>3404</v>
      </c>
      <c r="B3718" s="59" t="s">
        <v>2658</v>
      </c>
      <c r="C3718" s="40" t="s">
        <v>4692</v>
      </c>
      <c r="D3718" s="61" t="s">
        <v>4692</v>
      </c>
    </row>
    <row r="3719" spans="1:4" x14ac:dyDescent="0.25">
      <c r="A3719" s="46" t="s">
        <v>3404</v>
      </c>
      <c r="B3719" s="59" t="s">
        <v>2659</v>
      </c>
      <c r="C3719" s="40">
        <v>13933.95</v>
      </c>
      <c r="D3719" s="61">
        <v>-4965.7700000000004</v>
      </c>
    </row>
    <row r="3720" spans="1:4" x14ac:dyDescent="0.25">
      <c r="A3720" s="46" t="s">
        <v>3404</v>
      </c>
      <c r="B3720" s="59" t="s">
        <v>2660</v>
      </c>
      <c r="C3720" s="40">
        <v>298599.65999999997</v>
      </c>
      <c r="D3720" s="61">
        <v>169444.01</v>
      </c>
    </row>
    <row r="3721" spans="1:4" x14ac:dyDescent="0.25">
      <c r="A3721" s="46" t="s">
        <v>3404</v>
      </c>
      <c r="B3721" s="59" t="s">
        <v>2661</v>
      </c>
      <c r="C3721" s="40" t="s">
        <v>4692</v>
      </c>
      <c r="D3721" s="61" t="s">
        <v>4692</v>
      </c>
    </row>
    <row r="3722" spans="1:4" x14ac:dyDescent="0.25">
      <c r="A3722" s="46" t="s">
        <v>3404</v>
      </c>
      <c r="B3722" s="59" t="s">
        <v>2662</v>
      </c>
      <c r="C3722" s="40">
        <v>3045828.15</v>
      </c>
      <c r="D3722" s="61">
        <v>3196596.31</v>
      </c>
    </row>
    <row r="3723" spans="1:4" x14ac:dyDescent="0.25">
      <c r="A3723" s="46" t="s">
        <v>3404</v>
      </c>
      <c r="B3723" s="59" t="s">
        <v>2663</v>
      </c>
      <c r="C3723" s="40">
        <v>25455.599999999999</v>
      </c>
      <c r="D3723" s="61">
        <v>11932.2</v>
      </c>
    </row>
    <row r="3724" spans="1:4" x14ac:dyDescent="0.25">
      <c r="A3724" s="46" t="s">
        <v>3404</v>
      </c>
      <c r="B3724" s="59" t="s">
        <v>2664</v>
      </c>
      <c r="C3724" s="40" t="s">
        <v>4692</v>
      </c>
      <c r="D3724" s="61" t="s">
        <v>4692</v>
      </c>
    </row>
    <row r="3725" spans="1:4" x14ac:dyDescent="0.25">
      <c r="A3725" s="46" t="s">
        <v>3404</v>
      </c>
      <c r="B3725" s="59" t="s">
        <v>2665</v>
      </c>
      <c r="C3725" s="40">
        <v>8573.65</v>
      </c>
      <c r="D3725" s="61">
        <v>0</v>
      </c>
    </row>
    <row r="3726" spans="1:4" x14ac:dyDescent="0.25">
      <c r="A3726" s="46" t="s">
        <v>3404</v>
      </c>
      <c r="B3726" s="59" t="s">
        <v>2666</v>
      </c>
      <c r="C3726" s="40">
        <v>43794.09</v>
      </c>
      <c r="D3726" s="61">
        <v>24902.71</v>
      </c>
    </row>
    <row r="3727" spans="1:4" x14ac:dyDescent="0.25">
      <c r="A3727" s="46" t="s">
        <v>3404</v>
      </c>
      <c r="B3727" s="59" t="s">
        <v>2667</v>
      </c>
      <c r="C3727" s="40">
        <v>29262.98</v>
      </c>
      <c r="D3727" s="61">
        <v>19957.28</v>
      </c>
    </row>
    <row r="3728" spans="1:4" x14ac:dyDescent="0.25">
      <c r="A3728" s="46" t="s">
        <v>3404</v>
      </c>
      <c r="B3728" s="59" t="s">
        <v>2668</v>
      </c>
      <c r="C3728" s="40">
        <v>320670.93</v>
      </c>
      <c r="D3728" s="61">
        <v>342317.57</v>
      </c>
    </row>
    <row r="3729" spans="1:4" x14ac:dyDescent="0.25">
      <c r="A3729" s="46" t="s">
        <v>3404</v>
      </c>
      <c r="B3729" s="59" t="s">
        <v>2669</v>
      </c>
      <c r="C3729" s="40">
        <v>286124.21000000002</v>
      </c>
      <c r="D3729" s="61">
        <v>312826.12</v>
      </c>
    </row>
    <row r="3730" spans="1:4" x14ac:dyDescent="0.25">
      <c r="A3730" s="46" t="s">
        <v>3404</v>
      </c>
      <c r="B3730" s="59" t="s">
        <v>2670</v>
      </c>
      <c r="C3730" s="40">
        <v>169237.9</v>
      </c>
      <c r="D3730" s="61">
        <v>180018.73</v>
      </c>
    </row>
    <row r="3731" spans="1:4" x14ac:dyDescent="0.25">
      <c r="A3731" s="46" t="s">
        <v>3404</v>
      </c>
      <c r="B3731" s="59" t="s">
        <v>2671</v>
      </c>
      <c r="C3731" s="40">
        <v>13559.4</v>
      </c>
      <c r="D3731" s="61">
        <v>0</v>
      </c>
    </row>
    <row r="3732" spans="1:4" x14ac:dyDescent="0.25">
      <c r="A3732" s="46" t="s">
        <v>3404</v>
      </c>
      <c r="B3732" s="59" t="s">
        <v>2672</v>
      </c>
      <c r="C3732" s="40" t="s">
        <v>4692</v>
      </c>
      <c r="D3732" s="61" t="s">
        <v>4692</v>
      </c>
    </row>
    <row r="3733" spans="1:4" x14ac:dyDescent="0.25">
      <c r="A3733" s="46" t="s">
        <v>3404</v>
      </c>
      <c r="B3733" s="59" t="s">
        <v>2673</v>
      </c>
      <c r="C3733" s="40" t="s">
        <v>4692</v>
      </c>
      <c r="D3733" s="61" t="s">
        <v>4692</v>
      </c>
    </row>
    <row r="3734" spans="1:4" x14ac:dyDescent="0.25">
      <c r="A3734" s="46" t="s">
        <v>3404</v>
      </c>
      <c r="B3734" s="59" t="s">
        <v>2674</v>
      </c>
      <c r="C3734" s="40">
        <v>362064.87</v>
      </c>
      <c r="D3734" s="61">
        <v>382870.27</v>
      </c>
    </row>
    <row r="3735" spans="1:4" x14ac:dyDescent="0.25">
      <c r="A3735" s="46" t="s">
        <v>3404</v>
      </c>
      <c r="B3735" s="59" t="s">
        <v>2675</v>
      </c>
      <c r="C3735" s="40">
        <v>34232.879999999997</v>
      </c>
      <c r="D3735" s="61">
        <v>24099.81</v>
      </c>
    </row>
    <row r="3736" spans="1:4" x14ac:dyDescent="0.25">
      <c r="A3736" s="46" t="s">
        <v>3404</v>
      </c>
      <c r="B3736" s="59" t="s">
        <v>2676</v>
      </c>
      <c r="C3736" s="40" t="s">
        <v>4692</v>
      </c>
      <c r="D3736" s="61" t="s">
        <v>4692</v>
      </c>
    </row>
    <row r="3737" spans="1:4" x14ac:dyDescent="0.25">
      <c r="A3737" s="46" t="s">
        <v>3404</v>
      </c>
      <c r="B3737" s="59" t="s">
        <v>2677</v>
      </c>
      <c r="C3737" s="40">
        <v>0</v>
      </c>
      <c r="D3737" s="61">
        <v>0</v>
      </c>
    </row>
    <row r="3738" spans="1:4" x14ac:dyDescent="0.25">
      <c r="A3738" s="46" t="s">
        <v>3404</v>
      </c>
      <c r="B3738" s="59" t="s">
        <v>2678</v>
      </c>
      <c r="C3738" s="40" t="s">
        <v>4692</v>
      </c>
      <c r="D3738" s="61" t="s">
        <v>4692</v>
      </c>
    </row>
    <row r="3739" spans="1:4" x14ac:dyDescent="0.25">
      <c r="A3739" s="46" t="s">
        <v>3404</v>
      </c>
      <c r="B3739" s="59" t="s">
        <v>2679</v>
      </c>
      <c r="C3739" s="40">
        <v>0</v>
      </c>
      <c r="D3739" s="61">
        <v>0</v>
      </c>
    </row>
    <row r="3740" spans="1:4" x14ac:dyDescent="0.25">
      <c r="A3740" s="46" t="s">
        <v>3404</v>
      </c>
      <c r="B3740" s="59" t="s">
        <v>2680</v>
      </c>
      <c r="C3740" s="40">
        <v>64254.16</v>
      </c>
      <c r="D3740" s="61">
        <v>35382.129999999997</v>
      </c>
    </row>
    <row r="3741" spans="1:4" x14ac:dyDescent="0.25">
      <c r="A3741" s="46" t="s">
        <v>3404</v>
      </c>
      <c r="B3741" s="59" t="s">
        <v>2681</v>
      </c>
      <c r="C3741" s="40">
        <v>220445.13</v>
      </c>
      <c r="D3741" s="61">
        <v>220849.71</v>
      </c>
    </row>
    <row r="3742" spans="1:4" x14ac:dyDescent="0.25">
      <c r="A3742" s="46" t="s">
        <v>3404</v>
      </c>
      <c r="B3742" s="59" t="s">
        <v>2682</v>
      </c>
      <c r="C3742" s="40">
        <v>30844.799999999999</v>
      </c>
      <c r="D3742" s="61">
        <v>26200.2</v>
      </c>
    </row>
    <row r="3743" spans="1:4" x14ac:dyDescent="0.25">
      <c r="A3743" s="46" t="s">
        <v>3404</v>
      </c>
      <c r="B3743" s="59" t="s">
        <v>2683</v>
      </c>
      <c r="C3743" s="40">
        <v>31584.6</v>
      </c>
      <c r="D3743" s="61">
        <v>4909.2</v>
      </c>
    </row>
    <row r="3744" spans="1:4" x14ac:dyDescent="0.25">
      <c r="A3744" s="46" t="s">
        <v>3404</v>
      </c>
      <c r="B3744" s="59" t="s">
        <v>2684</v>
      </c>
      <c r="C3744" s="40">
        <v>428382</v>
      </c>
      <c r="D3744" s="61">
        <v>597165.6</v>
      </c>
    </row>
    <row r="3745" spans="1:4" x14ac:dyDescent="0.25">
      <c r="A3745" s="46" t="s">
        <v>3404</v>
      </c>
      <c r="B3745" s="59" t="s">
        <v>2685</v>
      </c>
      <c r="C3745" s="40">
        <v>176175.98</v>
      </c>
      <c r="D3745" s="61">
        <v>213159.07</v>
      </c>
    </row>
    <row r="3746" spans="1:4" x14ac:dyDescent="0.25">
      <c r="A3746" s="46" t="s">
        <v>3404</v>
      </c>
      <c r="B3746" s="59" t="s">
        <v>2686</v>
      </c>
      <c r="C3746" s="40">
        <v>40790</v>
      </c>
      <c r="D3746" s="61">
        <v>30158.3</v>
      </c>
    </row>
    <row r="3747" spans="1:4" x14ac:dyDescent="0.25">
      <c r="A3747" s="46" t="s">
        <v>3404</v>
      </c>
      <c r="B3747" s="59" t="s">
        <v>2687</v>
      </c>
      <c r="C3747" s="40">
        <v>90211.85</v>
      </c>
      <c r="D3747" s="61">
        <v>56833.63</v>
      </c>
    </row>
    <row r="3748" spans="1:4" x14ac:dyDescent="0.25">
      <c r="A3748" s="46" t="s">
        <v>3404</v>
      </c>
      <c r="B3748" s="59" t="s">
        <v>2688</v>
      </c>
      <c r="C3748" s="40">
        <v>185831.27</v>
      </c>
      <c r="D3748" s="61">
        <v>220502.96</v>
      </c>
    </row>
    <row r="3749" spans="1:4" x14ac:dyDescent="0.25">
      <c r="A3749" s="46" t="s">
        <v>3404</v>
      </c>
      <c r="B3749" s="59" t="s">
        <v>2689</v>
      </c>
      <c r="C3749" s="40">
        <v>39289.96</v>
      </c>
      <c r="D3749" s="61">
        <v>27471.73</v>
      </c>
    </row>
    <row r="3750" spans="1:4" x14ac:dyDescent="0.25">
      <c r="A3750" s="46" t="s">
        <v>3404</v>
      </c>
      <c r="B3750" s="59" t="s">
        <v>2690</v>
      </c>
      <c r="C3750" s="40">
        <v>0</v>
      </c>
      <c r="D3750" s="61">
        <v>0</v>
      </c>
    </row>
    <row r="3751" spans="1:4" x14ac:dyDescent="0.25">
      <c r="A3751" s="46" t="s">
        <v>3404</v>
      </c>
      <c r="B3751" s="59" t="s">
        <v>2691</v>
      </c>
      <c r="C3751" s="40">
        <v>155816.29</v>
      </c>
      <c r="D3751" s="61">
        <v>62563.51</v>
      </c>
    </row>
    <row r="3752" spans="1:4" x14ac:dyDescent="0.25">
      <c r="A3752" s="46" t="s">
        <v>3404</v>
      </c>
      <c r="B3752" s="59" t="s">
        <v>2692</v>
      </c>
      <c r="C3752" s="40">
        <v>44538.77</v>
      </c>
      <c r="D3752" s="61">
        <v>28741.87</v>
      </c>
    </row>
    <row r="3753" spans="1:4" x14ac:dyDescent="0.25">
      <c r="A3753" s="46" t="s">
        <v>3404</v>
      </c>
      <c r="B3753" s="59" t="s">
        <v>2693</v>
      </c>
      <c r="C3753" s="40">
        <v>169967.53</v>
      </c>
      <c r="D3753" s="61">
        <v>200924.66</v>
      </c>
    </row>
    <row r="3754" spans="1:4" x14ac:dyDescent="0.25">
      <c r="A3754" s="46" t="s">
        <v>3404</v>
      </c>
      <c r="B3754" s="59" t="s">
        <v>2694</v>
      </c>
      <c r="C3754" s="40" t="s">
        <v>4692</v>
      </c>
      <c r="D3754" s="61" t="s">
        <v>4692</v>
      </c>
    </row>
    <row r="3755" spans="1:4" x14ac:dyDescent="0.25">
      <c r="A3755" s="46" t="s">
        <v>3404</v>
      </c>
      <c r="B3755" s="59" t="s">
        <v>2695</v>
      </c>
      <c r="C3755" s="40">
        <v>9645.86</v>
      </c>
      <c r="D3755" s="61">
        <v>0</v>
      </c>
    </row>
    <row r="3756" spans="1:4" x14ac:dyDescent="0.25">
      <c r="A3756" s="46" t="s">
        <v>3404</v>
      </c>
      <c r="B3756" s="59" t="s">
        <v>2696</v>
      </c>
      <c r="C3756" s="40">
        <v>520153.76</v>
      </c>
      <c r="D3756" s="61">
        <v>343832.14</v>
      </c>
    </row>
    <row r="3757" spans="1:4" x14ac:dyDescent="0.25">
      <c r="A3757" s="46" t="s">
        <v>3404</v>
      </c>
      <c r="B3757" s="59" t="s">
        <v>2697</v>
      </c>
      <c r="C3757" s="40">
        <v>27805.16</v>
      </c>
      <c r="D3757" s="61">
        <v>21542.78</v>
      </c>
    </row>
    <row r="3758" spans="1:4" x14ac:dyDescent="0.25">
      <c r="A3758" s="46" t="s">
        <v>3404</v>
      </c>
      <c r="B3758" s="59" t="s">
        <v>2698</v>
      </c>
      <c r="C3758" s="40">
        <v>21284.38</v>
      </c>
      <c r="D3758" s="61">
        <v>9821.89</v>
      </c>
    </row>
    <row r="3759" spans="1:4" x14ac:dyDescent="0.25">
      <c r="A3759" s="46" t="s">
        <v>3404</v>
      </c>
      <c r="B3759" s="59" t="s">
        <v>2699</v>
      </c>
      <c r="C3759" s="40">
        <v>230083.08</v>
      </c>
      <c r="D3759" s="61">
        <v>272091.83</v>
      </c>
    </row>
    <row r="3760" spans="1:4" x14ac:dyDescent="0.25">
      <c r="A3760" s="46" t="s">
        <v>3404</v>
      </c>
      <c r="B3760" s="59" t="s">
        <v>2700</v>
      </c>
      <c r="C3760" s="40">
        <v>3682.8</v>
      </c>
      <c r="D3760" s="61">
        <v>11996.4</v>
      </c>
    </row>
    <row r="3761" spans="1:4" x14ac:dyDescent="0.25">
      <c r="A3761" s="46" t="s">
        <v>3404</v>
      </c>
      <c r="B3761" s="59" t="s">
        <v>2701</v>
      </c>
      <c r="C3761" s="40">
        <v>180994.46</v>
      </c>
      <c r="D3761" s="61">
        <v>192082.39</v>
      </c>
    </row>
    <row r="3762" spans="1:4" x14ac:dyDescent="0.25">
      <c r="A3762" s="46" t="s">
        <v>3404</v>
      </c>
      <c r="B3762" s="59" t="s">
        <v>2702</v>
      </c>
      <c r="C3762" s="40">
        <v>2592</v>
      </c>
      <c r="D3762" s="61">
        <v>8046</v>
      </c>
    </row>
    <row r="3763" spans="1:4" x14ac:dyDescent="0.25">
      <c r="A3763" s="46" t="s">
        <v>3404</v>
      </c>
      <c r="B3763" s="59" t="s">
        <v>2703</v>
      </c>
      <c r="C3763" s="40">
        <v>189291.34</v>
      </c>
      <c r="D3763" s="61">
        <v>235502.54</v>
      </c>
    </row>
    <row r="3764" spans="1:4" x14ac:dyDescent="0.25">
      <c r="A3764" s="46" t="s">
        <v>3404</v>
      </c>
      <c r="B3764" s="59" t="s">
        <v>2704</v>
      </c>
      <c r="C3764" s="40">
        <v>31257.279999999999</v>
      </c>
      <c r="D3764" s="61">
        <v>24742.57</v>
      </c>
    </row>
    <row r="3765" spans="1:4" x14ac:dyDescent="0.25">
      <c r="A3765" s="46" t="s">
        <v>3404</v>
      </c>
      <c r="B3765" s="59" t="s">
        <v>2705</v>
      </c>
      <c r="C3765" s="40">
        <v>0</v>
      </c>
      <c r="D3765" s="61">
        <v>0</v>
      </c>
    </row>
    <row r="3766" spans="1:4" x14ac:dyDescent="0.25">
      <c r="A3766" s="46" t="s">
        <v>3404</v>
      </c>
      <c r="B3766" s="59" t="s">
        <v>2706</v>
      </c>
      <c r="C3766" s="40">
        <v>203046.91</v>
      </c>
      <c r="D3766" s="61">
        <v>218331.37</v>
      </c>
    </row>
    <row r="3767" spans="1:4" x14ac:dyDescent="0.25">
      <c r="A3767" s="46" t="s">
        <v>3404</v>
      </c>
      <c r="B3767" s="59" t="s">
        <v>2707</v>
      </c>
      <c r="C3767" s="40">
        <v>377517.77</v>
      </c>
      <c r="D3767" s="61">
        <v>408029.42</v>
      </c>
    </row>
    <row r="3768" spans="1:4" x14ac:dyDescent="0.25">
      <c r="A3768" s="46" t="s">
        <v>3404</v>
      </c>
      <c r="B3768" s="59" t="s">
        <v>2708</v>
      </c>
      <c r="C3768" s="40">
        <v>37679.31</v>
      </c>
      <c r="D3768" s="61">
        <v>24399.24</v>
      </c>
    </row>
    <row r="3769" spans="1:4" x14ac:dyDescent="0.25">
      <c r="A3769" s="46" t="s">
        <v>3404</v>
      </c>
      <c r="B3769" s="59" t="s">
        <v>2709</v>
      </c>
      <c r="C3769" s="40">
        <v>45523.72</v>
      </c>
      <c r="D3769" s="61">
        <v>33636.639999999999</v>
      </c>
    </row>
    <row r="3770" spans="1:4" x14ac:dyDescent="0.25">
      <c r="A3770" s="46" t="s">
        <v>3404</v>
      </c>
      <c r="B3770" s="59" t="s">
        <v>2710</v>
      </c>
      <c r="C3770" s="40">
        <v>117388.28</v>
      </c>
      <c r="D3770" s="61">
        <v>76692.95</v>
      </c>
    </row>
    <row r="3771" spans="1:4" x14ac:dyDescent="0.25">
      <c r="A3771" s="46" t="s">
        <v>3404</v>
      </c>
      <c r="B3771" s="59" t="s">
        <v>2711</v>
      </c>
      <c r="C3771" s="40" t="s">
        <v>4692</v>
      </c>
      <c r="D3771" s="61" t="s">
        <v>4692</v>
      </c>
    </row>
    <row r="3772" spans="1:4" x14ac:dyDescent="0.25">
      <c r="A3772" s="46" t="s">
        <v>3404</v>
      </c>
      <c r="B3772" s="59" t="s">
        <v>2712</v>
      </c>
      <c r="C3772" s="40">
        <v>15012</v>
      </c>
      <c r="D3772" s="61">
        <v>300</v>
      </c>
    </row>
    <row r="3773" spans="1:4" x14ac:dyDescent="0.25">
      <c r="A3773" s="46" t="s">
        <v>3404</v>
      </c>
      <c r="B3773" s="59" t="s">
        <v>2713</v>
      </c>
      <c r="C3773" s="40" t="s">
        <v>4692</v>
      </c>
      <c r="D3773" s="61" t="s">
        <v>4692</v>
      </c>
    </row>
    <row r="3774" spans="1:4" x14ac:dyDescent="0.25">
      <c r="A3774" s="46" t="s">
        <v>3404</v>
      </c>
      <c r="B3774" s="59" t="s">
        <v>2714</v>
      </c>
      <c r="C3774" s="40">
        <v>150829.04</v>
      </c>
      <c r="D3774" s="61">
        <v>183090.31</v>
      </c>
    </row>
    <row r="3775" spans="1:4" x14ac:dyDescent="0.25">
      <c r="A3775" s="46" t="s">
        <v>3404</v>
      </c>
      <c r="B3775" s="59" t="s">
        <v>2715</v>
      </c>
      <c r="C3775" s="40">
        <v>174481.15</v>
      </c>
      <c r="D3775" s="61">
        <v>180342.92</v>
      </c>
    </row>
    <row r="3776" spans="1:4" x14ac:dyDescent="0.25">
      <c r="A3776" s="46" t="s">
        <v>3404</v>
      </c>
      <c r="B3776" s="59" t="s">
        <v>2716</v>
      </c>
      <c r="C3776" s="40">
        <v>36796.160000000003</v>
      </c>
      <c r="D3776" s="61">
        <v>21056.78</v>
      </c>
    </row>
    <row r="3777" spans="1:4" x14ac:dyDescent="0.25">
      <c r="A3777" s="46" t="s">
        <v>3404</v>
      </c>
      <c r="B3777" s="59" t="s">
        <v>2717</v>
      </c>
      <c r="C3777" s="40">
        <v>59940.56</v>
      </c>
      <c r="D3777" s="61">
        <v>26894.18</v>
      </c>
    </row>
    <row r="3778" spans="1:4" x14ac:dyDescent="0.25">
      <c r="A3778" s="46" t="s">
        <v>3404</v>
      </c>
      <c r="B3778" s="59" t="s">
        <v>2718</v>
      </c>
      <c r="C3778" s="40" t="s">
        <v>4692</v>
      </c>
      <c r="D3778" s="61" t="s">
        <v>4692</v>
      </c>
    </row>
    <row r="3779" spans="1:4" x14ac:dyDescent="0.25">
      <c r="A3779" s="46" t="s">
        <v>3404</v>
      </c>
      <c r="B3779" s="59" t="s">
        <v>2719</v>
      </c>
      <c r="C3779" s="40">
        <v>163986.85</v>
      </c>
      <c r="D3779" s="61">
        <v>187080.32000000001</v>
      </c>
    </row>
    <row r="3780" spans="1:4" x14ac:dyDescent="0.25">
      <c r="A3780" s="46" t="s">
        <v>3404</v>
      </c>
      <c r="B3780" s="59" t="s">
        <v>2720</v>
      </c>
      <c r="C3780" s="40">
        <v>382266.05</v>
      </c>
      <c r="D3780" s="61">
        <v>453849.84</v>
      </c>
    </row>
    <row r="3781" spans="1:4" x14ac:dyDescent="0.25">
      <c r="A3781" s="46" t="s">
        <v>3404</v>
      </c>
      <c r="B3781" s="59" t="s">
        <v>2721</v>
      </c>
      <c r="C3781" s="40" t="s">
        <v>4692</v>
      </c>
      <c r="D3781" s="61" t="s">
        <v>4692</v>
      </c>
    </row>
    <row r="3782" spans="1:4" x14ac:dyDescent="0.25">
      <c r="A3782" s="46" t="s">
        <v>3404</v>
      </c>
      <c r="B3782" s="59" t="s">
        <v>2722</v>
      </c>
      <c r="C3782" s="40">
        <v>240145.84</v>
      </c>
      <c r="D3782" s="61">
        <v>7803.57</v>
      </c>
    </row>
    <row r="3783" spans="1:4" x14ac:dyDescent="0.25">
      <c r="A3783" s="46" t="s">
        <v>3404</v>
      </c>
      <c r="B3783" s="59" t="s">
        <v>2723</v>
      </c>
      <c r="C3783" s="40" t="s">
        <v>4692</v>
      </c>
      <c r="D3783" s="61" t="s">
        <v>4692</v>
      </c>
    </row>
    <row r="3784" spans="1:4" x14ac:dyDescent="0.25">
      <c r="A3784" s="46" t="s">
        <v>3404</v>
      </c>
      <c r="B3784" s="59" t="s">
        <v>2724</v>
      </c>
      <c r="C3784" s="40">
        <v>2677.5</v>
      </c>
      <c r="D3784" s="61">
        <v>0</v>
      </c>
    </row>
    <row r="3785" spans="1:4" x14ac:dyDescent="0.25">
      <c r="A3785" s="46" t="s">
        <v>3404</v>
      </c>
      <c r="B3785" s="59" t="s">
        <v>2725</v>
      </c>
      <c r="C3785" s="40">
        <v>21785.42</v>
      </c>
      <c r="D3785" s="61">
        <v>27757.49</v>
      </c>
    </row>
    <row r="3786" spans="1:4" x14ac:dyDescent="0.25">
      <c r="A3786" s="46" t="s">
        <v>3404</v>
      </c>
      <c r="B3786" s="59" t="s">
        <v>2726</v>
      </c>
      <c r="C3786" s="40">
        <v>1802.5</v>
      </c>
      <c r="D3786" s="61">
        <v>650</v>
      </c>
    </row>
    <row r="3787" spans="1:4" x14ac:dyDescent="0.25">
      <c r="A3787" s="46" t="s">
        <v>3404</v>
      </c>
      <c r="B3787" s="59" t="s">
        <v>2727</v>
      </c>
      <c r="C3787" s="40">
        <v>149088.35</v>
      </c>
      <c r="D3787" s="61">
        <v>157557.84</v>
      </c>
    </row>
    <row r="3788" spans="1:4" x14ac:dyDescent="0.25">
      <c r="A3788" s="46" t="s">
        <v>3404</v>
      </c>
      <c r="B3788" s="59" t="s">
        <v>2728</v>
      </c>
      <c r="C3788" s="40">
        <v>10808.01</v>
      </c>
      <c r="D3788" s="61">
        <v>8566.73</v>
      </c>
    </row>
    <row r="3789" spans="1:4" x14ac:dyDescent="0.25">
      <c r="A3789" s="46" t="s">
        <v>3404</v>
      </c>
      <c r="B3789" s="59" t="s">
        <v>2729</v>
      </c>
      <c r="C3789" s="40">
        <v>184422.53</v>
      </c>
      <c r="D3789" s="61">
        <v>194584.95</v>
      </c>
    </row>
    <row r="3790" spans="1:4" x14ac:dyDescent="0.25">
      <c r="A3790" s="46" t="s">
        <v>3404</v>
      </c>
      <c r="B3790" s="59" t="s">
        <v>2730</v>
      </c>
      <c r="C3790" s="40" t="s">
        <v>4692</v>
      </c>
      <c r="D3790" s="61" t="s">
        <v>4692</v>
      </c>
    </row>
    <row r="3791" spans="1:4" x14ac:dyDescent="0.25">
      <c r="A3791" s="46" t="s">
        <v>3404</v>
      </c>
      <c r="B3791" s="59" t="s">
        <v>2731</v>
      </c>
      <c r="C3791" s="40" t="s">
        <v>4692</v>
      </c>
      <c r="D3791" s="61" t="s">
        <v>4692</v>
      </c>
    </row>
    <row r="3792" spans="1:4" x14ac:dyDescent="0.25">
      <c r="A3792" s="46" t="s">
        <v>3404</v>
      </c>
      <c r="B3792" s="59" t="s">
        <v>2732</v>
      </c>
      <c r="C3792" s="40">
        <v>12442.39</v>
      </c>
      <c r="D3792" s="61">
        <v>13548.15</v>
      </c>
    </row>
    <row r="3793" spans="1:4" x14ac:dyDescent="0.25">
      <c r="A3793" s="46" t="s">
        <v>3404</v>
      </c>
      <c r="B3793" s="59" t="s">
        <v>2733</v>
      </c>
      <c r="C3793" s="40">
        <v>4112.5</v>
      </c>
      <c r="D3793" s="61">
        <v>982.5</v>
      </c>
    </row>
    <row r="3794" spans="1:4" x14ac:dyDescent="0.25">
      <c r="A3794" s="46" t="s">
        <v>3404</v>
      </c>
      <c r="B3794" s="59" t="s">
        <v>2734</v>
      </c>
      <c r="C3794" s="40">
        <v>157165.87</v>
      </c>
      <c r="D3794" s="61">
        <v>167909.95</v>
      </c>
    </row>
    <row r="3795" spans="1:4" x14ac:dyDescent="0.25">
      <c r="A3795" s="46" t="s">
        <v>3404</v>
      </c>
      <c r="B3795" s="59" t="s">
        <v>2735</v>
      </c>
      <c r="C3795" s="40" t="s">
        <v>4692</v>
      </c>
      <c r="D3795" s="61" t="s">
        <v>4692</v>
      </c>
    </row>
    <row r="3796" spans="1:4" x14ac:dyDescent="0.25">
      <c r="A3796" s="46" t="s">
        <v>3404</v>
      </c>
      <c r="B3796" s="59" t="s">
        <v>2736</v>
      </c>
      <c r="C3796" s="40">
        <v>44323.48</v>
      </c>
      <c r="D3796" s="61">
        <v>28595.77</v>
      </c>
    </row>
    <row r="3797" spans="1:4" x14ac:dyDescent="0.25">
      <c r="A3797" s="46" t="s">
        <v>3404</v>
      </c>
      <c r="B3797" s="59" t="s">
        <v>2737</v>
      </c>
      <c r="C3797" s="40">
        <v>272057.88</v>
      </c>
      <c r="D3797" s="61">
        <v>289713.93</v>
      </c>
    </row>
    <row r="3798" spans="1:4" x14ac:dyDescent="0.25">
      <c r="A3798" s="46" t="s">
        <v>3404</v>
      </c>
      <c r="B3798" s="59" t="s">
        <v>2738</v>
      </c>
      <c r="C3798" s="40" t="s">
        <v>4692</v>
      </c>
      <c r="D3798" s="61" t="s">
        <v>4692</v>
      </c>
    </row>
    <row r="3799" spans="1:4" x14ac:dyDescent="0.25">
      <c r="A3799" s="46" t="s">
        <v>3404</v>
      </c>
      <c r="B3799" s="59" t="s">
        <v>2739</v>
      </c>
      <c r="C3799" s="40" t="s">
        <v>4692</v>
      </c>
      <c r="D3799" s="61" t="s">
        <v>4692</v>
      </c>
    </row>
    <row r="3800" spans="1:4" x14ac:dyDescent="0.25">
      <c r="A3800" s="46" t="s">
        <v>3404</v>
      </c>
      <c r="B3800" s="59" t="s">
        <v>2740</v>
      </c>
      <c r="C3800" s="40">
        <v>7532</v>
      </c>
      <c r="D3800" s="61">
        <v>2057</v>
      </c>
    </row>
    <row r="3801" spans="1:4" x14ac:dyDescent="0.25">
      <c r="A3801" s="46" t="s">
        <v>3404</v>
      </c>
      <c r="B3801" s="59" t="s">
        <v>2741</v>
      </c>
      <c r="C3801" s="40">
        <v>2660</v>
      </c>
      <c r="D3801" s="61">
        <v>300</v>
      </c>
    </row>
    <row r="3802" spans="1:4" x14ac:dyDescent="0.25">
      <c r="A3802" s="46" t="s">
        <v>3404</v>
      </c>
      <c r="B3802" s="59" t="s">
        <v>2742</v>
      </c>
      <c r="C3802" s="40">
        <v>7460.07</v>
      </c>
      <c r="D3802" s="61">
        <v>4433.8599999999997</v>
      </c>
    </row>
    <row r="3803" spans="1:4" x14ac:dyDescent="0.25">
      <c r="A3803" s="46" t="s">
        <v>3404</v>
      </c>
      <c r="B3803" s="59" t="s">
        <v>2743</v>
      </c>
      <c r="C3803" s="40">
        <v>24462.3</v>
      </c>
      <c r="D3803" s="61">
        <v>0</v>
      </c>
    </row>
    <row r="3804" spans="1:4" x14ac:dyDescent="0.25">
      <c r="A3804" s="46" t="s">
        <v>3404</v>
      </c>
      <c r="B3804" s="59" t="s">
        <v>2744</v>
      </c>
      <c r="C3804" s="40">
        <v>7987</v>
      </c>
      <c r="D3804" s="61">
        <v>3642.5</v>
      </c>
    </row>
    <row r="3805" spans="1:4" x14ac:dyDescent="0.25">
      <c r="A3805" s="46" t="s">
        <v>3404</v>
      </c>
      <c r="B3805" s="59" t="s">
        <v>2745</v>
      </c>
      <c r="C3805" s="40">
        <v>0</v>
      </c>
      <c r="D3805" s="61">
        <v>0</v>
      </c>
    </row>
    <row r="3806" spans="1:4" x14ac:dyDescent="0.25">
      <c r="A3806" s="46" t="s">
        <v>3404</v>
      </c>
      <c r="B3806" s="59" t="s">
        <v>2746</v>
      </c>
      <c r="C3806" s="40">
        <v>22734.81</v>
      </c>
      <c r="D3806" s="61">
        <v>17934</v>
      </c>
    </row>
    <row r="3807" spans="1:4" x14ac:dyDescent="0.25">
      <c r="A3807" s="46" t="s">
        <v>3404</v>
      </c>
      <c r="B3807" s="59" t="s">
        <v>2747</v>
      </c>
      <c r="C3807" s="40">
        <v>37834.75</v>
      </c>
      <c r="D3807" s="61">
        <v>21822.16</v>
      </c>
    </row>
    <row r="3808" spans="1:4" x14ac:dyDescent="0.25">
      <c r="A3808" s="46" t="s">
        <v>3404</v>
      </c>
      <c r="B3808" s="59" t="s">
        <v>2748</v>
      </c>
      <c r="C3808" s="40">
        <v>13446.28</v>
      </c>
      <c r="D3808" s="61">
        <v>10440.35</v>
      </c>
    </row>
    <row r="3809" spans="1:4" x14ac:dyDescent="0.25">
      <c r="A3809" s="46" t="s">
        <v>3404</v>
      </c>
      <c r="B3809" s="59" t="s">
        <v>2749</v>
      </c>
      <c r="C3809" s="40" t="s">
        <v>4692</v>
      </c>
      <c r="D3809" s="61" t="s">
        <v>4692</v>
      </c>
    </row>
    <row r="3810" spans="1:4" x14ac:dyDescent="0.25">
      <c r="A3810" s="46" t="s">
        <v>3404</v>
      </c>
      <c r="B3810" s="59" t="s">
        <v>2750</v>
      </c>
      <c r="C3810" s="40">
        <v>39214.800000000003</v>
      </c>
      <c r="D3810" s="61">
        <v>15366</v>
      </c>
    </row>
    <row r="3811" spans="1:4" x14ac:dyDescent="0.25">
      <c r="A3811" s="46" t="s">
        <v>3404</v>
      </c>
      <c r="B3811" s="59" t="s">
        <v>2751</v>
      </c>
      <c r="C3811" s="40" t="s">
        <v>4692</v>
      </c>
      <c r="D3811" s="61" t="s">
        <v>4692</v>
      </c>
    </row>
    <row r="3812" spans="1:4" x14ac:dyDescent="0.25">
      <c r="A3812" s="46" t="s">
        <v>3404</v>
      </c>
      <c r="B3812" s="59" t="s">
        <v>2752</v>
      </c>
      <c r="C3812" s="40">
        <v>51697.89</v>
      </c>
      <c r="D3812" s="61">
        <v>44952.75</v>
      </c>
    </row>
    <row r="3813" spans="1:4" x14ac:dyDescent="0.25">
      <c r="A3813" s="46" t="s">
        <v>3404</v>
      </c>
      <c r="B3813" s="59" t="s">
        <v>2753</v>
      </c>
      <c r="C3813" s="40">
        <v>435344.32</v>
      </c>
      <c r="D3813" s="61">
        <v>391004.48</v>
      </c>
    </row>
    <row r="3814" spans="1:4" x14ac:dyDescent="0.25">
      <c r="A3814" s="46" t="s">
        <v>3404</v>
      </c>
      <c r="B3814" s="59" t="s">
        <v>2754</v>
      </c>
      <c r="C3814" s="40">
        <v>41111.35</v>
      </c>
      <c r="D3814" s="61">
        <v>28423.13</v>
      </c>
    </row>
    <row r="3815" spans="1:4" x14ac:dyDescent="0.25">
      <c r="A3815" s="46" t="s">
        <v>3404</v>
      </c>
      <c r="B3815" s="59" t="s">
        <v>2755</v>
      </c>
      <c r="C3815" s="40">
        <v>145373.32999999999</v>
      </c>
      <c r="D3815" s="61">
        <v>77508.62</v>
      </c>
    </row>
    <row r="3816" spans="1:4" x14ac:dyDescent="0.25">
      <c r="A3816" s="46" t="s">
        <v>3404</v>
      </c>
      <c r="B3816" s="59" t="s">
        <v>2756</v>
      </c>
      <c r="C3816" s="40">
        <v>3724</v>
      </c>
      <c r="D3816" s="61">
        <v>0</v>
      </c>
    </row>
    <row r="3817" spans="1:4" x14ac:dyDescent="0.25">
      <c r="A3817" s="46" t="s">
        <v>3404</v>
      </c>
      <c r="B3817" s="59" t="s">
        <v>2757</v>
      </c>
      <c r="C3817" s="40" t="s">
        <v>4692</v>
      </c>
      <c r="D3817" s="61" t="s">
        <v>4692</v>
      </c>
    </row>
    <row r="3818" spans="1:4" x14ac:dyDescent="0.25">
      <c r="A3818" s="46" t="s">
        <v>3404</v>
      </c>
      <c r="B3818" s="59" t="s">
        <v>2758</v>
      </c>
      <c r="C3818" s="40">
        <v>148759.20000000001</v>
      </c>
      <c r="D3818" s="61">
        <v>73936.800000000003</v>
      </c>
    </row>
    <row r="3819" spans="1:4" x14ac:dyDescent="0.25">
      <c r="A3819" s="46" t="s">
        <v>3404</v>
      </c>
      <c r="B3819" s="59" t="s">
        <v>2759</v>
      </c>
      <c r="C3819" s="40">
        <v>334766.90000000002</v>
      </c>
      <c r="D3819" s="61">
        <v>375433.14</v>
      </c>
    </row>
    <row r="3820" spans="1:4" x14ac:dyDescent="0.25">
      <c r="A3820" s="46" t="s">
        <v>3404</v>
      </c>
      <c r="B3820" s="59" t="s">
        <v>2760</v>
      </c>
      <c r="C3820" s="40">
        <v>3010</v>
      </c>
      <c r="D3820" s="61">
        <v>300</v>
      </c>
    </row>
    <row r="3821" spans="1:4" x14ac:dyDescent="0.25">
      <c r="A3821" s="46" t="s">
        <v>3404</v>
      </c>
      <c r="B3821" s="59" t="s">
        <v>2761</v>
      </c>
      <c r="C3821" s="40" t="s">
        <v>4692</v>
      </c>
      <c r="D3821" s="61" t="s">
        <v>4692</v>
      </c>
    </row>
    <row r="3822" spans="1:4" x14ac:dyDescent="0.25">
      <c r="A3822" s="46" t="s">
        <v>3404</v>
      </c>
      <c r="B3822" s="59" t="s">
        <v>2762</v>
      </c>
      <c r="C3822" s="40">
        <v>69670.8</v>
      </c>
      <c r="D3822" s="61">
        <v>41937</v>
      </c>
    </row>
    <row r="3823" spans="1:4" x14ac:dyDescent="0.25">
      <c r="A3823" s="46" t="s">
        <v>3404</v>
      </c>
      <c r="B3823" s="59" t="s">
        <v>2763</v>
      </c>
      <c r="C3823" s="40">
        <v>33043.279999999999</v>
      </c>
      <c r="D3823" s="61">
        <v>27386.44</v>
      </c>
    </row>
    <row r="3824" spans="1:4" x14ac:dyDescent="0.25">
      <c r="A3824" s="46" t="s">
        <v>3404</v>
      </c>
      <c r="B3824" s="59" t="s">
        <v>2764</v>
      </c>
      <c r="C3824" s="40">
        <v>45488.73</v>
      </c>
      <c r="D3824" s="61">
        <v>35202.33</v>
      </c>
    </row>
    <row r="3825" spans="1:4" x14ac:dyDescent="0.25">
      <c r="A3825" s="46" t="s">
        <v>3404</v>
      </c>
      <c r="B3825" s="59" t="s">
        <v>2765</v>
      </c>
      <c r="C3825" s="40">
        <v>364027.06</v>
      </c>
      <c r="D3825" s="61">
        <v>401512.88</v>
      </c>
    </row>
    <row r="3826" spans="1:4" x14ac:dyDescent="0.25">
      <c r="A3826" s="46" t="s">
        <v>3404</v>
      </c>
      <c r="B3826" s="59" t="s">
        <v>2766</v>
      </c>
      <c r="C3826" s="40" t="s">
        <v>4692</v>
      </c>
      <c r="D3826" s="61" t="s">
        <v>4692</v>
      </c>
    </row>
    <row r="3827" spans="1:4" x14ac:dyDescent="0.25">
      <c r="A3827" s="46" t="s">
        <v>3404</v>
      </c>
      <c r="B3827" s="59" t="s">
        <v>2767</v>
      </c>
      <c r="C3827" s="40" t="s">
        <v>4692</v>
      </c>
      <c r="D3827" s="61" t="s">
        <v>4692</v>
      </c>
    </row>
    <row r="3828" spans="1:4" x14ac:dyDescent="0.25">
      <c r="A3828" s="46" t="s">
        <v>3404</v>
      </c>
      <c r="B3828" s="59" t="s">
        <v>2768</v>
      </c>
      <c r="C3828" s="40">
        <v>570405.71</v>
      </c>
      <c r="D3828" s="61">
        <v>687869.09</v>
      </c>
    </row>
    <row r="3829" spans="1:4" x14ac:dyDescent="0.25">
      <c r="A3829" s="46" t="s">
        <v>3404</v>
      </c>
      <c r="B3829" s="59" t="s">
        <v>2769</v>
      </c>
      <c r="C3829" s="40">
        <v>3747261.28</v>
      </c>
      <c r="D3829" s="61">
        <v>3952653.4</v>
      </c>
    </row>
    <row r="3830" spans="1:4" x14ac:dyDescent="0.25">
      <c r="A3830" s="46" t="s">
        <v>3404</v>
      </c>
      <c r="B3830" s="59" t="s">
        <v>2770</v>
      </c>
      <c r="C3830" s="40">
        <v>5948.12</v>
      </c>
      <c r="D3830" s="61">
        <v>0</v>
      </c>
    </row>
    <row r="3831" spans="1:4" x14ac:dyDescent="0.25">
      <c r="A3831" s="46" t="s">
        <v>3404</v>
      </c>
      <c r="B3831" s="59" t="s">
        <v>2771</v>
      </c>
      <c r="C3831" s="40">
        <v>9528.1200000000008</v>
      </c>
      <c r="D3831" s="61">
        <v>0</v>
      </c>
    </row>
    <row r="3832" spans="1:4" x14ac:dyDescent="0.25">
      <c r="A3832" s="46" t="s">
        <v>3404</v>
      </c>
      <c r="B3832" s="59" t="s">
        <v>100</v>
      </c>
      <c r="C3832" s="40">
        <v>1420708.03</v>
      </c>
      <c r="D3832" s="61">
        <v>1527701.93</v>
      </c>
    </row>
    <row r="3833" spans="1:4" x14ac:dyDescent="0.25">
      <c r="A3833" s="46" t="s">
        <v>3404</v>
      </c>
      <c r="B3833" s="59" t="s">
        <v>2772</v>
      </c>
      <c r="C3833" s="40">
        <v>10657.44</v>
      </c>
      <c r="D3833" s="61">
        <v>6876.81</v>
      </c>
    </row>
    <row r="3834" spans="1:4" x14ac:dyDescent="0.25">
      <c r="A3834" s="46" t="s">
        <v>3404</v>
      </c>
      <c r="B3834" s="59" t="s">
        <v>2773</v>
      </c>
      <c r="C3834" s="40">
        <v>0</v>
      </c>
      <c r="D3834" s="61">
        <v>0</v>
      </c>
    </row>
    <row r="3835" spans="1:4" x14ac:dyDescent="0.25">
      <c r="A3835" s="46" t="s">
        <v>3404</v>
      </c>
      <c r="B3835" s="59" t="s">
        <v>2774</v>
      </c>
      <c r="C3835" s="40">
        <v>493076.05</v>
      </c>
      <c r="D3835" s="61">
        <v>493223.13</v>
      </c>
    </row>
    <row r="3836" spans="1:4" x14ac:dyDescent="0.25">
      <c r="A3836" s="46" t="s">
        <v>3404</v>
      </c>
      <c r="B3836" s="59" t="s">
        <v>2775</v>
      </c>
      <c r="C3836" s="40">
        <v>0</v>
      </c>
      <c r="D3836" s="61">
        <v>0</v>
      </c>
    </row>
    <row r="3837" spans="1:4" x14ac:dyDescent="0.25">
      <c r="A3837" s="46" t="s">
        <v>3404</v>
      </c>
      <c r="B3837" s="59" t="s">
        <v>2776</v>
      </c>
      <c r="C3837" s="40" t="s">
        <v>4692</v>
      </c>
      <c r="D3837" s="61" t="s">
        <v>4692</v>
      </c>
    </row>
    <row r="3838" spans="1:4" x14ac:dyDescent="0.25">
      <c r="A3838" s="46" t="s">
        <v>3404</v>
      </c>
      <c r="B3838" s="59" t="s">
        <v>2777</v>
      </c>
      <c r="C3838" s="40">
        <v>16318.8</v>
      </c>
      <c r="D3838" s="61">
        <v>5527.2</v>
      </c>
    </row>
    <row r="3839" spans="1:4" x14ac:dyDescent="0.25">
      <c r="A3839" s="46" t="s">
        <v>3404</v>
      </c>
      <c r="B3839" s="59" t="s">
        <v>2778</v>
      </c>
      <c r="C3839" s="40">
        <v>89010.22</v>
      </c>
      <c r="D3839" s="61">
        <v>61873.67</v>
      </c>
    </row>
    <row r="3840" spans="1:4" x14ac:dyDescent="0.25">
      <c r="A3840" s="46" t="s">
        <v>3404</v>
      </c>
      <c r="B3840" s="59" t="s">
        <v>2779</v>
      </c>
      <c r="C3840" s="40">
        <v>29913.78</v>
      </c>
      <c r="D3840" s="61">
        <v>22037.040000000001</v>
      </c>
    </row>
    <row r="3841" spans="1:4" x14ac:dyDescent="0.25">
      <c r="A3841" s="46" t="s">
        <v>3404</v>
      </c>
      <c r="B3841" s="59" t="s">
        <v>2780</v>
      </c>
      <c r="C3841" s="40">
        <v>20246.95</v>
      </c>
      <c r="D3841" s="61">
        <v>2580.8200000000002</v>
      </c>
    </row>
    <row r="3842" spans="1:4" x14ac:dyDescent="0.25">
      <c r="A3842" s="46" t="s">
        <v>3404</v>
      </c>
      <c r="B3842" s="59" t="s">
        <v>2781</v>
      </c>
      <c r="C3842" s="40" t="s">
        <v>4692</v>
      </c>
      <c r="D3842" s="61" t="s">
        <v>4692</v>
      </c>
    </row>
    <row r="3843" spans="1:4" x14ac:dyDescent="0.25">
      <c r="A3843" s="46" t="s">
        <v>3404</v>
      </c>
      <c r="B3843" s="59" t="s">
        <v>2782</v>
      </c>
      <c r="C3843" s="40" t="s">
        <v>4692</v>
      </c>
      <c r="D3843" s="61" t="s">
        <v>4692</v>
      </c>
    </row>
    <row r="3844" spans="1:4" x14ac:dyDescent="0.25">
      <c r="A3844" s="46" t="s">
        <v>3404</v>
      </c>
      <c r="B3844" s="59" t="s">
        <v>2783</v>
      </c>
      <c r="C3844" s="40">
        <v>0</v>
      </c>
      <c r="D3844" s="61">
        <v>0</v>
      </c>
    </row>
    <row r="3845" spans="1:4" x14ac:dyDescent="0.25">
      <c r="A3845" s="46" t="s">
        <v>3404</v>
      </c>
      <c r="B3845" s="59" t="s">
        <v>2784</v>
      </c>
      <c r="C3845" s="40">
        <v>385</v>
      </c>
      <c r="D3845" s="61">
        <v>300</v>
      </c>
    </row>
    <row r="3846" spans="1:4" x14ac:dyDescent="0.25">
      <c r="A3846" s="46" t="s">
        <v>3404</v>
      </c>
      <c r="B3846" s="59" t="s">
        <v>2785</v>
      </c>
      <c r="C3846" s="40" t="s">
        <v>4692</v>
      </c>
      <c r="D3846" s="61" t="s">
        <v>4692</v>
      </c>
    </row>
    <row r="3847" spans="1:4" x14ac:dyDescent="0.25">
      <c r="A3847" s="46" t="s">
        <v>3404</v>
      </c>
      <c r="B3847" s="59" t="s">
        <v>2786</v>
      </c>
      <c r="C3847" s="40" t="s">
        <v>4692</v>
      </c>
      <c r="D3847" s="61" t="s">
        <v>4692</v>
      </c>
    </row>
    <row r="3848" spans="1:4" x14ac:dyDescent="0.25">
      <c r="A3848" s="46" t="s">
        <v>3404</v>
      </c>
      <c r="B3848" s="59" t="s">
        <v>2787</v>
      </c>
      <c r="C3848" s="40">
        <v>243039.93</v>
      </c>
      <c r="D3848" s="61">
        <v>260072.06</v>
      </c>
    </row>
    <row r="3849" spans="1:4" x14ac:dyDescent="0.25">
      <c r="A3849" s="46" t="s">
        <v>3404</v>
      </c>
      <c r="B3849" s="59" t="s">
        <v>2788</v>
      </c>
      <c r="C3849" s="40">
        <v>22180.68</v>
      </c>
      <c r="D3849" s="61">
        <v>12735.35</v>
      </c>
    </row>
    <row r="3850" spans="1:4" x14ac:dyDescent="0.25">
      <c r="A3850" s="46" t="s">
        <v>3404</v>
      </c>
      <c r="B3850" s="59" t="s">
        <v>2789</v>
      </c>
      <c r="C3850" s="40">
        <v>22646.15</v>
      </c>
      <c r="D3850" s="61">
        <v>21252.16</v>
      </c>
    </row>
    <row r="3851" spans="1:4" x14ac:dyDescent="0.25">
      <c r="A3851" s="46" t="s">
        <v>3404</v>
      </c>
      <c r="B3851" s="59" t="s">
        <v>2790</v>
      </c>
      <c r="C3851" s="40">
        <v>0</v>
      </c>
      <c r="D3851" s="61">
        <v>600</v>
      </c>
    </row>
    <row r="3852" spans="1:4" x14ac:dyDescent="0.25">
      <c r="A3852" s="46" t="s">
        <v>3404</v>
      </c>
      <c r="B3852" s="59" t="s">
        <v>2791</v>
      </c>
      <c r="C3852" s="40">
        <v>410695.11</v>
      </c>
      <c r="D3852" s="61">
        <v>-3748.02000000001</v>
      </c>
    </row>
    <row r="3853" spans="1:4" x14ac:dyDescent="0.25">
      <c r="A3853" s="46" t="s">
        <v>3404</v>
      </c>
      <c r="B3853" s="59" t="s">
        <v>2792</v>
      </c>
      <c r="C3853" s="40" t="s">
        <v>4692</v>
      </c>
      <c r="D3853" s="61" t="s">
        <v>4692</v>
      </c>
    </row>
    <row r="3854" spans="1:4" x14ac:dyDescent="0.25">
      <c r="A3854" s="46" t="s">
        <v>3404</v>
      </c>
      <c r="B3854" s="59" t="s">
        <v>2793</v>
      </c>
      <c r="C3854" s="40" t="s">
        <v>4692</v>
      </c>
      <c r="D3854" s="61" t="s">
        <v>4692</v>
      </c>
    </row>
    <row r="3855" spans="1:4" x14ac:dyDescent="0.25">
      <c r="A3855" s="46" t="s">
        <v>3404</v>
      </c>
      <c r="B3855" s="59" t="s">
        <v>2794</v>
      </c>
      <c r="C3855" s="40" t="s">
        <v>4692</v>
      </c>
      <c r="D3855" s="61" t="s">
        <v>4692</v>
      </c>
    </row>
    <row r="3856" spans="1:4" x14ac:dyDescent="0.25">
      <c r="A3856" s="46" t="s">
        <v>3404</v>
      </c>
      <c r="B3856" s="59" t="s">
        <v>2795</v>
      </c>
      <c r="C3856" s="40">
        <v>42516.55</v>
      </c>
      <c r="D3856" s="61">
        <v>23312.36</v>
      </c>
    </row>
    <row r="3857" spans="1:4" x14ac:dyDescent="0.25">
      <c r="A3857" s="46" t="s">
        <v>3404</v>
      </c>
      <c r="B3857" s="59" t="s">
        <v>2796</v>
      </c>
      <c r="C3857" s="40">
        <v>144701.85</v>
      </c>
      <c r="D3857" s="61">
        <v>156898.06</v>
      </c>
    </row>
    <row r="3858" spans="1:4" x14ac:dyDescent="0.25">
      <c r="A3858" s="46" t="s">
        <v>3404</v>
      </c>
      <c r="B3858" s="59" t="s">
        <v>2797</v>
      </c>
      <c r="C3858" s="40">
        <v>50581.37</v>
      </c>
      <c r="D3858" s="61">
        <v>35561.47</v>
      </c>
    </row>
    <row r="3859" spans="1:4" x14ac:dyDescent="0.25">
      <c r="A3859" s="46" t="s">
        <v>3404</v>
      </c>
      <c r="B3859" s="59" t="s">
        <v>2798</v>
      </c>
      <c r="C3859" s="40">
        <v>234428.39</v>
      </c>
      <c r="D3859" s="61">
        <v>63016.800000000003</v>
      </c>
    </row>
    <row r="3860" spans="1:4" x14ac:dyDescent="0.25">
      <c r="A3860" s="46" t="s">
        <v>3404</v>
      </c>
      <c r="B3860" s="59" t="s">
        <v>2799</v>
      </c>
      <c r="C3860" s="40">
        <v>20022.759999999998</v>
      </c>
      <c r="D3860" s="61">
        <v>20596.73</v>
      </c>
    </row>
    <row r="3861" spans="1:4" x14ac:dyDescent="0.25">
      <c r="A3861" s="46" t="s">
        <v>3404</v>
      </c>
      <c r="B3861" s="59" t="s">
        <v>2800</v>
      </c>
      <c r="C3861" s="40" t="s">
        <v>4692</v>
      </c>
      <c r="D3861" s="61" t="s">
        <v>4692</v>
      </c>
    </row>
    <row r="3862" spans="1:4" x14ac:dyDescent="0.25">
      <c r="A3862" s="46" t="s">
        <v>3404</v>
      </c>
      <c r="B3862" s="59" t="s">
        <v>2801</v>
      </c>
      <c r="C3862" s="40">
        <v>155148.96</v>
      </c>
      <c r="D3862" s="61">
        <v>186008.4</v>
      </c>
    </row>
    <row r="3863" spans="1:4" x14ac:dyDescent="0.25">
      <c r="A3863" s="46" t="s">
        <v>3404</v>
      </c>
      <c r="B3863" s="59" t="s">
        <v>2802</v>
      </c>
      <c r="C3863" s="40">
        <v>17339.400000000001</v>
      </c>
      <c r="D3863" s="61">
        <v>7008</v>
      </c>
    </row>
    <row r="3864" spans="1:4" x14ac:dyDescent="0.25">
      <c r="A3864" s="46" t="s">
        <v>3404</v>
      </c>
      <c r="B3864" s="59" t="s">
        <v>2803</v>
      </c>
      <c r="C3864" s="40">
        <v>84753</v>
      </c>
      <c r="D3864" s="61">
        <v>22947.599999999999</v>
      </c>
    </row>
    <row r="3865" spans="1:4" x14ac:dyDescent="0.25">
      <c r="A3865" s="46" t="s">
        <v>3404</v>
      </c>
      <c r="B3865" s="59" t="s">
        <v>2804</v>
      </c>
      <c r="C3865" s="40" t="s">
        <v>4692</v>
      </c>
      <c r="D3865" s="61" t="s">
        <v>4692</v>
      </c>
    </row>
    <row r="3866" spans="1:4" x14ac:dyDescent="0.25">
      <c r="A3866" s="46" t="s">
        <v>3404</v>
      </c>
      <c r="B3866" s="59" t="s">
        <v>2805</v>
      </c>
      <c r="C3866" s="40">
        <v>266401.75</v>
      </c>
      <c r="D3866" s="61">
        <v>293809.68</v>
      </c>
    </row>
    <row r="3867" spans="1:4" x14ac:dyDescent="0.25">
      <c r="A3867" s="46" t="s">
        <v>3404</v>
      </c>
      <c r="B3867" s="59" t="s">
        <v>2806</v>
      </c>
      <c r="C3867" s="40">
        <v>1750</v>
      </c>
      <c r="D3867" s="61">
        <v>9554</v>
      </c>
    </row>
    <row r="3868" spans="1:4" x14ac:dyDescent="0.25">
      <c r="A3868" s="46" t="s">
        <v>3404</v>
      </c>
      <c r="B3868" s="59" t="s">
        <v>2807</v>
      </c>
      <c r="C3868" s="40">
        <v>37812.879999999997</v>
      </c>
      <c r="D3868" s="61">
        <v>14892.39</v>
      </c>
    </row>
    <row r="3869" spans="1:4" x14ac:dyDescent="0.25">
      <c r="A3869" s="46" t="s">
        <v>3404</v>
      </c>
      <c r="B3869" s="59" t="s">
        <v>2808</v>
      </c>
      <c r="C3869" s="40" t="s">
        <v>4692</v>
      </c>
      <c r="D3869" s="61" t="s">
        <v>4692</v>
      </c>
    </row>
    <row r="3870" spans="1:4" x14ac:dyDescent="0.25">
      <c r="A3870" s="46" t="s">
        <v>3404</v>
      </c>
      <c r="B3870" s="59" t="s">
        <v>2809</v>
      </c>
      <c r="C3870" s="40" t="s">
        <v>4692</v>
      </c>
      <c r="D3870" s="61" t="s">
        <v>4692</v>
      </c>
    </row>
    <row r="3871" spans="1:4" x14ac:dyDescent="0.25">
      <c r="A3871" s="46" t="s">
        <v>3404</v>
      </c>
      <c r="B3871" s="59" t="s">
        <v>2810</v>
      </c>
      <c r="C3871" s="40">
        <v>43263.199999999997</v>
      </c>
      <c r="D3871" s="61">
        <v>39474.04</v>
      </c>
    </row>
    <row r="3872" spans="1:4" x14ac:dyDescent="0.25">
      <c r="A3872" s="46" t="s">
        <v>3404</v>
      </c>
      <c r="B3872" s="59" t="s">
        <v>2811</v>
      </c>
      <c r="C3872" s="40">
        <v>239155.1</v>
      </c>
      <c r="D3872" s="61">
        <v>232760.4</v>
      </c>
    </row>
    <row r="3873" spans="1:4" x14ac:dyDescent="0.25">
      <c r="A3873" s="46" t="s">
        <v>3404</v>
      </c>
      <c r="B3873" s="59" t="s">
        <v>2812</v>
      </c>
      <c r="C3873" s="40">
        <v>0</v>
      </c>
      <c r="D3873" s="61">
        <v>0</v>
      </c>
    </row>
    <row r="3874" spans="1:4" x14ac:dyDescent="0.25">
      <c r="A3874" s="46" t="s">
        <v>3404</v>
      </c>
      <c r="B3874" s="59" t="s">
        <v>2813</v>
      </c>
      <c r="C3874" s="40">
        <v>145608.10999999999</v>
      </c>
      <c r="D3874" s="61">
        <v>153072.07</v>
      </c>
    </row>
    <row r="3875" spans="1:4" x14ac:dyDescent="0.25">
      <c r="A3875" s="46" t="s">
        <v>3404</v>
      </c>
      <c r="B3875" s="59" t="s">
        <v>2814</v>
      </c>
      <c r="C3875" s="40">
        <v>6498.47</v>
      </c>
      <c r="D3875" s="61">
        <v>3446.86</v>
      </c>
    </row>
    <row r="3876" spans="1:4" x14ac:dyDescent="0.25">
      <c r="A3876" s="46" t="s">
        <v>3404</v>
      </c>
      <c r="B3876" s="59" t="s">
        <v>2815</v>
      </c>
      <c r="C3876" s="40" t="s">
        <v>4692</v>
      </c>
      <c r="D3876" s="61" t="s">
        <v>4692</v>
      </c>
    </row>
    <row r="3877" spans="1:4" x14ac:dyDescent="0.25">
      <c r="A3877" s="46" t="s">
        <v>3404</v>
      </c>
      <c r="B3877" s="59" t="s">
        <v>2816</v>
      </c>
      <c r="C3877" s="40" t="s">
        <v>4692</v>
      </c>
      <c r="D3877" s="61" t="s">
        <v>4692</v>
      </c>
    </row>
    <row r="3878" spans="1:4" x14ac:dyDescent="0.25">
      <c r="A3878" s="46" t="s">
        <v>3404</v>
      </c>
      <c r="B3878" s="59" t="s">
        <v>2817</v>
      </c>
      <c r="C3878" s="40">
        <v>27121.15</v>
      </c>
      <c r="D3878" s="61">
        <v>24851.56</v>
      </c>
    </row>
    <row r="3879" spans="1:4" x14ac:dyDescent="0.25">
      <c r="A3879" s="46" t="s">
        <v>3404</v>
      </c>
      <c r="B3879" s="59" t="s">
        <v>2818</v>
      </c>
      <c r="C3879" s="40">
        <v>44368.75</v>
      </c>
      <c r="D3879" s="61">
        <v>22548.16</v>
      </c>
    </row>
    <row r="3880" spans="1:4" x14ac:dyDescent="0.25">
      <c r="A3880" s="46" t="s">
        <v>3404</v>
      </c>
      <c r="B3880" s="59" t="s">
        <v>2819</v>
      </c>
      <c r="C3880" s="40">
        <v>43255.82</v>
      </c>
      <c r="D3880" s="61">
        <v>24557.69</v>
      </c>
    </row>
    <row r="3881" spans="1:4" x14ac:dyDescent="0.25">
      <c r="A3881" s="46" t="s">
        <v>3404</v>
      </c>
      <c r="B3881" s="59" t="s">
        <v>2820</v>
      </c>
      <c r="C3881" s="40">
        <v>27092.18</v>
      </c>
      <c r="D3881" s="61">
        <v>19050.080000000002</v>
      </c>
    </row>
    <row r="3882" spans="1:4" x14ac:dyDescent="0.25">
      <c r="A3882" s="46" t="s">
        <v>3404</v>
      </c>
      <c r="B3882" s="59" t="s">
        <v>2821</v>
      </c>
      <c r="C3882" s="40">
        <v>0</v>
      </c>
      <c r="D3882" s="61">
        <v>0</v>
      </c>
    </row>
    <row r="3883" spans="1:4" x14ac:dyDescent="0.25">
      <c r="A3883" s="46" t="s">
        <v>3404</v>
      </c>
      <c r="B3883" s="59" t="s">
        <v>2822</v>
      </c>
      <c r="C3883" s="40">
        <v>356.38</v>
      </c>
      <c r="D3883" s="61">
        <v>0</v>
      </c>
    </row>
    <row r="3884" spans="1:4" x14ac:dyDescent="0.25">
      <c r="A3884" s="46" t="s">
        <v>3404</v>
      </c>
      <c r="B3884" s="59" t="s">
        <v>2823</v>
      </c>
      <c r="C3884" s="40" t="s">
        <v>4692</v>
      </c>
      <c r="D3884" s="61" t="s">
        <v>4692</v>
      </c>
    </row>
    <row r="3885" spans="1:4" x14ac:dyDescent="0.25">
      <c r="A3885" s="46" t="s">
        <v>3404</v>
      </c>
      <c r="B3885" s="59" t="s">
        <v>2824</v>
      </c>
      <c r="C3885" s="40" t="s">
        <v>4692</v>
      </c>
      <c r="D3885" s="61" t="s">
        <v>4692</v>
      </c>
    </row>
    <row r="3886" spans="1:4" x14ac:dyDescent="0.25">
      <c r="A3886" s="46" t="s">
        <v>3404</v>
      </c>
      <c r="B3886" s="59" t="s">
        <v>2825</v>
      </c>
      <c r="C3886" s="40">
        <v>6939.53</v>
      </c>
      <c r="D3886" s="61">
        <v>3558.86</v>
      </c>
    </row>
    <row r="3887" spans="1:4" x14ac:dyDescent="0.25">
      <c r="A3887" s="46" t="s">
        <v>3404</v>
      </c>
      <c r="B3887" s="59" t="s">
        <v>2826</v>
      </c>
      <c r="C3887" s="40">
        <v>28866.44</v>
      </c>
      <c r="D3887" s="61">
        <v>78866.02</v>
      </c>
    </row>
    <row r="3888" spans="1:4" x14ac:dyDescent="0.25">
      <c r="A3888" s="46" t="s">
        <v>3404</v>
      </c>
      <c r="B3888" s="59" t="s">
        <v>2827</v>
      </c>
      <c r="C3888" s="40">
        <v>120187.26</v>
      </c>
      <c r="D3888" s="61">
        <v>0</v>
      </c>
    </row>
    <row r="3889" spans="1:4" x14ac:dyDescent="0.25">
      <c r="A3889" s="46" t="s">
        <v>3404</v>
      </c>
      <c r="B3889" s="59" t="s">
        <v>2828</v>
      </c>
      <c r="C3889" s="40">
        <v>289581.02</v>
      </c>
      <c r="D3889" s="61">
        <v>169866.83</v>
      </c>
    </row>
    <row r="3890" spans="1:4" x14ac:dyDescent="0.25">
      <c r="A3890" s="46" t="s">
        <v>3404</v>
      </c>
      <c r="B3890" s="59" t="s">
        <v>2829</v>
      </c>
      <c r="C3890" s="40">
        <v>737275.76</v>
      </c>
      <c r="D3890" s="61">
        <v>513275.47</v>
      </c>
    </row>
    <row r="3891" spans="1:4" x14ac:dyDescent="0.25">
      <c r="A3891" s="46" t="s">
        <v>3404</v>
      </c>
      <c r="B3891" s="59" t="s">
        <v>2830</v>
      </c>
      <c r="C3891" s="40" t="s">
        <v>4692</v>
      </c>
      <c r="D3891" s="61" t="s">
        <v>4692</v>
      </c>
    </row>
    <row r="3892" spans="1:4" x14ac:dyDescent="0.25">
      <c r="A3892" s="46" t="s">
        <v>3404</v>
      </c>
      <c r="B3892" s="59" t="s">
        <v>2831</v>
      </c>
      <c r="C3892" s="40" t="s">
        <v>4692</v>
      </c>
      <c r="D3892" s="61" t="s">
        <v>4692</v>
      </c>
    </row>
    <row r="3893" spans="1:4" x14ac:dyDescent="0.25">
      <c r="A3893" s="46" t="s">
        <v>3404</v>
      </c>
      <c r="B3893" s="59" t="s">
        <v>2832</v>
      </c>
      <c r="C3893" s="40">
        <v>32983.199999999997</v>
      </c>
      <c r="D3893" s="61">
        <v>15651</v>
      </c>
    </row>
    <row r="3894" spans="1:4" x14ac:dyDescent="0.25">
      <c r="A3894" s="46" t="s">
        <v>3404</v>
      </c>
      <c r="B3894" s="59" t="s">
        <v>2833</v>
      </c>
      <c r="C3894" s="40">
        <v>154650.41</v>
      </c>
      <c r="D3894" s="61">
        <v>-16415.990000000002</v>
      </c>
    </row>
    <row r="3895" spans="1:4" x14ac:dyDescent="0.25">
      <c r="A3895" s="46" t="s">
        <v>3404</v>
      </c>
      <c r="B3895" s="59" t="s">
        <v>2834</v>
      </c>
      <c r="C3895" s="40">
        <v>176738.95</v>
      </c>
      <c r="D3895" s="61">
        <v>201635.57</v>
      </c>
    </row>
    <row r="3896" spans="1:4" x14ac:dyDescent="0.25">
      <c r="A3896" s="46" t="s">
        <v>3404</v>
      </c>
      <c r="B3896" s="59" t="s">
        <v>2835</v>
      </c>
      <c r="C3896" s="40">
        <v>4833.99</v>
      </c>
      <c r="D3896" s="61">
        <v>3044.31</v>
      </c>
    </row>
    <row r="3897" spans="1:4" x14ac:dyDescent="0.25">
      <c r="A3897" s="46" t="s">
        <v>3404</v>
      </c>
      <c r="B3897" s="59" t="s">
        <v>2836</v>
      </c>
      <c r="C3897" s="40">
        <v>553.91999999999996</v>
      </c>
      <c r="D3897" s="61">
        <v>0</v>
      </c>
    </row>
    <row r="3898" spans="1:4" x14ac:dyDescent="0.25">
      <c r="A3898" s="46" t="s">
        <v>3404</v>
      </c>
      <c r="B3898" s="59" t="s">
        <v>2837</v>
      </c>
      <c r="C3898" s="40">
        <v>22867.11</v>
      </c>
      <c r="D3898" s="61">
        <v>23211.24</v>
      </c>
    </row>
    <row r="3899" spans="1:4" x14ac:dyDescent="0.25">
      <c r="A3899" s="46" t="s">
        <v>3404</v>
      </c>
      <c r="B3899" s="59" t="s">
        <v>2838</v>
      </c>
      <c r="C3899" s="40">
        <v>11484.4</v>
      </c>
      <c r="D3899" s="61">
        <v>5413.86</v>
      </c>
    </row>
    <row r="3900" spans="1:4" x14ac:dyDescent="0.25">
      <c r="A3900" s="46" t="s">
        <v>3404</v>
      </c>
      <c r="B3900" s="59" t="s">
        <v>2839</v>
      </c>
      <c r="C3900" s="40">
        <v>58257.279999999999</v>
      </c>
      <c r="D3900" s="61">
        <v>31408.57</v>
      </c>
    </row>
    <row r="3901" spans="1:4" x14ac:dyDescent="0.25">
      <c r="A3901" s="46" t="s">
        <v>3404</v>
      </c>
      <c r="B3901" s="59" t="s">
        <v>2840</v>
      </c>
      <c r="C3901" s="40">
        <v>16210.8</v>
      </c>
      <c r="D3901" s="61">
        <v>9161.4</v>
      </c>
    </row>
    <row r="3902" spans="1:4" x14ac:dyDescent="0.25">
      <c r="A3902" s="46" t="s">
        <v>3404</v>
      </c>
      <c r="B3902" s="59" t="s">
        <v>2841</v>
      </c>
      <c r="C3902" s="40" t="s">
        <v>4692</v>
      </c>
      <c r="D3902" s="61" t="s">
        <v>4692</v>
      </c>
    </row>
    <row r="3903" spans="1:4" x14ac:dyDescent="0.25">
      <c r="A3903" s="46" t="s">
        <v>3404</v>
      </c>
      <c r="B3903" s="59" t="s">
        <v>2842</v>
      </c>
      <c r="C3903" s="40">
        <v>63096.04</v>
      </c>
      <c r="D3903" s="61">
        <v>37103.03</v>
      </c>
    </row>
    <row r="3904" spans="1:4" x14ac:dyDescent="0.25">
      <c r="A3904" s="46" t="s">
        <v>3404</v>
      </c>
      <c r="B3904" s="59" t="s">
        <v>2843</v>
      </c>
      <c r="C3904" s="40">
        <v>244895.99</v>
      </c>
      <c r="D3904" s="61">
        <v>273646.89</v>
      </c>
    </row>
    <row r="3905" spans="1:4" x14ac:dyDescent="0.25">
      <c r="A3905" s="46" t="s">
        <v>3404</v>
      </c>
      <c r="B3905" s="59" t="s">
        <v>2844</v>
      </c>
      <c r="C3905" s="40">
        <v>31789.62</v>
      </c>
      <c r="D3905" s="61">
        <v>22147.71</v>
      </c>
    </row>
    <row r="3906" spans="1:4" x14ac:dyDescent="0.25">
      <c r="A3906" s="46" t="s">
        <v>3404</v>
      </c>
      <c r="B3906" s="59" t="s">
        <v>2845</v>
      </c>
      <c r="C3906" s="40" t="s">
        <v>4692</v>
      </c>
      <c r="D3906" s="61" t="s">
        <v>4692</v>
      </c>
    </row>
    <row r="3907" spans="1:4" x14ac:dyDescent="0.25">
      <c r="A3907" s="46" t="s">
        <v>3404</v>
      </c>
      <c r="B3907" s="59" t="s">
        <v>2846</v>
      </c>
      <c r="C3907" s="40">
        <v>2242.37</v>
      </c>
      <c r="D3907" s="61">
        <v>2596.36</v>
      </c>
    </row>
    <row r="3908" spans="1:4" x14ac:dyDescent="0.25">
      <c r="A3908" s="46" t="s">
        <v>3404</v>
      </c>
      <c r="B3908" s="59" t="s">
        <v>2847</v>
      </c>
      <c r="C3908" s="40" t="s">
        <v>4692</v>
      </c>
      <c r="D3908" s="61" t="s">
        <v>4692</v>
      </c>
    </row>
    <row r="3909" spans="1:4" x14ac:dyDescent="0.25">
      <c r="A3909" s="46" t="s">
        <v>3404</v>
      </c>
      <c r="B3909" s="59" t="s">
        <v>2848</v>
      </c>
      <c r="C3909" s="40">
        <v>7981.57</v>
      </c>
      <c r="D3909" s="61">
        <v>4188.8599999999997</v>
      </c>
    </row>
    <row r="3910" spans="1:4" x14ac:dyDescent="0.25">
      <c r="A3910" s="46" t="s">
        <v>3404</v>
      </c>
      <c r="B3910" s="59" t="s">
        <v>2849</v>
      </c>
      <c r="C3910" s="40" t="s">
        <v>4692</v>
      </c>
      <c r="D3910" s="61" t="s">
        <v>4692</v>
      </c>
    </row>
    <row r="3911" spans="1:4" x14ac:dyDescent="0.25">
      <c r="A3911" s="46" t="s">
        <v>3404</v>
      </c>
      <c r="B3911" s="59" t="s">
        <v>2850</v>
      </c>
      <c r="C3911" s="40">
        <v>28773.81</v>
      </c>
      <c r="D3911" s="61">
        <v>9997.83</v>
      </c>
    </row>
    <row r="3912" spans="1:4" x14ac:dyDescent="0.25">
      <c r="A3912" s="46" t="s">
        <v>3404</v>
      </c>
      <c r="B3912" s="59" t="s">
        <v>2851</v>
      </c>
      <c r="C3912" s="40" t="s">
        <v>4692</v>
      </c>
      <c r="D3912" s="61" t="s">
        <v>4692</v>
      </c>
    </row>
    <row r="3913" spans="1:4" x14ac:dyDescent="0.25">
      <c r="A3913" s="46" t="s">
        <v>3404</v>
      </c>
      <c r="B3913" s="59" t="s">
        <v>2852</v>
      </c>
      <c r="C3913" s="40">
        <v>106816.25</v>
      </c>
      <c r="D3913" s="61">
        <v>70274.62</v>
      </c>
    </row>
    <row r="3914" spans="1:4" x14ac:dyDescent="0.25">
      <c r="A3914" s="46" t="s">
        <v>3404</v>
      </c>
      <c r="B3914" s="59" t="s">
        <v>2853</v>
      </c>
      <c r="C3914" s="40">
        <v>3010</v>
      </c>
      <c r="D3914" s="61">
        <v>1490</v>
      </c>
    </row>
    <row r="3915" spans="1:4" x14ac:dyDescent="0.25">
      <c r="A3915" s="46" t="s">
        <v>3404</v>
      </c>
      <c r="B3915" s="59" t="s">
        <v>2854</v>
      </c>
      <c r="C3915" s="40">
        <v>2817.5</v>
      </c>
      <c r="D3915" s="61">
        <v>0</v>
      </c>
    </row>
    <row r="3916" spans="1:4" x14ac:dyDescent="0.25">
      <c r="A3916" s="46" t="s">
        <v>3404</v>
      </c>
      <c r="B3916" s="59" t="s">
        <v>2855</v>
      </c>
      <c r="C3916" s="40">
        <v>3377.5</v>
      </c>
      <c r="D3916" s="61">
        <v>576.5</v>
      </c>
    </row>
    <row r="3917" spans="1:4" x14ac:dyDescent="0.25">
      <c r="A3917" s="46" t="s">
        <v>3404</v>
      </c>
      <c r="B3917" s="59" t="s">
        <v>2856</v>
      </c>
      <c r="C3917" s="40">
        <v>36107.129999999997</v>
      </c>
      <c r="D3917" s="61">
        <v>24994.63</v>
      </c>
    </row>
    <row r="3918" spans="1:4" x14ac:dyDescent="0.25">
      <c r="A3918" s="46" t="s">
        <v>3404</v>
      </c>
      <c r="B3918" s="59" t="s">
        <v>2857</v>
      </c>
      <c r="C3918" s="40">
        <v>29397.98</v>
      </c>
      <c r="D3918" s="61">
        <v>27371.48</v>
      </c>
    </row>
    <row r="3919" spans="1:4" x14ac:dyDescent="0.25">
      <c r="A3919" s="46" t="s">
        <v>3404</v>
      </c>
      <c r="B3919" s="59" t="s">
        <v>2858</v>
      </c>
      <c r="C3919" s="40">
        <v>12819.6</v>
      </c>
      <c r="D3919" s="61">
        <v>3235.2</v>
      </c>
    </row>
    <row r="3920" spans="1:4" x14ac:dyDescent="0.25">
      <c r="A3920" s="46" t="s">
        <v>3404</v>
      </c>
      <c r="B3920" s="59" t="s">
        <v>2859</v>
      </c>
      <c r="C3920" s="40">
        <v>5368.42</v>
      </c>
      <c r="D3920" s="61">
        <v>3107.27</v>
      </c>
    </row>
    <row r="3921" spans="1:4" x14ac:dyDescent="0.25">
      <c r="A3921" s="46" t="s">
        <v>3404</v>
      </c>
      <c r="B3921" s="59" t="s">
        <v>2860</v>
      </c>
      <c r="C3921" s="40">
        <v>12176.06</v>
      </c>
      <c r="D3921" s="61">
        <v>7016.81</v>
      </c>
    </row>
    <row r="3922" spans="1:4" x14ac:dyDescent="0.25">
      <c r="A3922" s="46" t="s">
        <v>3404</v>
      </c>
      <c r="B3922" s="59" t="s">
        <v>2861</v>
      </c>
      <c r="C3922" s="40">
        <v>83.82</v>
      </c>
      <c r="D3922" s="61">
        <v>0</v>
      </c>
    </row>
    <row r="3923" spans="1:4" x14ac:dyDescent="0.25">
      <c r="A3923" s="46" t="s">
        <v>3404</v>
      </c>
      <c r="B3923" s="59" t="s">
        <v>2862</v>
      </c>
      <c r="C3923" s="40">
        <v>7822.5</v>
      </c>
      <c r="D3923" s="61">
        <v>2925</v>
      </c>
    </row>
    <row r="3924" spans="1:4" x14ac:dyDescent="0.25">
      <c r="A3924" s="46" t="s">
        <v>3404</v>
      </c>
      <c r="B3924" s="59" t="s">
        <v>2863</v>
      </c>
      <c r="C3924" s="40">
        <v>45571.839999999997</v>
      </c>
      <c r="D3924" s="61">
        <v>46139.49</v>
      </c>
    </row>
    <row r="3925" spans="1:4" x14ac:dyDescent="0.25">
      <c r="A3925" s="46" t="s">
        <v>3404</v>
      </c>
      <c r="B3925" s="59" t="s">
        <v>2864</v>
      </c>
      <c r="C3925" s="40">
        <v>826281.37</v>
      </c>
      <c r="D3925" s="61">
        <v>314268.61</v>
      </c>
    </row>
    <row r="3926" spans="1:4" x14ac:dyDescent="0.25">
      <c r="A3926" s="46" t="s">
        <v>3404</v>
      </c>
      <c r="B3926" s="59" t="s">
        <v>2865</v>
      </c>
      <c r="C3926" s="40" t="s">
        <v>4692</v>
      </c>
      <c r="D3926" s="61" t="s">
        <v>4692</v>
      </c>
    </row>
    <row r="3927" spans="1:4" x14ac:dyDescent="0.25">
      <c r="A3927" s="46" t="s">
        <v>3404</v>
      </c>
      <c r="B3927" s="59" t="s">
        <v>2866</v>
      </c>
      <c r="C3927" s="40">
        <v>12646.8</v>
      </c>
      <c r="D3927" s="61">
        <v>15760.2</v>
      </c>
    </row>
    <row r="3928" spans="1:4" x14ac:dyDescent="0.25">
      <c r="A3928" s="46" t="s">
        <v>3404</v>
      </c>
      <c r="B3928" s="59" t="s">
        <v>2867</v>
      </c>
      <c r="C3928" s="40">
        <v>176675.53</v>
      </c>
      <c r="D3928" s="61">
        <v>185497.33</v>
      </c>
    </row>
    <row r="3929" spans="1:4" x14ac:dyDescent="0.25">
      <c r="A3929" s="46" t="s">
        <v>3404</v>
      </c>
      <c r="B3929" s="59" t="s">
        <v>2868</v>
      </c>
      <c r="C3929" s="40">
        <v>168659.83</v>
      </c>
      <c r="D3929" s="61">
        <v>46931.12</v>
      </c>
    </row>
    <row r="3930" spans="1:4" x14ac:dyDescent="0.25">
      <c r="A3930" s="46" t="s">
        <v>3404</v>
      </c>
      <c r="B3930" s="59" t="s">
        <v>2869</v>
      </c>
      <c r="C3930" s="40" t="s">
        <v>4692</v>
      </c>
      <c r="D3930" s="61" t="s">
        <v>4692</v>
      </c>
    </row>
    <row r="3931" spans="1:4" x14ac:dyDescent="0.25">
      <c r="A3931" s="46" t="s">
        <v>3404</v>
      </c>
      <c r="B3931" s="59" t="s">
        <v>2870</v>
      </c>
      <c r="C3931" s="40">
        <v>759.5</v>
      </c>
      <c r="D3931" s="61">
        <v>300</v>
      </c>
    </row>
    <row r="3932" spans="1:4" x14ac:dyDescent="0.25">
      <c r="A3932" s="46" t="s">
        <v>3404</v>
      </c>
      <c r="B3932" s="59" t="s">
        <v>2871</v>
      </c>
      <c r="C3932" s="40">
        <v>27547.48</v>
      </c>
      <c r="D3932" s="61">
        <v>21202.57</v>
      </c>
    </row>
    <row r="3933" spans="1:4" x14ac:dyDescent="0.25">
      <c r="A3933" s="46" t="s">
        <v>3404</v>
      </c>
      <c r="B3933" s="59" t="s">
        <v>2872</v>
      </c>
      <c r="C3933" s="40">
        <v>0</v>
      </c>
      <c r="D3933" s="61">
        <v>0</v>
      </c>
    </row>
    <row r="3934" spans="1:4" x14ac:dyDescent="0.25">
      <c r="A3934" s="46" t="s">
        <v>3404</v>
      </c>
      <c r="B3934" s="59" t="s">
        <v>2873</v>
      </c>
      <c r="C3934" s="40" t="s">
        <v>4692</v>
      </c>
      <c r="D3934" s="61" t="s">
        <v>4692</v>
      </c>
    </row>
    <row r="3935" spans="1:4" x14ac:dyDescent="0.25">
      <c r="A3935" s="46" t="s">
        <v>3404</v>
      </c>
      <c r="B3935" s="59" t="s">
        <v>2874</v>
      </c>
      <c r="C3935" s="40">
        <v>55380.86</v>
      </c>
      <c r="D3935" s="61">
        <v>927.8</v>
      </c>
    </row>
    <row r="3936" spans="1:4" x14ac:dyDescent="0.25">
      <c r="A3936" s="46" t="s">
        <v>3404</v>
      </c>
      <c r="B3936" s="59" t="s">
        <v>2875</v>
      </c>
      <c r="C3936" s="40">
        <v>13400.01</v>
      </c>
      <c r="D3936" s="61">
        <v>11036.37</v>
      </c>
    </row>
    <row r="3937" spans="1:4" x14ac:dyDescent="0.25">
      <c r="A3937" s="46" t="s">
        <v>3404</v>
      </c>
      <c r="B3937" s="59" t="s">
        <v>2876</v>
      </c>
      <c r="C3937" s="40">
        <v>4200</v>
      </c>
      <c r="D3937" s="61">
        <v>0</v>
      </c>
    </row>
    <row r="3938" spans="1:4" x14ac:dyDescent="0.25">
      <c r="A3938" s="46" t="s">
        <v>3404</v>
      </c>
      <c r="B3938" s="59" t="s">
        <v>2877</v>
      </c>
      <c r="C3938" s="40">
        <v>687434.54</v>
      </c>
      <c r="D3938" s="61">
        <v>367854.18</v>
      </c>
    </row>
    <row r="3939" spans="1:4" x14ac:dyDescent="0.25">
      <c r="A3939" s="46" t="s">
        <v>3404</v>
      </c>
      <c r="B3939" s="59" t="s">
        <v>2878</v>
      </c>
      <c r="C3939" s="40">
        <v>6632.5</v>
      </c>
      <c r="D3939" s="61">
        <v>3537.5</v>
      </c>
    </row>
    <row r="3940" spans="1:4" x14ac:dyDescent="0.25">
      <c r="A3940" s="46" t="s">
        <v>3404</v>
      </c>
      <c r="B3940" s="59" t="s">
        <v>2879</v>
      </c>
      <c r="C3940" s="40" t="s">
        <v>4692</v>
      </c>
      <c r="D3940" s="61" t="s">
        <v>4692</v>
      </c>
    </row>
    <row r="3941" spans="1:4" x14ac:dyDescent="0.25">
      <c r="A3941" s="46" t="s">
        <v>3404</v>
      </c>
      <c r="B3941" s="59" t="s">
        <v>2880</v>
      </c>
      <c r="C3941" s="40">
        <v>24320.91</v>
      </c>
      <c r="D3941" s="61">
        <v>22429.05</v>
      </c>
    </row>
    <row r="3942" spans="1:4" x14ac:dyDescent="0.25">
      <c r="A3942" s="46" t="s">
        <v>3404</v>
      </c>
      <c r="B3942" s="59" t="s">
        <v>2881</v>
      </c>
      <c r="C3942" s="40">
        <v>24030</v>
      </c>
      <c r="D3942" s="61">
        <v>1761</v>
      </c>
    </row>
    <row r="3943" spans="1:4" x14ac:dyDescent="0.25">
      <c r="A3943" s="46" t="s">
        <v>3404</v>
      </c>
      <c r="B3943" s="59" t="s">
        <v>2882</v>
      </c>
      <c r="C3943" s="40">
        <v>52042.87</v>
      </c>
      <c r="D3943" s="61">
        <v>29379.79</v>
      </c>
    </row>
    <row r="3944" spans="1:4" x14ac:dyDescent="0.25">
      <c r="A3944" s="46" t="s">
        <v>3404</v>
      </c>
      <c r="B3944" s="59" t="s">
        <v>2883</v>
      </c>
      <c r="C3944" s="40">
        <v>0</v>
      </c>
      <c r="D3944" s="61">
        <v>0</v>
      </c>
    </row>
    <row r="3945" spans="1:4" x14ac:dyDescent="0.25">
      <c r="A3945" s="46" t="s">
        <v>3404</v>
      </c>
      <c r="B3945" s="59" t="s">
        <v>2884</v>
      </c>
      <c r="C3945" s="40">
        <v>34634.26</v>
      </c>
      <c r="D3945" s="61">
        <v>28394.23</v>
      </c>
    </row>
    <row r="3946" spans="1:4" x14ac:dyDescent="0.25">
      <c r="A3946" s="46" t="s">
        <v>3404</v>
      </c>
      <c r="B3946" s="59" t="s">
        <v>2885</v>
      </c>
      <c r="C3946" s="40">
        <v>10692</v>
      </c>
      <c r="D3946" s="61">
        <v>2603.4</v>
      </c>
    </row>
    <row r="3947" spans="1:4" x14ac:dyDescent="0.25">
      <c r="A3947" s="46" t="s">
        <v>3404</v>
      </c>
      <c r="B3947" s="59" t="s">
        <v>2886</v>
      </c>
      <c r="C3947" s="40">
        <v>41279.410000000003</v>
      </c>
      <c r="D3947" s="61">
        <v>27938.38</v>
      </c>
    </row>
    <row r="3948" spans="1:4" x14ac:dyDescent="0.25">
      <c r="A3948" s="46" t="s">
        <v>3404</v>
      </c>
      <c r="B3948" s="59" t="s">
        <v>2887</v>
      </c>
      <c r="C3948" s="40">
        <v>7524.22</v>
      </c>
      <c r="D3948" s="61">
        <v>0</v>
      </c>
    </row>
    <row r="3949" spans="1:4" x14ac:dyDescent="0.25">
      <c r="A3949" s="46" t="s">
        <v>3404</v>
      </c>
      <c r="B3949" s="59" t="s">
        <v>2888</v>
      </c>
      <c r="C3949" s="40">
        <v>4440.53</v>
      </c>
      <c r="D3949" s="61">
        <v>2683.86</v>
      </c>
    </row>
    <row r="3950" spans="1:4" x14ac:dyDescent="0.25">
      <c r="A3950" s="46" t="s">
        <v>3404</v>
      </c>
      <c r="B3950" s="59" t="s">
        <v>2889</v>
      </c>
      <c r="C3950" s="40">
        <v>43967.360000000001</v>
      </c>
      <c r="D3950" s="61">
        <v>26351.78</v>
      </c>
    </row>
    <row r="3951" spans="1:4" x14ac:dyDescent="0.25">
      <c r="A3951" s="46" t="s">
        <v>3404</v>
      </c>
      <c r="B3951" s="59" t="s">
        <v>2890</v>
      </c>
      <c r="C3951" s="40" t="s">
        <v>4692</v>
      </c>
      <c r="D3951" s="61" t="s">
        <v>4692</v>
      </c>
    </row>
    <row r="3952" spans="1:4" x14ac:dyDescent="0.25">
      <c r="A3952" s="46" t="s">
        <v>3404</v>
      </c>
      <c r="B3952" s="59" t="s">
        <v>2891</v>
      </c>
      <c r="C3952" s="40" t="s">
        <v>4692</v>
      </c>
      <c r="D3952" s="61" t="s">
        <v>4692</v>
      </c>
    </row>
    <row r="3953" spans="1:4" x14ac:dyDescent="0.25">
      <c r="A3953" s="46" t="s">
        <v>3404</v>
      </c>
      <c r="B3953" s="59" t="s">
        <v>2892</v>
      </c>
      <c r="C3953" s="40" t="s">
        <v>4692</v>
      </c>
      <c r="D3953" s="61" t="s">
        <v>4692</v>
      </c>
    </row>
    <row r="3954" spans="1:4" x14ac:dyDescent="0.25">
      <c r="A3954" s="46" t="s">
        <v>3404</v>
      </c>
      <c r="B3954" s="59" t="s">
        <v>2893</v>
      </c>
      <c r="C3954" s="40">
        <v>30059.01</v>
      </c>
      <c r="D3954" s="61">
        <v>17740.57</v>
      </c>
    </row>
    <row r="3955" spans="1:4" x14ac:dyDescent="0.25">
      <c r="A3955" s="46" t="s">
        <v>3404</v>
      </c>
      <c r="B3955" s="59" t="s">
        <v>2894</v>
      </c>
      <c r="C3955" s="40">
        <v>23389.48</v>
      </c>
      <c r="D3955" s="61">
        <v>19166.77</v>
      </c>
    </row>
    <row r="3956" spans="1:4" x14ac:dyDescent="0.25">
      <c r="A3956" s="46" t="s">
        <v>3404</v>
      </c>
      <c r="B3956" s="59" t="s">
        <v>2895</v>
      </c>
      <c r="C3956" s="40">
        <v>42571.27</v>
      </c>
      <c r="D3956" s="61">
        <v>32552.42</v>
      </c>
    </row>
    <row r="3957" spans="1:4" x14ac:dyDescent="0.25">
      <c r="A3957" s="46" t="s">
        <v>3404</v>
      </c>
      <c r="B3957" s="59" t="s">
        <v>2896</v>
      </c>
      <c r="C3957" s="40">
        <v>21004.93</v>
      </c>
      <c r="D3957" s="61">
        <v>15197.63</v>
      </c>
    </row>
    <row r="3958" spans="1:4" x14ac:dyDescent="0.25">
      <c r="A3958" s="46" t="s">
        <v>3404</v>
      </c>
      <c r="B3958" s="59" t="s">
        <v>2897</v>
      </c>
      <c r="C3958" s="40" t="s">
        <v>4692</v>
      </c>
      <c r="D3958" s="61" t="s">
        <v>4692</v>
      </c>
    </row>
    <row r="3959" spans="1:4" x14ac:dyDescent="0.25">
      <c r="A3959" s="46" t="s">
        <v>3404</v>
      </c>
      <c r="B3959" s="59" t="s">
        <v>2898</v>
      </c>
      <c r="C3959" s="40" t="s">
        <v>4692</v>
      </c>
      <c r="D3959" s="61" t="s">
        <v>4692</v>
      </c>
    </row>
    <row r="3960" spans="1:4" x14ac:dyDescent="0.25">
      <c r="A3960" s="46" t="s">
        <v>3404</v>
      </c>
      <c r="B3960" s="59" t="s">
        <v>2899</v>
      </c>
      <c r="C3960" s="40">
        <v>43.91</v>
      </c>
      <c r="D3960" s="61">
        <v>0</v>
      </c>
    </row>
    <row r="3961" spans="1:4" x14ac:dyDescent="0.25">
      <c r="A3961" s="46" t="s">
        <v>3404</v>
      </c>
      <c r="B3961" s="59" t="s">
        <v>2900</v>
      </c>
      <c r="C3961" s="40">
        <v>31458.799999999999</v>
      </c>
      <c r="D3961" s="61">
        <v>20452.64</v>
      </c>
    </row>
    <row r="3962" spans="1:4" x14ac:dyDescent="0.25">
      <c r="A3962" s="46" t="s">
        <v>3404</v>
      </c>
      <c r="B3962" s="59" t="s">
        <v>2901</v>
      </c>
      <c r="C3962" s="40" t="s">
        <v>4692</v>
      </c>
      <c r="D3962" s="61" t="s">
        <v>4692</v>
      </c>
    </row>
    <row r="3963" spans="1:4" x14ac:dyDescent="0.25">
      <c r="A3963" s="46" t="s">
        <v>3404</v>
      </c>
      <c r="B3963" s="59" t="s">
        <v>2902</v>
      </c>
      <c r="C3963" s="40">
        <v>11595.03</v>
      </c>
      <c r="D3963" s="61">
        <v>0.85</v>
      </c>
    </row>
    <row r="3964" spans="1:4" x14ac:dyDescent="0.25">
      <c r="A3964" s="46" t="s">
        <v>3404</v>
      </c>
      <c r="B3964" s="59" t="s">
        <v>2903</v>
      </c>
      <c r="C3964" s="40">
        <v>0</v>
      </c>
      <c r="D3964" s="61">
        <v>0</v>
      </c>
    </row>
    <row r="3965" spans="1:4" x14ac:dyDescent="0.25">
      <c r="A3965" s="46" t="s">
        <v>3404</v>
      </c>
      <c r="B3965" s="59" t="s">
        <v>2904</v>
      </c>
      <c r="C3965" s="40">
        <v>39185.839999999997</v>
      </c>
      <c r="D3965" s="61">
        <v>24727.16</v>
      </c>
    </row>
    <row r="3966" spans="1:4" x14ac:dyDescent="0.25">
      <c r="A3966" s="46" t="s">
        <v>3404</v>
      </c>
      <c r="B3966" s="59" t="s">
        <v>2905</v>
      </c>
      <c r="C3966" s="40">
        <v>38724.93</v>
      </c>
      <c r="D3966" s="61">
        <v>41902.980000000003</v>
      </c>
    </row>
    <row r="3967" spans="1:4" x14ac:dyDescent="0.25">
      <c r="A3967" s="46" t="s">
        <v>3404</v>
      </c>
      <c r="B3967" s="59" t="s">
        <v>2906</v>
      </c>
      <c r="C3967" s="40" t="s">
        <v>4692</v>
      </c>
      <c r="D3967" s="61" t="s">
        <v>4692</v>
      </c>
    </row>
    <row r="3968" spans="1:4" x14ac:dyDescent="0.25">
      <c r="A3968" s="46" t="s">
        <v>3404</v>
      </c>
      <c r="B3968" s="59" t="s">
        <v>2907</v>
      </c>
      <c r="C3968" s="40">
        <v>38793.599999999999</v>
      </c>
      <c r="D3968" s="61">
        <v>18999</v>
      </c>
    </row>
    <row r="3969" spans="1:4" x14ac:dyDescent="0.25">
      <c r="A3969" s="46" t="s">
        <v>3404</v>
      </c>
      <c r="B3969" s="59" t="s">
        <v>2908</v>
      </c>
      <c r="C3969" s="40">
        <v>26944.66</v>
      </c>
      <c r="D3969" s="61">
        <v>22786.03</v>
      </c>
    </row>
    <row r="3970" spans="1:4" x14ac:dyDescent="0.25">
      <c r="A3970" s="46" t="s">
        <v>3404</v>
      </c>
      <c r="B3970" s="59" t="s">
        <v>2909</v>
      </c>
      <c r="C3970" s="40">
        <v>59196.27</v>
      </c>
      <c r="D3970" s="61">
        <v>47243.9</v>
      </c>
    </row>
    <row r="3971" spans="1:4" x14ac:dyDescent="0.25">
      <c r="A3971" s="46" t="s">
        <v>3404</v>
      </c>
      <c r="B3971" s="59" t="s">
        <v>2910</v>
      </c>
      <c r="C3971" s="40">
        <v>10424.6</v>
      </c>
      <c r="D3971" s="61">
        <v>6722.86</v>
      </c>
    </row>
    <row r="3972" spans="1:4" x14ac:dyDescent="0.25">
      <c r="A3972" s="46" t="s">
        <v>3404</v>
      </c>
      <c r="B3972" s="59" t="s">
        <v>2911</v>
      </c>
      <c r="C3972" s="40">
        <v>5022.5</v>
      </c>
      <c r="D3972" s="61">
        <v>1238</v>
      </c>
    </row>
    <row r="3973" spans="1:4" x14ac:dyDescent="0.25">
      <c r="A3973" s="46" t="s">
        <v>3404</v>
      </c>
      <c r="B3973" s="59" t="s">
        <v>2912</v>
      </c>
      <c r="C3973" s="40">
        <v>13644.73</v>
      </c>
      <c r="D3973" s="61">
        <v>9653.2999999999993</v>
      </c>
    </row>
    <row r="3974" spans="1:4" x14ac:dyDescent="0.25">
      <c r="A3974" s="46" t="s">
        <v>3404</v>
      </c>
      <c r="B3974" s="59" t="s">
        <v>2913</v>
      </c>
      <c r="C3974" s="40">
        <v>8734.07</v>
      </c>
      <c r="D3974" s="61">
        <v>4857.3599999999997</v>
      </c>
    </row>
    <row r="3975" spans="1:4" x14ac:dyDescent="0.25">
      <c r="A3975" s="46" t="s">
        <v>3404</v>
      </c>
      <c r="B3975" s="59" t="s">
        <v>2914</v>
      </c>
      <c r="C3975" s="40">
        <v>160876.85999999999</v>
      </c>
      <c r="D3975" s="61">
        <v>181345.89</v>
      </c>
    </row>
    <row r="3976" spans="1:4" x14ac:dyDescent="0.25">
      <c r="A3976" s="46" t="s">
        <v>3404</v>
      </c>
      <c r="B3976" s="59" t="s">
        <v>2915</v>
      </c>
      <c r="C3976" s="40">
        <v>10974.07</v>
      </c>
      <c r="D3976" s="61">
        <v>7058.86</v>
      </c>
    </row>
    <row r="3977" spans="1:4" x14ac:dyDescent="0.25">
      <c r="A3977" s="46" t="s">
        <v>3404</v>
      </c>
      <c r="B3977" s="59" t="s">
        <v>2916</v>
      </c>
      <c r="C3977" s="40" t="s">
        <v>4692</v>
      </c>
      <c r="D3977" s="61" t="s">
        <v>4692</v>
      </c>
    </row>
    <row r="3978" spans="1:4" x14ac:dyDescent="0.25">
      <c r="A3978" s="46" t="s">
        <v>3404</v>
      </c>
      <c r="B3978" s="59" t="s">
        <v>2917</v>
      </c>
      <c r="C3978" s="40" t="s">
        <v>4692</v>
      </c>
      <c r="D3978" s="61" t="s">
        <v>4692</v>
      </c>
    </row>
    <row r="3979" spans="1:4" x14ac:dyDescent="0.25">
      <c r="A3979" s="46" t="s">
        <v>3404</v>
      </c>
      <c r="B3979" s="59" t="s">
        <v>2918</v>
      </c>
      <c r="C3979" s="40" t="s">
        <v>4692</v>
      </c>
      <c r="D3979" s="61" t="s">
        <v>4692</v>
      </c>
    </row>
    <row r="3980" spans="1:4" x14ac:dyDescent="0.25">
      <c r="A3980" s="46" t="s">
        <v>3404</v>
      </c>
      <c r="B3980" s="59" t="s">
        <v>2919</v>
      </c>
      <c r="C3980" s="40">
        <v>169351.73</v>
      </c>
      <c r="D3980" s="61">
        <v>190844.97</v>
      </c>
    </row>
    <row r="3981" spans="1:4" x14ac:dyDescent="0.25">
      <c r="A3981" s="46" t="s">
        <v>3404</v>
      </c>
      <c r="B3981" s="59" t="s">
        <v>2920</v>
      </c>
      <c r="C3981" s="40" t="s">
        <v>4692</v>
      </c>
      <c r="D3981" s="61" t="s">
        <v>4692</v>
      </c>
    </row>
    <row r="3982" spans="1:4" x14ac:dyDescent="0.25">
      <c r="A3982" s="46" t="s">
        <v>3404</v>
      </c>
      <c r="B3982" s="59" t="s">
        <v>2921</v>
      </c>
      <c r="C3982" s="40">
        <v>42497.82</v>
      </c>
      <c r="D3982" s="61">
        <v>42905.71</v>
      </c>
    </row>
    <row r="3983" spans="1:4" x14ac:dyDescent="0.25">
      <c r="A3983" s="46" t="s">
        <v>3404</v>
      </c>
      <c r="B3983" s="59" t="s">
        <v>2922</v>
      </c>
      <c r="C3983" s="40">
        <v>5091.22</v>
      </c>
      <c r="D3983" s="61">
        <v>85.43</v>
      </c>
    </row>
    <row r="3984" spans="1:4" x14ac:dyDescent="0.25">
      <c r="A3984" s="46" t="s">
        <v>3404</v>
      </c>
      <c r="B3984" s="59" t="s">
        <v>2923</v>
      </c>
      <c r="C3984" s="40">
        <v>51764.91</v>
      </c>
      <c r="D3984" s="61">
        <v>30563.040000000001</v>
      </c>
    </row>
    <row r="3985" spans="1:4" x14ac:dyDescent="0.25">
      <c r="A3985" s="46" t="s">
        <v>3404</v>
      </c>
      <c r="B3985" s="59" t="s">
        <v>2924</v>
      </c>
      <c r="C3985" s="40">
        <v>31030.48</v>
      </c>
      <c r="D3985" s="61">
        <v>26553.97</v>
      </c>
    </row>
    <row r="3986" spans="1:4" x14ac:dyDescent="0.25">
      <c r="A3986" s="46" t="s">
        <v>3404</v>
      </c>
      <c r="B3986" s="59" t="s">
        <v>2925</v>
      </c>
      <c r="C3986" s="40">
        <v>10757.07</v>
      </c>
      <c r="D3986" s="61">
        <v>7877.86</v>
      </c>
    </row>
    <row r="3987" spans="1:4" x14ac:dyDescent="0.25">
      <c r="A3987" s="46" t="s">
        <v>3404</v>
      </c>
      <c r="B3987" s="59" t="s">
        <v>2926</v>
      </c>
      <c r="C3987" s="40">
        <v>22585.69</v>
      </c>
      <c r="D3987" s="61">
        <v>17242.32</v>
      </c>
    </row>
    <row r="3988" spans="1:4" x14ac:dyDescent="0.25">
      <c r="A3988" s="46" t="s">
        <v>3404</v>
      </c>
      <c r="B3988" s="59" t="s">
        <v>2927</v>
      </c>
      <c r="C3988" s="40">
        <v>6762</v>
      </c>
      <c r="D3988" s="61">
        <v>1353.5</v>
      </c>
    </row>
    <row r="3989" spans="1:4" x14ac:dyDescent="0.25">
      <c r="A3989" s="46" t="s">
        <v>3404</v>
      </c>
      <c r="B3989" s="59" t="s">
        <v>2928</v>
      </c>
      <c r="C3989" s="40">
        <v>24499.8</v>
      </c>
      <c r="D3989" s="61">
        <v>7647</v>
      </c>
    </row>
    <row r="3990" spans="1:4" x14ac:dyDescent="0.25">
      <c r="A3990" s="46" t="s">
        <v>3404</v>
      </c>
      <c r="B3990" s="59" t="s">
        <v>2929</v>
      </c>
      <c r="C3990" s="40" t="s">
        <v>4692</v>
      </c>
      <c r="D3990" s="61" t="s">
        <v>4692</v>
      </c>
    </row>
    <row r="3991" spans="1:4" x14ac:dyDescent="0.25">
      <c r="A3991" s="46" t="s">
        <v>3404</v>
      </c>
      <c r="B3991" s="59" t="s">
        <v>2930</v>
      </c>
      <c r="C3991" s="40">
        <v>181339.79</v>
      </c>
      <c r="D3991" s="61">
        <v>92387.03</v>
      </c>
    </row>
    <row r="3992" spans="1:4" x14ac:dyDescent="0.25">
      <c r="A3992" s="46" t="s">
        <v>3404</v>
      </c>
      <c r="B3992" s="59" t="s">
        <v>2931</v>
      </c>
      <c r="C3992" s="40">
        <v>4273.99</v>
      </c>
      <c r="D3992" s="61">
        <v>2309.31</v>
      </c>
    </row>
    <row r="3993" spans="1:4" x14ac:dyDescent="0.25">
      <c r="A3993" s="46" t="s">
        <v>3404</v>
      </c>
      <c r="B3993" s="59" t="s">
        <v>2932</v>
      </c>
      <c r="C3993" s="40" t="s">
        <v>4692</v>
      </c>
      <c r="D3993" s="61" t="s">
        <v>4692</v>
      </c>
    </row>
    <row r="3994" spans="1:4" x14ac:dyDescent="0.25">
      <c r="A3994" s="46" t="s">
        <v>3404</v>
      </c>
      <c r="B3994" s="59" t="s">
        <v>2933</v>
      </c>
      <c r="C3994" s="40">
        <v>35492.6</v>
      </c>
      <c r="D3994" s="61">
        <v>21508.240000000002</v>
      </c>
    </row>
    <row r="3995" spans="1:4" x14ac:dyDescent="0.25">
      <c r="A3995" s="46" t="s">
        <v>3404</v>
      </c>
      <c r="B3995" s="59" t="s">
        <v>2934</v>
      </c>
      <c r="C3995" s="40">
        <v>3080</v>
      </c>
      <c r="D3995" s="61">
        <v>300</v>
      </c>
    </row>
    <row r="3996" spans="1:4" x14ac:dyDescent="0.25">
      <c r="A3996" s="46" t="s">
        <v>3404</v>
      </c>
      <c r="B3996" s="59" t="s">
        <v>2935</v>
      </c>
      <c r="C3996" s="40">
        <v>19062</v>
      </c>
      <c r="D3996" s="61">
        <v>600</v>
      </c>
    </row>
    <row r="3997" spans="1:4" x14ac:dyDescent="0.25">
      <c r="A3997" s="46" t="s">
        <v>3404</v>
      </c>
      <c r="B3997" s="59" t="s">
        <v>2936</v>
      </c>
      <c r="C3997" s="40">
        <v>48165.67</v>
      </c>
      <c r="D3997" s="61">
        <v>32962.39</v>
      </c>
    </row>
    <row r="3998" spans="1:4" x14ac:dyDescent="0.25">
      <c r="A3998" s="46" t="s">
        <v>3404</v>
      </c>
      <c r="B3998" s="59" t="s">
        <v>2937</v>
      </c>
      <c r="C3998" s="40">
        <v>-2062.9499999999998</v>
      </c>
      <c r="D3998" s="61">
        <v>0</v>
      </c>
    </row>
    <row r="3999" spans="1:4" x14ac:dyDescent="0.25">
      <c r="A3999" s="46" t="s">
        <v>3404</v>
      </c>
      <c r="B3999" s="59" t="s">
        <v>2938</v>
      </c>
      <c r="C3999" s="40">
        <v>31314.6</v>
      </c>
      <c r="D3999" s="61">
        <v>21782.82</v>
      </c>
    </row>
    <row r="4000" spans="1:4" x14ac:dyDescent="0.25">
      <c r="A4000" s="46" t="s">
        <v>3404</v>
      </c>
      <c r="B4000" s="59" t="s">
        <v>2939</v>
      </c>
      <c r="C4000" s="40">
        <v>30544.75</v>
      </c>
      <c r="D4000" s="61">
        <v>18498.16</v>
      </c>
    </row>
    <row r="4001" spans="1:4" x14ac:dyDescent="0.25">
      <c r="A4001" s="46" t="s">
        <v>3404</v>
      </c>
      <c r="B4001" s="59" t="s">
        <v>2940</v>
      </c>
      <c r="C4001" s="40">
        <v>9710.57</v>
      </c>
      <c r="D4001" s="61">
        <v>4986.8599999999997</v>
      </c>
    </row>
    <row r="4002" spans="1:4" x14ac:dyDescent="0.25">
      <c r="A4002" s="46" t="s">
        <v>3404</v>
      </c>
      <c r="B4002" s="59" t="s">
        <v>2941</v>
      </c>
      <c r="C4002" s="40">
        <v>6928.07</v>
      </c>
      <c r="D4002" s="61">
        <v>32.659999999999997</v>
      </c>
    </row>
    <row r="4003" spans="1:4" x14ac:dyDescent="0.25">
      <c r="A4003" s="46" t="s">
        <v>3404</v>
      </c>
      <c r="B4003" s="59" t="s">
        <v>2942</v>
      </c>
      <c r="C4003" s="40" t="s">
        <v>4692</v>
      </c>
      <c r="D4003" s="61" t="s">
        <v>4692</v>
      </c>
    </row>
    <row r="4004" spans="1:4" x14ac:dyDescent="0.25">
      <c r="A4004" s="46" t="s">
        <v>3404</v>
      </c>
      <c r="B4004" s="59" t="s">
        <v>2943</v>
      </c>
      <c r="C4004" s="40">
        <v>6961.99</v>
      </c>
      <c r="D4004" s="61">
        <v>4356.8100000000004</v>
      </c>
    </row>
    <row r="4005" spans="1:4" x14ac:dyDescent="0.25">
      <c r="A4005" s="46" t="s">
        <v>3404</v>
      </c>
      <c r="B4005" s="59" t="s">
        <v>2944</v>
      </c>
      <c r="C4005" s="40">
        <v>11672.5</v>
      </c>
      <c r="D4005" s="61">
        <v>0</v>
      </c>
    </row>
    <row r="4006" spans="1:4" x14ac:dyDescent="0.25">
      <c r="A4006" s="46" t="s">
        <v>3404</v>
      </c>
      <c r="B4006" s="59" t="s">
        <v>2945</v>
      </c>
      <c r="C4006" s="40">
        <v>0</v>
      </c>
      <c r="D4006" s="61">
        <v>0</v>
      </c>
    </row>
    <row r="4007" spans="1:4" x14ac:dyDescent="0.25">
      <c r="A4007" s="46" t="s">
        <v>3404</v>
      </c>
      <c r="B4007" s="59" t="s">
        <v>2946</v>
      </c>
      <c r="C4007" s="40">
        <v>3452.57</v>
      </c>
      <c r="D4007" s="61">
        <v>4328.8599999999997</v>
      </c>
    </row>
    <row r="4008" spans="1:4" x14ac:dyDescent="0.25">
      <c r="A4008" s="46" t="s">
        <v>3404</v>
      </c>
      <c r="B4008" s="59" t="s">
        <v>2947</v>
      </c>
      <c r="C4008" s="40">
        <v>5197.5</v>
      </c>
      <c r="D4008" s="61">
        <v>2295</v>
      </c>
    </row>
    <row r="4009" spans="1:4" x14ac:dyDescent="0.25">
      <c r="A4009" s="46" t="s">
        <v>3404</v>
      </c>
      <c r="B4009" s="59" t="s">
        <v>2948</v>
      </c>
      <c r="C4009" s="40">
        <v>174502.27</v>
      </c>
      <c r="D4009" s="61">
        <v>169565.42</v>
      </c>
    </row>
    <row r="4010" spans="1:4" x14ac:dyDescent="0.25">
      <c r="A4010" s="46" t="s">
        <v>3404</v>
      </c>
      <c r="B4010" s="59" t="s">
        <v>2949</v>
      </c>
      <c r="C4010" s="40">
        <v>563.27</v>
      </c>
      <c r="D4010" s="61">
        <v>-464.87</v>
      </c>
    </row>
    <row r="4011" spans="1:4" x14ac:dyDescent="0.25">
      <c r="A4011" s="46" t="s">
        <v>3404</v>
      </c>
      <c r="B4011" s="59" t="s">
        <v>2950</v>
      </c>
      <c r="C4011" s="40">
        <v>25984.25</v>
      </c>
      <c r="D4011" s="61">
        <v>12470.9</v>
      </c>
    </row>
    <row r="4012" spans="1:4" x14ac:dyDescent="0.25">
      <c r="A4012" s="46" t="s">
        <v>3404</v>
      </c>
      <c r="B4012" s="59" t="s">
        <v>2951</v>
      </c>
      <c r="C4012" s="40">
        <v>12409.07</v>
      </c>
      <c r="D4012" s="61">
        <v>9351.36</v>
      </c>
    </row>
    <row r="4013" spans="1:4" x14ac:dyDescent="0.25">
      <c r="A4013" s="46" t="s">
        <v>3404</v>
      </c>
      <c r="B4013" s="59" t="s">
        <v>2952</v>
      </c>
      <c r="C4013" s="40">
        <v>17281.07</v>
      </c>
      <c r="D4013" s="61">
        <v>9701.36</v>
      </c>
    </row>
    <row r="4014" spans="1:4" x14ac:dyDescent="0.25">
      <c r="A4014" s="46" t="s">
        <v>3404</v>
      </c>
      <c r="B4014" s="59" t="s">
        <v>2953</v>
      </c>
      <c r="C4014" s="40">
        <v>22419.17</v>
      </c>
      <c r="D4014" s="61">
        <v>31275.69</v>
      </c>
    </row>
    <row r="4015" spans="1:4" x14ac:dyDescent="0.25">
      <c r="A4015" s="46" t="s">
        <v>3404</v>
      </c>
      <c r="B4015" s="59" t="s">
        <v>2954</v>
      </c>
      <c r="C4015" s="40">
        <v>323335.07</v>
      </c>
      <c r="D4015" s="61">
        <v>333731.17</v>
      </c>
    </row>
    <row r="4016" spans="1:4" x14ac:dyDescent="0.25">
      <c r="A4016" s="46" t="s">
        <v>3404</v>
      </c>
      <c r="B4016" s="59" t="s">
        <v>2955</v>
      </c>
      <c r="C4016" s="40" t="s">
        <v>4692</v>
      </c>
      <c r="D4016" s="61" t="s">
        <v>4692</v>
      </c>
    </row>
    <row r="4017" spans="1:4" x14ac:dyDescent="0.25">
      <c r="A4017" s="46" t="s">
        <v>3404</v>
      </c>
      <c r="B4017" s="59" t="s">
        <v>2956</v>
      </c>
      <c r="C4017" s="40">
        <v>5790.57</v>
      </c>
      <c r="D4017" s="61">
        <v>4654.3599999999997</v>
      </c>
    </row>
    <row r="4018" spans="1:4" x14ac:dyDescent="0.25">
      <c r="A4018" s="46" t="s">
        <v>3404</v>
      </c>
      <c r="B4018" s="59" t="s">
        <v>2957</v>
      </c>
      <c r="C4018" s="40">
        <v>76117.279999999999</v>
      </c>
      <c r="D4018" s="61">
        <v>62075.32</v>
      </c>
    </row>
    <row r="4019" spans="1:4" x14ac:dyDescent="0.25">
      <c r="A4019" s="46" t="s">
        <v>3404</v>
      </c>
      <c r="B4019" s="59" t="s">
        <v>2958</v>
      </c>
      <c r="C4019" s="40">
        <v>47749.73</v>
      </c>
      <c r="D4019" s="61">
        <v>30409.54</v>
      </c>
    </row>
    <row r="4020" spans="1:4" x14ac:dyDescent="0.25">
      <c r="A4020" s="46" t="s">
        <v>3404</v>
      </c>
      <c r="B4020" s="59" t="s">
        <v>2959</v>
      </c>
      <c r="C4020" s="40">
        <v>31139.61</v>
      </c>
      <c r="D4020" s="61">
        <v>21837.5</v>
      </c>
    </row>
    <row r="4021" spans="1:4" x14ac:dyDescent="0.25">
      <c r="A4021" s="46" t="s">
        <v>3404</v>
      </c>
      <c r="B4021" s="59" t="s">
        <v>2960</v>
      </c>
      <c r="C4021" s="40" t="s">
        <v>4692</v>
      </c>
      <c r="D4021" s="61" t="s">
        <v>4692</v>
      </c>
    </row>
    <row r="4022" spans="1:4" x14ac:dyDescent="0.25">
      <c r="A4022" s="46" t="s">
        <v>3404</v>
      </c>
      <c r="B4022" s="59" t="s">
        <v>2961</v>
      </c>
      <c r="C4022" s="40">
        <v>237949.01</v>
      </c>
      <c r="D4022" s="61">
        <v>276841.12</v>
      </c>
    </row>
    <row r="4023" spans="1:4" x14ac:dyDescent="0.25">
      <c r="A4023" s="46" t="s">
        <v>3404</v>
      </c>
      <c r="B4023" s="59" t="s">
        <v>2962</v>
      </c>
      <c r="C4023" s="40">
        <v>3566.5</v>
      </c>
      <c r="D4023" s="61">
        <v>1332.5</v>
      </c>
    </row>
    <row r="4024" spans="1:4" x14ac:dyDescent="0.25">
      <c r="A4024" s="46" t="s">
        <v>3404</v>
      </c>
      <c r="B4024" s="59" t="s">
        <v>2963</v>
      </c>
      <c r="C4024" s="40" t="s">
        <v>4692</v>
      </c>
      <c r="D4024" s="61" t="s">
        <v>4692</v>
      </c>
    </row>
    <row r="4025" spans="1:4" x14ac:dyDescent="0.25">
      <c r="A4025" s="46" t="s">
        <v>3404</v>
      </c>
      <c r="B4025" s="59" t="s">
        <v>2964</v>
      </c>
      <c r="C4025" s="40">
        <v>8461.7999999999993</v>
      </c>
      <c r="D4025" s="61">
        <v>0</v>
      </c>
    </row>
    <row r="4026" spans="1:4" x14ac:dyDescent="0.25">
      <c r="A4026" s="46" t="s">
        <v>3404</v>
      </c>
      <c r="B4026" s="59" t="s">
        <v>2965</v>
      </c>
      <c r="C4026" s="40">
        <v>145916.85999999999</v>
      </c>
      <c r="D4026" s="61">
        <v>156549.92000000001</v>
      </c>
    </row>
    <row r="4027" spans="1:4" x14ac:dyDescent="0.25">
      <c r="A4027" s="46" t="s">
        <v>3404</v>
      </c>
      <c r="B4027" s="59" t="s">
        <v>2966</v>
      </c>
      <c r="C4027" s="40">
        <v>4830</v>
      </c>
      <c r="D4027" s="61">
        <v>1157.5</v>
      </c>
    </row>
    <row r="4028" spans="1:4" x14ac:dyDescent="0.25">
      <c r="A4028" s="46" t="s">
        <v>3404</v>
      </c>
      <c r="B4028" s="59" t="s">
        <v>2967</v>
      </c>
      <c r="C4028" s="40">
        <v>0</v>
      </c>
      <c r="D4028" s="61">
        <v>0</v>
      </c>
    </row>
    <row r="4029" spans="1:4" x14ac:dyDescent="0.25">
      <c r="A4029" s="46" t="s">
        <v>3404</v>
      </c>
      <c r="B4029" s="59" t="s">
        <v>2968</v>
      </c>
      <c r="C4029" s="40" t="s">
        <v>4692</v>
      </c>
      <c r="D4029" s="61" t="s">
        <v>4692</v>
      </c>
    </row>
    <row r="4030" spans="1:4" x14ac:dyDescent="0.25">
      <c r="A4030" s="46" t="s">
        <v>3404</v>
      </c>
      <c r="B4030" s="59" t="s">
        <v>2969</v>
      </c>
      <c r="C4030" s="40" t="s">
        <v>4692</v>
      </c>
      <c r="D4030" s="61" t="s">
        <v>4692</v>
      </c>
    </row>
    <row r="4031" spans="1:4" x14ac:dyDescent="0.25">
      <c r="A4031" s="46" t="s">
        <v>3404</v>
      </c>
      <c r="B4031" s="59" t="s">
        <v>2970</v>
      </c>
      <c r="C4031" s="40">
        <v>26260.2</v>
      </c>
      <c r="D4031" s="61">
        <v>0</v>
      </c>
    </row>
    <row r="4032" spans="1:4" x14ac:dyDescent="0.25">
      <c r="A4032" s="46" t="s">
        <v>3404</v>
      </c>
      <c r="B4032" s="59" t="s">
        <v>2971</v>
      </c>
      <c r="C4032" s="40" t="s">
        <v>4692</v>
      </c>
      <c r="D4032" s="61" t="s">
        <v>4692</v>
      </c>
    </row>
    <row r="4033" spans="1:4" x14ac:dyDescent="0.25">
      <c r="A4033" s="46" t="s">
        <v>3404</v>
      </c>
      <c r="B4033" s="59" t="s">
        <v>2972</v>
      </c>
      <c r="C4033" s="40">
        <v>206317.74</v>
      </c>
      <c r="D4033" s="61">
        <v>225461.07</v>
      </c>
    </row>
    <row r="4034" spans="1:4" x14ac:dyDescent="0.25">
      <c r="A4034" s="46" t="s">
        <v>3404</v>
      </c>
      <c r="B4034" s="59" t="s">
        <v>2973</v>
      </c>
      <c r="C4034" s="40">
        <v>15.24</v>
      </c>
      <c r="D4034" s="61">
        <v>0</v>
      </c>
    </row>
    <row r="4035" spans="1:4" x14ac:dyDescent="0.25">
      <c r="A4035" s="46" t="s">
        <v>3404</v>
      </c>
      <c r="B4035" s="59" t="s">
        <v>2974</v>
      </c>
      <c r="C4035" s="40">
        <v>88975.8</v>
      </c>
      <c r="D4035" s="61">
        <v>25920</v>
      </c>
    </row>
    <row r="4036" spans="1:4" x14ac:dyDescent="0.25">
      <c r="A4036" s="46" t="s">
        <v>3404</v>
      </c>
      <c r="B4036" s="59" t="s">
        <v>2975</v>
      </c>
      <c r="C4036" s="40">
        <v>25238.53</v>
      </c>
      <c r="D4036" s="61">
        <v>15729.23</v>
      </c>
    </row>
    <row r="4037" spans="1:4" x14ac:dyDescent="0.25">
      <c r="A4037" s="46" t="s">
        <v>3404</v>
      </c>
      <c r="B4037" s="59" t="s">
        <v>2976</v>
      </c>
      <c r="C4037" s="40">
        <v>109447.4</v>
      </c>
      <c r="D4037" s="61">
        <v>120026.4</v>
      </c>
    </row>
    <row r="4038" spans="1:4" x14ac:dyDescent="0.25">
      <c r="A4038" s="46" t="s">
        <v>3404</v>
      </c>
      <c r="B4038" s="59" t="s">
        <v>2977</v>
      </c>
      <c r="C4038" s="40" t="s">
        <v>4692</v>
      </c>
      <c r="D4038" s="61" t="s">
        <v>4692</v>
      </c>
    </row>
    <row r="4039" spans="1:4" x14ac:dyDescent="0.25">
      <c r="A4039" s="46" t="s">
        <v>3404</v>
      </c>
      <c r="B4039" s="59" t="s">
        <v>2978</v>
      </c>
      <c r="C4039" s="40">
        <v>32326.48</v>
      </c>
      <c r="D4039" s="61">
        <v>24366.97</v>
      </c>
    </row>
    <row r="4040" spans="1:4" x14ac:dyDescent="0.25">
      <c r="A4040" s="46" t="s">
        <v>3404</v>
      </c>
      <c r="B4040" s="59" t="s">
        <v>2979</v>
      </c>
      <c r="C4040" s="40" t="s">
        <v>4692</v>
      </c>
      <c r="D4040" s="61" t="s">
        <v>4692</v>
      </c>
    </row>
    <row r="4041" spans="1:4" x14ac:dyDescent="0.25">
      <c r="A4041" s="46" t="s">
        <v>3404</v>
      </c>
      <c r="B4041" s="59" t="s">
        <v>2980</v>
      </c>
      <c r="C4041" s="40">
        <v>7285.07</v>
      </c>
      <c r="D4041" s="61">
        <v>719.75</v>
      </c>
    </row>
    <row r="4042" spans="1:4" x14ac:dyDescent="0.25">
      <c r="A4042" s="46" t="s">
        <v>3404</v>
      </c>
      <c r="B4042" s="59" t="s">
        <v>2981</v>
      </c>
      <c r="C4042" s="40">
        <v>379893.4</v>
      </c>
      <c r="D4042" s="61">
        <v>375456.76</v>
      </c>
    </row>
    <row r="4043" spans="1:4" x14ac:dyDescent="0.25">
      <c r="A4043" s="46" t="s">
        <v>3404</v>
      </c>
      <c r="B4043" s="59" t="s">
        <v>2982</v>
      </c>
      <c r="C4043" s="40">
        <v>19629</v>
      </c>
      <c r="D4043" s="61">
        <v>0</v>
      </c>
    </row>
    <row r="4044" spans="1:4" x14ac:dyDescent="0.25">
      <c r="A4044" s="46" t="s">
        <v>3404</v>
      </c>
      <c r="B4044" s="59" t="s">
        <v>2983</v>
      </c>
      <c r="C4044" s="40">
        <v>642332.43000000005</v>
      </c>
      <c r="D4044" s="61">
        <v>1240796.43</v>
      </c>
    </row>
    <row r="4045" spans="1:4" x14ac:dyDescent="0.25">
      <c r="A4045" s="46" t="s">
        <v>3404</v>
      </c>
      <c r="B4045" s="59" t="s">
        <v>2984</v>
      </c>
      <c r="C4045" s="40" t="s">
        <v>4692</v>
      </c>
      <c r="D4045" s="61" t="s">
        <v>4692</v>
      </c>
    </row>
    <row r="4046" spans="1:4" x14ac:dyDescent="0.25">
      <c r="A4046" s="46" t="s">
        <v>3404</v>
      </c>
      <c r="B4046" s="59" t="s">
        <v>2985</v>
      </c>
      <c r="C4046" s="40">
        <v>152270.45000000001</v>
      </c>
      <c r="D4046" s="61">
        <v>172922.28</v>
      </c>
    </row>
    <row r="4047" spans="1:4" x14ac:dyDescent="0.25">
      <c r="A4047" s="46" t="s">
        <v>3404</v>
      </c>
      <c r="B4047" s="59" t="s">
        <v>2986</v>
      </c>
      <c r="C4047" s="40">
        <v>26255.24</v>
      </c>
      <c r="D4047" s="61">
        <v>22847.47</v>
      </c>
    </row>
    <row r="4048" spans="1:4" x14ac:dyDescent="0.25">
      <c r="A4048" s="46" t="s">
        <v>3404</v>
      </c>
      <c r="B4048" s="59" t="s">
        <v>2987</v>
      </c>
      <c r="C4048" s="40">
        <v>73522.559999999998</v>
      </c>
      <c r="D4048" s="61">
        <v>42977.78</v>
      </c>
    </row>
    <row r="4049" spans="1:4" x14ac:dyDescent="0.25">
      <c r="A4049" s="46" t="s">
        <v>3404</v>
      </c>
      <c r="B4049" s="59" t="s">
        <v>2988</v>
      </c>
      <c r="C4049" s="40">
        <v>175172.19</v>
      </c>
      <c r="D4049" s="61">
        <v>184541.81</v>
      </c>
    </row>
    <row r="4050" spans="1:4" x14ac:dyDescent="0.25">
      <c r="A4050" s="46" t="s">
        <v>3404</v>
      </c>
      <c r="B4050" s="59" t="s">
        <v>2989</v>
      </c>
      <c r="C4050" s="40">
        <v>4245.5</v>
      </c>
      <c r="D4050" s="61">
        <v>2022</v>
      </c>
    </row>
    <row r="4051" spans="1:4" x14ac:dyDescent="0.25">
      <c r="A4051" s="46" t="s">
        <v>3404</v>
      </c>
      <c r="B4051" s="59" t="s">
        <v>2990</v>
      </c>
      <c r="C4051" s="40">
        <v>3556</v>
      </c>
      <c r="D4051" s="61">
        <v>0</v>
      </c>
    </row>
    <row r="4052" spans="1:4" x14ac:dyDescent="0.25">
      <c r="A4052" s="46" t="s">
        <v>3404</v>
      </c>
      <c r="B4052" s="59" t="s">
        <v>2991</v>
      </c>
      <c r="C4052" s="40">
        <v>37540.11</v>
      </c>
      <c r="D4052" s="61">
        <v>23025.45</v>
      </c>
    </row>
    <row r="4053" spans="1:4" x14ac:dyDescent="0.25">
      <c r="A4053" s="46" t="s">
        <v>3404</v>
      </c>
      <c r="B4053" s="59" t="s">
        <v>2992</v>
      </c>
      <c r="C4053" s="40" t="s">
        <v>4692</v>
      </c>
      <c r="D4053" s="61" t="s">
        <v>4692</v>
      </c>
    </row>
    <row r="4054" spans="1:4" x14ac:dyDescent="0.25">
      <c r="A4054" s="46" t="s">
        <v>3404</v>
      </c>
      <c r="B4054" s="59" t="s">
        <v>2993</v>
      </c>
      <c r="C4054" s="40" t="s">
        <v>4692</v>
      </c>
      <c r="D4054" s="61" t="s">
        <v>4692</v>
      </c>
    </row>
    <row r="4055" spans="1:4" x14ac:dyDescent="0.25">
      <c r="A4055" s="46" t="s">
        <v>3404</v>
      </c>
      <c r="B4055" s="59" t="s">
        <v>2994</v>
      </c>
      <c r="C4055" s="40">
        <v>7028.49</v>
      </c>
      <c r="D4055" s="61">
        <v>5291.31</v>
      </c>
    </row>
    <row r="4056" spans="1:4" x14ac:dyDescent="0.25">
      <c r="A4056" s="46" t="s">
        <v>3404</v>
      </c>
      <c r="B4056" s="59" t="s">
        <v>2995</v>
      </c>
      <c r="C4056" s="40">
        <v>6161.57</v>
      </c>
      <c r="D4056" s="61">
        <v>4311.3599999999997</v>
      </c>
    </row>
    <row r="4057" spans="1:4" x14ac:dyDescent="0.25">
      <c r="A4057" s="46" t="s">
        <v>3404</v>
      </c>
      <c r="B4057" s="59" t="s">
        <v>2996</v>
      </c>
      <c r="C4057" s="40">
        <v>10816.57</v>
      </c>
      <c r="D4057" s="61">
        <v>5217.8599999999997</v>
      </c>
    </row>
    <row r="4058" spans="1:4" x14ac:dyDescent="0.25">
      <c r="A4058" s="46" t="s">
        <v>3404</v>
      </c>
      <c r="B4058" s="59" t="s">
        <v>2997</v>
      </c>
      <c r="C4058" s="40" t="s">
        <v>4692</v>
      </c>
      <c r="D4058" s="61" t="s">
        <v>4692</v>
      </c>
    </row>
    <row r="4059" spans="1:4" x14ac:dyDescent="0.25">
      <c r="A4059" s="46" t="s">
        <v>3404</v>
      </c>
      <c r="B4059" s="59" t="s">
        <v>2998</v>
      </c>
      <c r="C4059" s="40" t="s">
        <v>4692</v>
      </c>
      <c r="D4059" s="61" t="s">
        <v>4692</v>
      </c>
    </row>
    <row r="4060" spans="1:4" x14ac:dyDescent="0.25">
      <c r="A4060" s="46" t="s">
        <v>3404</v>
      </c>
      <c r="B4060" s="59" t="s">
        <v>2999</v>
      </c>
      <c r="C4060" s="40">
        <v>29561.95</v>
      </c>
      <c r="D4060" s="61">
        <v>23698.36</v>
      </c>
    </row>
    <row r="4061" spans="1:4" x14ac:dyDescent="0.25">
      <c r="A4061" s="46" t="s">
        <v>3404</v>
      </c>
      <c r="B4061" s="59" t="s">
        <v>3000</v>
      </c>
      <c r="C4061" s="40" t="s">
        <v>4692</v>
      </c>
      <c r="D4061" s="61" t="s">
        <v>4692</v>
      </c>
    </row>
    <row r="4062" spans="1:4" x14ac:dyDescent="0.25">
      <c r="A4062" s="46" t="s">
        <v>3404</v>
      </c>
      <c r="B4062" s="59" t="s">
        <v>3001</v>
      </c>
      <c r="C4062" s="40">
        <v>17976.599999999999</v>
      </c>
      <c r="D4062" s="61">
        <v>4841.3999999999996</v>
      </c>
    </row>
    <row r="4063" spans="1:4" x14ac:dyDescent="0.25">
      <c r="A4063" s="46" t="s">
        <v>3404</v>
      </c>
      <c r="B4063" s="59" t="s">
        <v>3002</v>
      </c>
      <c r="C4063" s="40">
        <v>1110.25</v>
      </c>
      <c r="D4063" s="61">
        <v>28.82</v>
      </c>
    </row>
    <row r="4064" spans="1:4" x14ac:dyDescent="0.25">
      <c r="A4064" s="46" t="s">
        <v>3404</v>
      </c>
      <c r="B4064" s="59" t="s">
        <v>3003</v>
      </c>
      <c r="C4064" s="40" t="s">
        <v>4692</v>
      </c>
      <c r="D4064" s="61" t="s">
        <v>4692</v>
      </c>
    </row>
    <row r="4065" spans="1:4" x14ac:dyDescent="0.25">
      <c r="A4065" s="46" t="s">
        <v>3404</v>
      </c>
      <c r="B4065" s="59" t="s">
        <v>3004</v>
      </c>
      <c r="C4065" s="40">
        <v>35418.879999999997</v>
      </c>
      <c r="D4065" s="61">
        <v>31345.21</v>
      </c>
    </row>
    <row r="4066" spans="1:4" x14ac:dyDescent="0.25">
      <c r="A4066" s="46" t="s">
        <v>3404</v>
      </c>
      <c r="B4066" s="59" t="s">
        <v>3005</v>
      </c>
      <c r="C4066" s="40" t="s">
        <v>4692</v>
      </c>
      <c r="D4066" s="61" t="s">
        <v>4692</v>
      </c>
    </row>
    <row r="4067" spans="1:4" x14ac:dyDescent="0.25">
      <c r="A4067" s="46" t="s">
        <v>3404</v>
      </c>
      <c r="B4067" s="59" t="s">
        <v>3006</v>
      </c>
      <c r="C4067" s="40">
        <v>41248.06</v>
      </c>
      <c r="D4067" s="61">
        <v>25885.51</v>
      </c>
    </row>
    <row r="4068" spans="1:4" x14ac:dyDescent="0.25">
      <c r="A4068" s="46" t="s">
        <v>3404</v>
      </c>
      <c r="B4068" s="59" t="s">
        <v>3007</v>
      </c>
      <c r="C4068" s="40">
        <v>11089.43</v>
      </c>
      <c r="D4068" s="61">
        <v>7135.86</v>
      </c>
    </row>
    <row r="4069" spans="1:4" x14ac:dyDescent="0.25">
      <c r="A4069" s="46" t="s">
        <v>3404</v>
      </c>
      <c r="B4069" s="59" t="s">
        <v>3008</v>
      </c>
      <c r="C4069" s="40">
        <v>-13.65</v>
      </c>
      <c r="D4069" s="61">
        <v>0</v>
      </c>
    </row>
    <row r="4070" spans="1:4" x14ac:dyDescent="0.25">
      <c r="A4070" s="46" t="s">
        <v>3404</v>
      </c>
      <c r="B4070" s="59" t="s">
        <v>3009</v>
      </c>
      <c r="C4070" s="40" t="s">
        <v>4692</v>
      </c>
      <c r="D4070" s="61" t="s">
        <v>4692</v>
      </c>
    </row>
    <row r="4071" spans="1:4" x14ac:dyDescent="0.25">
      <c r="A4071" s="46" t="s">
        <v>3404</v>
      </c>
      <c r="B4071" s="59" t="s">
        <v>3010</v>
      </c>
      <c r="C4071" s="40">
        <v>173025.09</v>
      </c>
      <c r="D4071" s="61">
        <v>188066</v>
      </c>
    </row>
    <row r="4072" spans="1:4" x14ac:dyDescent="0.25">
      <c r="A4072" s="46" t="s">
        <v>3404</v>
      </c>
      <c r="B4072" s="59" t="s">
        <v>3011</v>
      </c>
      <c r="C4072" s="40">
        <v>7627.12</v>
      </c>
      <c r="D4072" s="61">
        <v>5682.34</v>
      </c>
    </row>
    <row r="4073" spans="1:4" x14ac:dyDescent="0.25">
      <c r="A4073" s="46" t="s">
        <v>3404</v>
      </c>
      <c r="B4073" s="59" t="s">
        <v>3012</v>
      </c>
      <c r="C4073" s="40">
        <v>18511.78</v>
      </c>
      <c r="D4073" s="61">
        <v>0</v>
      </c>
    </row>
    <row r="4074" spans="1:4" x14ac:dyDescent="0.25">
      <c r="A4074" s="46" t="s">
        <v>3404</v>
      </c>
      <c r="B4074" s="59" t="s">
        <v>3013</v>
      </c>
      <c r="C4074" s="40">
        <v>108</v>
      </c>
      <c r="D4074" s="61">
        <v>0</v>
      </c>
    </row>
    <row r="4075" spans="1:4" x14ac:dyDescent="0.25">
      <c r="A4075" s="46" t="s">
        <v>3404</v>
      </c>
      <c r="B4075" s="59" t="s">
        <v>3014</v>
      </c>
      <c r="C4075" s="40">
        <v>11794</v>
      </c>
      <c r="D4075" s="61">
        <v>3065</v>
      </c>
    </row>
    <row r="4076" spans="1:4" x14ac:dyDescent="0.25">
      <c r="A4076" s="46" t="s">
        <v>3404</v>
      </c>
      <c r="B4076" s="59" t="s">
        <v>3015</v>
      </c>
      <c r="C4076" s="40">
        <v>62180.56</v>
      </c>
      <c r="D4076" s="61">
        <v>35956.33</v>
      </c>
    </row>
    <row r="4077" spans="1:4" x14ac:dyDescent="0.25">
      <c r="A4077" s="46" t="s">
        <v>3404</v>
      </c>
      <c r="B4077" s="59" t="s">
        <v>3016</v>
      </c>
      <c r="C4077" s="40">
        <v>43775.47</v>
      </c>
      <c r="D4077" s="61">
        <v>31493.59</v>
      </c>
    </row>
    <row r="4078" spans="1:4" x14ac:dyDescent="0.25">
      <c r="A4078" s="46" t="s">
        <v>3404</v>
      </c>
      <c r="B4078" s="59" t="s">
        <v>3017</v>
      </c>
      <c r="C4078" s="40" t="s">
        <v>4692</v>
      </c>
      <c r="D4078" s="61" t="s">
        <v>4692</v>
      </c>
    </row>
    <row r="4079" spans="1:4" x14ac:dyDescent="0.25">
      <c r="A4079" s="46" t="s">
        <v>3404</v>
      </c>
      <c r="B4079" s="59" t="s">
        <v>3018</v>
      </c>
      <c r="C4079" s="40">
        <v>192719.98</v>
      </c>
      <c r="D4079" s="61">
        <v>200695.06</v>
      </c>
    </row>
    <row r="4080" spans="1:4" x14ac:dyDescent="0.25">
      <c r="A4080" s="46" t="s">
        <v>3404</v>
      </c>
      <c r="B4080" s="59" t="s">
        <v>3019</v>
      </c>
      <c r="C4080" s="40">
        <v>118252.14</v>
      </c>
      <c r="D4080" s="61">
        <v>88891.54</v>
      </c>
    </row>
    <row r="4081" spans="1:4" x14ac:dyDescent="0.25">
      <c r="A4081" s="46" t="s">
        <v>3404</v>
      </c>
      <c r="B4081" s="59" t="s">
        <v>3020</v>
      </c>
      <c r="C4081" s="40">
        <v>24870.77</v>
      </c>
      <c r="D4081" s="61">
        <v>0</v>
      </c>
    </row>
    <row r="4082" spans="1:4" x14ac:dyDescent="0.25">
      <c r="A4082" s="46" t="s">
        <v>3404</v>
      </c>
      <c r="B4082" s="59" t="s">
        <v>3021</v>
      </c>
      <c r="C4082" s="40">
        <v>40078.620000000003</v>
      </c>
      <c r="D4082" s="61">
        <v>36220.6</v>
      </c>
    </row>
    <row r="4083" spans="1:4" x14ac:dyDescent="0.25">
      <c r="A4083" s="46" t="s">
        <v>3404</v>
      </c>
      <c r="B4083" s="59" t="s">
        <v>3022</v>
      </c>
      <c r="C4083" s="40" t="s">
        <v>4692</v>
      </c>
      <c r="D4083" s="61" t="s">
        <v>4692</v>
      </c>
    </row>
    <row r="4084" spans="1:4" x14ac:dyDescent="0.25">
      <c r="A4084" s="46" t="s">
        <v>3404</v>
      </c>
      <c r="B4084" s="59" t="s">
        <v>3023</v>
      </c>
      <c r="C4084" s="40">
        <v>34902.550000000003</v>
      </c>
      <c r="D4084" s="61">
        <v>25147.97</v>
      </c>
    </row>
    <row r="4085" spans="1:4" x14ac:dyDescent="0.25">
      <c r="A4085" s="46" t="s">
        <v>3404</v>
      </c>
      <c r="B4085" s="59" t="s">
        <v>3024</v>
      </c>
      <c r="C4085" s="40">
        <v>193169.02</v>
      </c>
      <c r="D4085" s="61">
        <v>214787.33</v>
      </c>
    </row>
    <row r="4086" spans="1:4" x14ac:dyDescent="0.25">
      <c r="A4086" s="46" t="s">
        <v>3404</v>
      </c>
      <c r="B4086" s="59" t="s">
        <v>3025</v>
      </c>
      <c r="C4086" s="40" t="s">
        <v>4692</v>
      </c>
      <c r="D4086" s="61" t="s">
        <v>4692</v>
      </c>
    </row>
    <row r="4087" spans="1:4" x14ac:dyDescent="0.25">
      <c r="A4087" s="46" t="s">
        <v>3404</v>
      </c>
      <c r="B4087" s="59" t="s">
        <v>3026</v>
      </c>
      <c r="C4087" s="40">
        <v>2474.5</v>
      </c>
      <c r="D4087" s="61">
        <v>741</v>
      </c>
    </row>
    <row r="4088" spans="1:4" x14ac:dyDescent="0.25">
      <c r="A4088" s="46" t="s">
        <v>3404</v>
      </c>
      <c r="B4088" s="59" t="s">
        <v>3027</v>
      </c>
      <c r="C4088" s="40">
        <v>474361.37</v>
      </c>
      <c r="D4088" s="61">
        <v>146894.46</v>
      </c>
    </row>
    <row r="4089" spans="1:4" x14ac:dyDescent="0.25">
      <c r="A4089" s="46" t="s">
        <v>3404</v>
      </c>
      <c r="B4089" s="59" t="s">
        <v>3028</v>
      </c>
      <c r="C4089" s="40">
        <v>11137</v>
      </c>
      <c r="D4089" s="61">
        <v>2530.5</v>
      </c>
    </row>
    <row r="4090" spans="1:4" x14ac:dyDescent="0.25">
      <c r="A4090" s="46" t="s">
        <v>3404</v>
      </c>
      <c r="B4090" s="59" t="s">
        <v>3029</v>
      </c>
      <c r="C4090" s="40">
        <v>103684.21</v>
      </c>
      <c r="D4090" s="61">
        <v>69028.55</v>
      </c>
    </row>
    <row r="4091" spans="1:4" x14ac:dyDescent="0.25">
      <c r="A4091" s="46" t="s">
        <v>3404</v>
      </c>
      <c r="B4091" s="59" t="s">
        <v>3030</v>
      </c>
      <c r="C4091" s="40">
        <v>8137.5</v>
      </c>
      <c r="D4091" s="61">
        <v>4321.5</v>
      </c>
    </row>
    <row r="4092" spans="1:4" x14ac:dyDescent="0.25">
      <c r="A4092" s="46" t="s">
        <v>3404</v>
      </c>
      <c r="B4092" s="59" t="s">
        <v>3031</v>
      </c>
      <c r="C4092" s="40">
        <v>9784.7999999999993</v>
      </c>
      <c r="D4092" s="61">
        <v>0</v>
      </c>
    </row>
    <row r="4093" spans="1:4" x14ac:dyDescent="0.25">
      <c r="A4093" s="46" t="s">
        <v>3404</v>
      </c>
      <c r="B4093" s="59" t="s">
        <v>3032</v>
      </c>
      <c r="C4093" s="40">
        <v>2727.65</v>
      </c>
      <c r="D4093" s="61">
        <v>300</v>
      </c>
    </row>
    <row r="4094" spans="1:4" x14ac:dyDescent="0.25">
      <c r="A4094" s="46" t="s">
        <v>3404</v>
      </c>
      <c r="B4094" s="59" t="s">
        <v>3033</v>
      </c>
      <c r="C4094" s="40">
        <v>5855.5</v>
      </c>
      <c r="D4094" s="61">
        <v>5707.5</v>
      </c>
    </row>
    <row r="4095" spans="1:4" x14ac:dyDescent="0.25">
      <c r="A4095" s="46" t="s">
        <v>3404</v>
      </c>
      <c r="B4095" s="59" t="s">
        <v>3034</v>
      </c>
      <c r="C4095" s="40" t="s">
        <v>4692</v>
      </c>
      <c r="D4095" s="61" t="s">
        <v>4692</v>
      </c>
    </row>
    <row r="4096" spans="1:4" x14ac:dyDescent="0.25">
      <c r="A4096" s="46" t="s">
        <v>3404</v>
      </c>
      <c r="B4096" s="59" t="s">
        <v>3035</v>
      </c>
      <c r="C4096" s="40">
        <v>5395.07</v>
      </c>
      <c r="D4096" s="61">
        <v>3842.36</v>
      </c>
    </row>
    <row r="4097" spans="1:4" x14ac:dyDescent="0.25">
      <c r="A4097" s="46" t="s">
        <v>3404</v>
      </c>
      <c r="B4097" s="59" t="s">
        <v>3036</v>
      </c>
      <c r="C4097" s="40">
        <v>8583.57</v>
      </c>
      <c r="D4097" s="61">
        <v>7653.15</v>
      </c>
    </row>
    <row r="4098" spans="1:4" x14ac:dyDescent="0.25">
      <c r="A4098" s="46" t="s">
        <v>3404</v>
      </c>
      <c r="B4098" s="59" t="s">
        <v>3037</v>
      </c>
      <c r="C4098" s="40">
        <v>106984.29</v>
      </c>
      <c r="D4098" s="61">
        <v>63944.83</v>
      </c>
    </row>
    <row r="4099" spans="1:4" x14ac:dyDescent="0.25">
      <c r="A4099" s="46" t="s">
        <v>3404</v>
      </c>
      <c r="B4099" s="59" t="s">
        <v>3038</v>
      </c>
      <c r="C4099" s="40" t="s">
        <v>4692</v>
      </c>
      <c r="D4099" s="61" t="s">
        <v>4692</v>
      </c>
    </row>
    <row r="4100" spans="1:4" x14ac:dyDescent="0.25">
      <c r="A4100" s="46" t="s">
        <v>3404</v>
      </c>
      <c r="B4100" s="59" t="s">
        <v>3039</v>
      </c>
      <c r="C4100" s="40">
        <v>0</v>
      </c>
      <c r="D4100" s="61">
        <v>0</v>
      </c>
    </row>
    <row r="4101" spans="1:4" x14ac:dyDescent="0.25">
      <c r="A4101" s="46" t="s">
        <v>3404</v>
      </c>
      <c r="B4101" s="59" t="s">
        <v>3040</v>
      </c>
      <c r="C4101" s="40">
        <v>204470.26</v>
      </c>
      <c r="D4101" s="61">
        <v>216587.15</v>
      </c>
    </row>
    <row r="4102" spans="1:4" x14ac:dyDescent="0.25">
      <c r="A4102" s="46" t="s">
        <v>3404</v>
      </c>
      <c r="B4102" s="59" t="s">
        <v>3041</v>
      </c>
      <c r="C4102" s="40">
        <v>224488.99</v>
      </c>
      <c r="D4102" s="61">
        <v>238411.88</v>
      </c>
    </row>
    <row r="4103" spans="1:4" x14ac:dyDescent="0.25">
      <c r="A4103" s="46" t="s">
        <v>3404</v>
      </c>
      <c r="B4103" s="59" t="s">
        <v>3042</v>
      </c>
      <c r="C4103" s="40" t="s">
        <v>4692</v>
      </c>
      <c r="D4103" s="61" t="s">
        <v>4692</v>
      </c>
    </row>
    <row r="4104" spans="1:4" x14ac:dyDescent="0.25">
      <c r="A4104" s="46" t="s">
        <v>3404</v>
      </c>
      <c r="B4104" s="59" t="s">
        <v>3043</v>
      </c>
      <c r="C4104" s="40">
        <v>9135</v>
      </c>
      <c r="D4104" s="61">
        <v>0</v>
      </c>
    </row>
    <row r="4105" spans="1:4" x14ac:dyDescent="0.25">
      <c r="A4105" s="46" t="s">
        <v>3404</v>
      </c>
      <c r="B4105" s="59" t="s">
        <v>3044</v>
      </c>
      <c r="C4105" s="40">
        <v>25306.75</v>
      </c>
      <c r="D4105" s="61">
        <v>17856.7</v>
      </c>
    </row>
    <row r="4106" spans="1:4" x14ac:dyDescent="0.25">
      <c r="A4106" s="46" t="s">
        <v>3404</v>
      </c>
      <c r="B4106" s="59" t="s">
        <v>3045</v>
      </c>
      <c r="C4106" s="40">
        <v>17582.400000000001</v>
      </c>
      <c r="D4106" s="61">
        <v>122.5</v>
      </c>
    </row>
    <row r="4107" spans="1:4" x14ac:dyDescent="0.25">
      <c r="A4107" s="46" t="s">
        <v>3404</v>
      </c>
      <c r="B4107" s="59" t="s">
        <v>3046</v>
      </c>
      <c r="C4107" s="40">
        <v>1316560.5</v>
      </c>
      <c r="D4107" s="61">
        <v>58449.38</v>
      </c>
    </row>
    <row r="4108" spans="1:4" x14ac:dyDescent="0.25">
      <c r="A4108" s="46" t="s">
        <v>3404</v>
      </c>
      <c r="B4108" s="59" t="s">
        <v>3047</v>
      </c>
      <c r="C4108" s="40">
        <v>65167.76</v>
      </c>
      <c r="D4108" s="61">
        <v>42983.18</v>
      </c>
    </row>
    <row r="4109" spans="1:4" x14ac:dyDescent="0.25">
      <c r="A4109" s="46" t="s">
        <v>3404</v>
      </c>
      <c r="B4109" s="59" t="s">
        <v>3048</v>
      </c>
      <c r="C4109" s="40">
        <v>618606.21</v>
      </c>
      <c r="D4109" s="61">
        <v>664266.98</v>
      </c>
    </row>
    <row r="4110" spans="1:4" x14ac:dyDescent="0.25">
      <c r="A4110" s="46" t="s">
        <v>3404</v>
      </c>
      <c r="B4110" s="59" t="s">
        <v>3049</v>
      </c>
      <c r="C4110" s="40">
        <v>351705.41</v>
      </c>
      <c r="D4110" s="61">
        <v>443974.76</v>
      </c>
    </row>
    <row r="4111" spans="1:4" x14ac:dyDescent="0.25">
      <c r="A4111" s="46" t="s">
        <v>3404</v>
      </c>
      <c r="B4111" s="59" t="s">
        <v>3050</v>
      </c>
      <c r="C4111" s="40">
        <v>339732.06</v>
      </c>
      <c r="D4111" s="61">
        <v>373335.67</v>
      </c>
    </row>
    <row r="4112" spans="1:4" x14ac:dyDescent="0.25">
      <c r="A4112" s="46" t="s">
        <v>3404</v>
      </c>
      <c r="B4112" s="59" t="s">
        <v>3051</v>
      </c>
      <c r="C4112" s="40">
        <v>48344.1</v>
      </c>
      <c r="D4112" s="61">
        <v>63286.49</v>
      </c>
    </row>
    <row r="4113" spans="1:4" x14ac:dyDescent="0.25">
      <c r="A4113" s="46" t="s">
        <v>3404</v>
      </c>
      <c r="B4113" s="59" t="s">
        <v>3052</v>
      </c>
      <c r="C4113" s="40" t="s">
        <v>4692</v>
      </c>
      <c r="D4113" s="61" t="s">
        <v>4692</v>
      </c>
    </row>
    <row r="4114" spans="1:4" x14ac:dyDescent="0.25">
      <c r="A4114" s="46" t="s">
        <v>3404</v>
      </c>
      <c r="B4114" s="59" t="s">
        <v>3053</v>
      </c>
      <c r="C4114" s="40">
        <v>17976.599999999999</v>
      </c>
      <c r="D4114" s="61">
        <v>9758.4</v>
      </c>
    </row>
    <row r="4115" spans="1:4" x14ac:dyDescent="0.25">
      <c r="A4115" s="46" t="s">
        <v>3404</v>
      </c>
      <c r="B4115" s="59" t="s">
        <v>3054</v>
      </c>
      <c r="C4115" s="40">
        <v>173067.22</v>
      </c>
      <c r="D4115" s="61">
        <v>187873.76</v>
      </c>
    </row>
    <row r="4116" spans="1:4" x14ac:dyDescent="0.25">
      <c r="A4116" s="46" t="s">
        <v>3404</v>
      </c>
      <c r="B4116" s="59" t="s">
        <v>3055</v>
      </c>
      <c r="C4116" s="40">
        <v>94063.13</v>
      </c>
      <c r="D4116" s="61">
        <v>68274.240000000005</v>
      </c>
    </row>
    <row r="4117" spans="1:4" x14ac:dyDescent="0.25">
      <c r="A4117" s="46" t="s">
        <v>3404</v>
      </c>
      <c r="B4117" s="59" t="s">
        <v>3056</v>
      </c>
      <c r="C4117" s="40">
        <v>13392</v>
      </c>
      <c r="D4117" s="61">
        <v>0</v>
      </c>
    </row>
    <row r="4118" spans="1:4" x14ac:dyDescent="0.25">
      <c r="A4118" s="46" t="s">
        <v>3404</v>
      </c>
      <c r="B4118" s="59" t="s">
        <v>3057</v>
      </c>
      <c r="C4118" s="40">
        <v>44226.559999999998</v>
      </c>
      <c r="D4118" s="61">
        <v>28832.78</v>
      </c>
    </row>
    <row r="4119" spans="1:4" x14ac:dyDescent="0.25">
      <c r="A4119" s="46" t="s">
        <v>3404</v>
      </c>
      <c r="B4119" s="59" t="s">
        <v>3058</v>
      </c>
      <c r="C4119" s="40">
        <v>352165.38</v>
      </c>
      <c r="D4119" s="61">
        <v>413296.38</v>
      </c>
    </row>
    <row r="4120" spans="1:4" x14ac:dyDescent="0.25">
      <c r="A4120" s="46" t="s">
        <v>3404</v>
      </c>
      <c r="B4120" s="59" t="s">
        <v>3059</v>
      </c>
      <c r="C4120" s="40">
        <v>7437.5</v>
      </c>
      <c r="D4120" s="61">
        <v>1175</v>
      </c>
    </row>
    <row r="4121" spans="1:4" x14ac:dyDescent="0.25">
      <c r="A4121" s="46" t="s">
        <v>3404</v>
      </c>
      <c r="B4121" s="59" t="s">
        <v>3060</v>
      </c>
      <c r="C4121" s="40">
        <v>648158.68000000005</v>
      </c>
      <c r="D4121" s="61">
        <v>1016208.3</v>
      </c>
    </row>
    <row r="4122" spans="1:4" x14ac:dyDescent="0.25">
      <c r="A4122" s="46" t="s">
        <v>3404</v>
      </c>
      <c r="B4122" s="59" t="s">
        <v>3061</v>
      </c>
      <c r="C4122" s="40">
        <v>15843.55</v>
      </c>
      <c r="D4122" s="61">
        <v>0</v>
      </c>
    </row>
    <row r="4123" spans="1:4" x14ac:dyDescent="0.25">
      <c r="A4123" s="46" t="s">
        <v>3404</v>
      </c>
      <c r="B4123" s="59" t="s">
        <v>3062</v>
      </c>
      <c r="C4123" s="40">
        <v>1551182.37</v>
      </c>
      <c r="D4123" s="61">
        <v>1741154.18</v>
      </c>
    </row>
    <row r="4124" spans="1:4" x14ac:dyDescent="0.25">
      <c r="A4124" s="46" t="s">
        <v>3404</v>
      </c>
      <c r="B4124" s="59" t="s">
        <v>3063</v>
      </c>
      <c r="C4124" s="40">
        <v>1074200.3400000001</v>
      </c>
      <c r="D4124" s="61">
        <v>1231647.72</v>
      </c>
    </row>
    <row r="4125" spans="1:4" x14ac:dyDescent="0.25">
      <c r="A4125" s="46" t="s">
        <v>3404</v>
      </c>
      <c r="B4125" s="59" t="s">
        <v>3064</v>
      </c>
      <c r="C4125" s="40">
        <v>1075556.17</v>
      </c>
      <c r="D4125" s="61">
        <v>1236775.77</v>
      </c>
    </row>
    <row r="4126" spans="1:4" x14ac:dyDescent="0.25">
      <c r="A4126" s="46" t="s">
        <v>3404</v>
      </c>
      <c r="B4126" s="59" t="s">
        <v>3065</v>
      </c>
      <c r="C4126" s="40">
        <v>2512.5</v>
      </c>
      <c r="D4126" s="61">
        <v>0</v>
      </c>
    </row>
    <row r="4127" spans="1:4" x14ac:dyDescent="0.25">
      <c r="A4127" s="46" t="s">
        <v>3404</v>
      </c>
      <c r="B4127" s="59" t="s">
        <v>3066</v>
      </c>
      <c r="C4127" s="40">
        <v>96310.77</v>
      </c>
      <c r="D4127" s="61">
        <v>101327.55</v>
      </c>
    </row>
    <row r="4128" spans="1:4" x14ac:dyDescent="0.25">
      <c r="A4128" s="46" t="s">
        <v>3404</v>
      </c>
      <c r="B4128" s="59" t="s">
        <v>3067</v>
      </c>
      <c r="C4128" s="40">
        <v>235224.36</v>
      </c>
      <c r="D4128" s="61">
        <v>425072.67</v>
      </c>
    </row>
    <row r="4129" spans="1:4" x14ac:dyDescent="0.25">
      <c r="A4129" s="46" t="s">
        <v>3404</v>
      </c>
      <c r="B4129" s="59" t="s">
        <v>3068</v>
      </c>
      <c r="C4129" s="40">
        <v>0</v>
      </c>
      <c r="D4129" s="61">
        <v>0</v>
      </c>
    </row>
    <row r="4130" spans="1:4" x14ac:dyDescent="0.25">
      <c r="A4130" s="46" t="s">
        <v>3404</v>
      </c>
      <c r="B4130" s="59" t="s">
        <v>99</v>
      </c>
      <c r="C4130" s="40">
        <v>25000</v>
      </c>
      <c r="D4130" s="61">
        <v>147668.31</v>
      </c>
    </row>
    <row r="4131" spans="1:4" x14ac:dyDescent="0.25">
      <c r="A4131" s="46" t="s">
        <v>3404</v>
      </c>
      <c r="B4131" s="59" t="s">
        <v>3069</v>
      </c>
      <c r="C4131" s="40" t="s">
        <v>4692</v>
      </c>
      <c r="D4131" s="61" t="s">
        <v>4692</v>
      </c>
    </row>
    <row r="4132" spans="1:4" x14ac:dyDescent="0.25">
      <c r="A4132" s="46" t="s">
        <v>3404</v>
      </c>
      <c r="B4132" s="59" t="s">
        <v>3070</v>
      </c>
      <c r="C4132" s="40" t="s">
        <v>4692</v>
      </c>
      <c r="D4132" s="61" t="s">
        <v>4692</v>
      </c>
    </row>
    <row r="4133" spans="1:4" x14ac:dyDescent="0.25">
      <c r="A4133" s="46" t="s">
        <v>3404</v>
      </c>
      <c r="B4133" s="59" t="s">
        <v>3071</v>
      </c>
      <c r="C4133" s="40">
        <v>0</v>
      </c>
      <c r="D4133" s="61">
        <v>0</v>
      </c>
    </row>
    <row r="4134" spans="1:4" x14ac:dyDescent="0.25">
      <c r="A4134" s="46" t="s">
        <v>3404</v>
      </c>
      <c r="B4134" s="59" t="s">
        <v>3072</v>
      </c>
      <c r="C4134" s="40">
        <v>4595.3999999999996</v>
      </c>
      <c r="D4134" s="61">
        <v>14424</v>
      </c>
    </row>
    <row r="4135" spans="1:4" x14ac:dyDescent="0.25">
      <c r="A4135" s="46" t="s">
        <v>3404</v>
      </c>
      <c r="B4135" s="59" t="s">
        <v>3073</v>
      </c>
      <c r="C4135" s="40">
        <v>46153.8</v>
      </c>
      <c r="D4135" s="61">
        <v>600</v>
      </c>
    </row>
    <row r="4136" spans="1:4" x14ac:dyDescent="0.25">
      <c r="A4136" s="46" t="s">
        <v>3404</v>
      </c>
      <c r="B4136" s="59" t="s">
        <v>3074</v>
      </c>
      <c r="C4136" s="40">
        <v>53941.56</v>
      </c>
      <c r="D4136" s="61">
        <v>34668.129999999997</v>
      </c>
    </row>
    <row r="4137" spans="1:4" x14ac:dyDescent="0.25">
      <c r="A4137" s="46" t="s">
        <v>3404</v>
      </c>
      <c r="B4137" s="59" t="s">
        <v>3075</v>
      </c>
      <c r="C4137" s="40">
        <v>29698.080000000002</v>
      </c>
      <c r="D4137" s="61">
        <v>11643</v>
      </c>
    </row>
    <row r="4138" spans="1:4" x14ac:dyDescent="0.25">
      <c r="A4138" s="46" t="s">
        <v>3404</v>
      </c>
      <c r="B4138" s="59" t="s">
        <v>3076</v>
      </c>
      <c r="C4138" s="40">
        <v>1802.5</v>
      </c>
      <c r="D4138" s="61">
        <v>300</v>
      </c>
    </row>
    <row r="4139" spans="1:4" x14ac:dyDescent="0.25">
      <c r="A4139" s="46" t="s">
        <v>3404</v>
      </c>
      <c r="B4139" s="59" t="s">
        <v>3077</v>
      </c>
      <c r="C4139" s="40">
        <v>404448.84</v>
      </c>
      <c r="D4139" s="61">
        <v>400259.64</v>
      </c>
    </row>
    <row r="4140" spans="1:4" x14ac:dyDescent="0.25">
      <c r="A4140" s="46" t="s">
        <v>3404</v>
      </c>
      <c r="B4140" s="59" t="s">
        <v>3078</v>
      </c>
      <c r="C4140" s="40">
        <v>68050.570000000007</v>
      </c>
      <c r="D4140" s="61">
        <v>56408.18</v>
      </c>
    </row>
    <row r="4141" spans="1:4" x14ac:dyDescent="0.25">
      <c r="A4141" s="46" t="s">
        <v>3404</v>
      </c>
      <c r="B4141" s="59" t="s">
        <v>3079</v>
      </c>
      <c r="C4141" s="40">
        <v>32638.16</v>
      </c>
      <c r="D4141" s="61">
        <v>63032.84</v>
      </c>
    </row>
    <row r="4142" spans="1:4" x14ac:dyDescent="0.25">
      <c r="A4142" s="46" t="s">
        <v>3404</v>
      </c>
      <c r="B4142" s="59" t="s">
        <v>3080</v>
      </c>
      <c r="C4142" s="40" t="s">
        <v>4692</v>
      </c>
      <c r="D4142" s="61" t="s">
        <v>4692</v>
      </c>
    </row>
    <row r="4143" spans="1:4" x14ac:dyDescent="0.25">
      <c r="A4143" s="46" t="s">
        <v>3404</v>
      </c>
      <c r="B4143" s="59" t="s">
        <v>3081</v>
      </c>
      <c r="C4143" s="40" t="s">
        <v>4692</v>
      </c>
      <c r="D4143" s="61" t="s">
        <v>4692</v>
      </c>
    </row>
    <row r="4144" spans="1:4" x14ac:dyDescent="0.25">
      <c r="A4144" s="46" t="s">
        <v>3404</v>
      </c>
      <c r="B4144" s="59" t="s">
        <v>3082</v>
      </c>
      <c r="C4144" s="40" t="s">
        <v>4692</v>
      </c>
      <c r="D4144" s="61" t="s">
        <v>4692</v>
      </c>
    </row>
    <row r="4145" spans="1:4" x14ac:dyDescent="0.25">
      <c r="A4145" s="46" t="s">
        <v>3404</v>
      </c>
      <c r="B4145" s="59" t="s">
        <v>3083</v>
      </c>
      <c r="C4145" s="40" t="s">
        <v>4692</v>
      </c>
      <c r="D4145" s="61" t="s">
        <v>4692</v>
      </c>
    </row>
    <row r="4146" spans="1:4" x14ac:dyDescent="0.25">
      <c r="A4146" s="46" t="s">
        <v>3404</v>
      </c>
      <c r="B4146" s="59" t="s">
        <v>3084</v>
      </c>
      <c r="C4146" s="40" t="s">
        <v>4692</v>
      </c>
      <c r="D4146" s="61" t="s">
        <v>4692</v>
      </c>
    </row>
    <row r="4147" spans="1:4" x14ac:dyDescent="0.25">
      <c r="A4147" s="46" t="s">
        <v>3404</v>
      </c>
      <c r="B4147" s="59" t="s">
        <v>3085</v>
      </c>
      <c r="C4147" s="40">
        <v>0</v>
      </c>
      <c r="D4147" s="61">
        <v>0</v>
      </c>
    </row>
    <row r="4148" spans="1:4" x14ac:dyDescent="0.25">
      <c r="A4148" s="46" t="s">
        <v>3404</v>
      </c>
      <c r="B4148" s="59" t="s">
        <v>3086</v>
      </c>
      <c r="C4148" s="40">
        <v>16065</v>
      </c>
      <c r="D4148" s="61">
        <v>600</v>
      </c>
    </row>
    <row r="4149" spans="1:4" x14ac:dyDescent="0.25">
      <c r="A4149" s="46" t="s">
        <v>3404</v>
      </c>
      <c r="B4149" s="59" t="s">
        <v>3087</v>
      </c>
      <c r="C4149" s="40" t="s">
        <v>4692</v>
      </c>
      <c r="D4149" s="61" t="s">
        <v>4692</v>
      </c>
    </row>
    <row r="4150" spans="1:4" x14ac:dyDescent="0.25">
      <c r="A4150" s="46" t="s">
        <v>3404</v>
      </c>
      <c r="B4150" s="59" t="s">
        <v>3088</v>
      </c>
      <c r="C4150" s="40">
        <v>50968.54</v>
      </c>
      <c r="D4150" s="61">
        <v>2365.52</v>
      </c>
    </row>
    <row r="4151" spans="1:4" x14ac:dyDescent="0.25">
      <c r="A4151" s="46" t="s">
        <v>3404</v>
      </c>
      <c r="B4151" s="59" t="s">
        <v>3089</v>
      </c>
      <c r="C4151" s="40" t="s">
        <v>4692</v>
      </c>
      <c r="D4151" s="61" t="s">
        <v>4692</v>
      </c>
    </row>
    <row r="4152" spans="1:4" x14ac:dyDescent="0.25">
      <c r="A4152" s="46" t="s">
        <v>3404</v>
      </c>
      <c r="B4152" s="59" t="s">
        <v>3090</v>
      </c>
      <c r="C4152" s="40">
        <v>140</v>
      </c>
      <c r="D4152" s="61">
        <v>387.5</v>
      </c>
    </row>
    <row r="4153" spans="1:4" x14ac:dyDescent="0.25">
      <c r="A4153" s="46" t="s">
        <v>3404</v>
      </c>
      <c r="B4153" s="59" t="s">
        <v>3091</v>
      </c>
      <c r="C4153" s="40" t="s">
        <v>4692</v>
      </c>
      <c r="D4153" s="61" t="s">
        <v>4692</v>
      </c>
    </row>
    <row r="4154" spans="1:4" x14ac:dyDescent="0.25">
      <c r="A4154" s="46" t="s">
        <v>3404</v>
      </c>
      <c r="B4154" s="59" t="s">
        <v>3092</v>
      </c>
      <c r="C4154" s="40">
        <v>2248084.16</v>
      </c>
      <c r="D4154" s="61">
        <v>2444043.5699999998</v>
      </c>
    </row>
    <row r="4155" spans="1:4" x14ac:dyDescent="0.25">
      <c r="A4155" s="46" t="s">
        <v>3404</v>
      </c>
      <c r="B4155" s="59" t="s">
        <v>3093</v>
      </c>
      <c r="C4155" s="40">
        <v>94389.43</v>
      </c>
      <c r="D4155" s="61">
        <v>82082.759999999995</v>
      </c>
    </row>
    <row r="4156" spans="1:4" x14ac:dyDescent="0.25">
      <c r="A4156" s="46" t="s">
        <v>3404</v>
      </c>
      <c r="B4156" s="59" t="s">
        <v>3094</v>
      </c>
      <c r="C4156" s="40">
        <v>6441.57</v>
      </c>
      <c r="D4156" s="61">
        <v>2718.86</v>
      </c>
    </row>
    <row r="4157" spans="1:4" x14ac:dyDescent="0.25">
      <c r="A4157" s="46" t="s">
        <v>3404</v>
      </c>
      <c r="B4157" s="59" t="s">
        <v>3095</v>
      </c>
      <c r="C4157" s="40">
        <v>14272.2</v>
      </c>
      <c r="D4157" s="61">
        <v>10659.6</v>
      </c>
    </row>
    <row r="4158" spans="1:4" x14ac:dyDescent="0.25">
      <c r="A4158" s="46" t="s">
        <v>3404</v>
      </c>
      <c r="B4158" s="59" t="s">
        <v>3096</v>
      </c>
      <c r="C4158" s="40">
        <v>277211.11</v>
      </c>
      <c r="D4158" s="61">
        <v>276993.88</v>
      </c>
    </row>
    <row r="4159" spans="1:4" x14ac:dyDescent="0.25">
      <c r="A4159" s="46" t="s">
        <v>3404</v>
      </c>
      <c r="B4159" s="59" t="s">
        <v>3097</v>
      </c>
      <c r="C4159" s="40">
        <v>5000</v>
      </c>
      <c r="D4159" s="61">
        <v>0</v>
      </c>
    </row>
    <row r="4160" spans="1:4" x14ac:dyDescent="0.25">
      <c r="A4160" s="46" t="s">
        <v>3404</v>
      </c>
      <c r="B4160" s="59" t="s">
        <v>3098</v>
      </c>
      <c r="C4160" s="40" t="s">
        <v>4692</v>
      </c>
      <c r="D4160" s="61" t="s">
        <v>4692</v>
      </c>
    </row>
    <row r="4161" spans="1:4" x14ac:dyDescent="0.25">
      <c r="A4161" s="46" t="s">
        <v>3404</v>
      </c>
      <c r="B4161" s="59" t="s">
        <v>3099</v>
      </c>
      <c r="C4161" s="40">
        <v>811710.17</v>
      </c>
      <c r="D4161" s="61">
        <v>863174.98</v>
      </c>
    </row>
    <row r="4162" spans="1:4" x14ac:dyDescent="0.25">
      <c r="A4162" s="46" t="s">
        <v>3404</v>
      </c>
      <c r="B4162" s="59" t="s">
        <v>3100</v>
      </c>
      <c r="C4162" s="40">
        <v>26778.6</v>
      </c>
      <c r="D4162" s="61">
        <v>20115.599999999999</v>
      </c>
    </row>
    <row r="4163" spans="1:4" x14ac:dyDescent="0.25">
      <c r="A4163" s="46" t="s">
        <v>3404</v>
      </c>
      <c r="B4163" s="59" t="s">
        <v>3101</v>
      </c>
      <c r="C4163" s="40" t="s">
        <v>4692</v>
      </c>
      <c r="D4163" s="61" t="s">
        <v>4692</v>
      </c>
    </row>
    <row r="4164" spans="1:4" x14ac:dyDescent="0.25">
      <c r="A4164" s="46" t="s">
        <v>3404</v>
      </c>
      <c r="B4164" s="59" t="s">
        <v>3102</v>
      </c>
      <c r="C4164" s="40">
        <v>731822.69</v>
      </c>
      <c r="D4164" s="61">
        <v>770863.71</v>
      </c>
    </row>
    <row r="4165" spans="1:4" x14ac:dyDescent="0.25">
      <c r="A4165" s="46" t="s">
        <v>3404</v>
      </c>
      <c r="B4165" s="59" t="s">
        <v>3103</v>
      </c>
      <c r="C4165" s="40">
        <v>365129.23</v>
      </c>
      <c r="D4165" s="61">
        <v>337581.06</v>
      </c>
    </row>
    <row r="4166" spans="1:4" x14ac:dyDescent="0.25">
      <c r="A4166" s="46" t="s">
        <v>3404</v>
      </c>
      <c r="B4166" s="59" t="s">
        <v>3104</v>
      </c>
      <c r="C4166" s="40">
        <v>346222.42</v>
      </c>
      <c r="D4166" s="61">
        <v>324631.19</v>
      </c>
    </row>
    <row r="4167" spans="1:4" x14ac:dyDescent="0.25">
      <c r="A4167" s="46" t="s">
        <v>3404</v>
      </c>
      <c r="B4167" s="59" t="s">
        <v>3105</v>
      </c>
      <c r="C4167" s="40">
        <v>351532.36</v>
      </c>
      <c r="D4167" s="61">
        <v>364998.09</v>
      </c>
    </row>
    <row r="4168" spans="1:4" x14ac:dyDescent="0.25">
      <c r="A4168" s="46" t="s">
        <v>3404</v>
      </c>
      <c r="B4168" s="59" t="s">
        <v>3106</v>
      </c>
      <c r="C4168" s="40">
        <v>491356.54</v>
      </c>
      <c r="D4168" s="61">
        <v>247578.35</v>
      </c>
    </row>
    <row r="4169" spans="1:4" x14ac:dyDescent="0.25">
      <c r="A4169" s="46" t="s">
        <v>3404</v>
      </c>
      <c r="B4169" s="59" t="s">
        <v>3107</v>
      </c>
      <c r="C4169" s="40">
        <v>10000</v>
      </c>
      <c r="D4169" s="61">
        <v>0</v>
      </c>
    </row>
    <row r="4170" spans="1:4" x14ac:dyDescent="0.25">
      <c r="A4170" s="46" t="s">
        <v>3404</v>
      </c>
      <c r="B4170" s="59" t="s">
        <v>3108</v>
      </c>
      <c r="C4170" s="40" t="s">
        <v>4692</v>
      </c>
      <c r="D4170" s="61" t="s">
        <v>4692</v>
      </c>
    </row>
    <row r="4171" spans="1:4" x14ac:dyDescent="0.25">
      <c r="A4171" s="46" t="s">
        <v>3404</v>
      </c>
      <c r="B4171" s="59" t="s">
        <v>3109</v>
      </c>
      <c r="C4171" s="40">
        <v>1255041.29</v>
      </c>
      <c r="D4171" s="61">
        <v>1342034.6299999999</v>
      </c>
    </row>
    <row r="4172" spans="1:4" x14ac:dyDescent="0.25">
      <c r="A4172" s="46" t="s">
        <v>3404</v>
      </c>
      <c r="B4172" s="59" t="s">
        <v>3110</v>
      </c>
      <c r="C4172" s="40">
        <v>163977.88</v>
      </c>
      <c r="D4172" s="61">
        <v>0</v>
      </c>
    </row>
    <row r="4173" spans="1:4" x14ac:dyDescent="0.25">
      <c r="A4173" s="46" t="s">
        <v>3404</v>
      </c>
      <c r="B4173" s="59" t="s">
        <v>3111</v>
      </c>
      <c r="C4173" s="40">
        <v>491854.47</v>
      </c>
      <c r="D4173" s="61">
        <v>574633.14</v>
      </c>
    </row>
    <row r="4174" spans="1:4" x14ac:dyDescent="0.25">
      <c r="A4174" s="46" t="s">
        <v>3404</v>
      </c>
      <c r="B4174" s="59" t="s">
        <v>3112</v>
      </c>
      <c r="C4174" s="40">
        <v>1282465.73</v>
      </c>
      <c r="D4174" s="61">
        <v>1024610.27</v>
      </c>
    </row>
    <row r="4175" spans="1:4" x14ac:dyDescent="0.25">
      <c r="A4175" s="46" t="s">
        <v>3404</v>
      </c>
      <c r="B4175" s="59" t="s">
        <v>3113</v>
      </c>
      <c r="C4175" s="40">
        <v>265422.2</v>
      </c>
      <c r="D4175" s="61">
        <v>328394.96999999997</v>
      </c>
    </row>
    <row r="4176" spans="1:4" x14ac:dyDescent="0.25">
      <c r="A4176" s="46" t="s">
        <v>3404</v>
      </c>
      <c r="B4176" s="59" t="s">
        <v>3114</v>
      </c>
      <c r="C4176" s="40">
        <v>514915.77</v>
      </c>
      <c r="D4176" s="61">
        <v>535612.14</v>
      </c>
    </row>
    <row r="4177" spans="1:4" x14ac:dyDescent="0.25">
      <c r="A4177" s="46" t="s">
        <v>3404</v>
      </c>
      <c r="B4177" s="59" t="s">
        <v>3115</v>
      </c>
      <c r="C4177" s="40">
        <v>50371.51</v>
      </c>
      <c r="D4177" s="61">
        <v>54351.26</v>
      </c>
    </row>
    <row r="4178" spans="1:4" x14ac:dyDescent="0.25">
      <c r="A4178" s="46" t="s">
        <v>3404</v>
      </c>
      <c r="B4178" s="59" t="s">
        <v>3116</v>
      </c>
      <c r="C4178" s="40" t="s">
        <v>4692</v>
      </c>
      <c r="D4178" s="61" t="s">
        <v>4692</v>
      </c>
    </row>
    <row r="4179" spans="1:4" x14ac:dyDescent="0.25">
      <c r="A4179" s="46" t="s">
        <v>3404</v>
      </c>
      <c r="B4179" s="59" t="s">
        <v>3117</v>
      </c>
      <c r="C4179" s="40">
        <v>170288.94</v>
      </c>
      <c r="D4179" s="61">
        <v>182610.76</v>
      </c>
    </row>
    <row r="4180" spans="1:4" x14ac:dyDescent="0.25">
      <c r="A4180" s="46" t="s">
        <v>3404</v>
      </c>
      <c r="B4180" s="59" t="s">
        <v>3118</v>
      </c>
      <c r="C4180" s="40">
        <v>37700.18</v>
      </c>
      <c r="D4180" s="61">
        <v>0</v>
      </c>
    </row>
    <row r="4181" spans="1:4" x14ac:dyDescent="0.25">
      <c r="A4181" s="46" t="s">
        <v>3404</v>
      </c>
      <c r="B4181" s="59" t="s">
        <v>3119</v>
      </c>
      <c r="C4181" s="40" t="s">
        <v>4692</v>
      </c>
      <c r="D4181" s="61" t="s">
        <v>4692</v>
      </c>
    </row>
    <row r="4182" spans="1:4" x14ac:dyDescent="0.25">
      <c r="A4182" s="46" t="s">
        <v>3404</v>
      </c>
      <c r="B4182" s="59" t="s">
        <v>3120</v>
      </c>
      <c r="C4182" s="40">
        <v>1916828.62</v>
      </c>
      <c r="D4182" s="61">
        <v>2056668.44</v>
      </c>
    </row>
    <row r="4183" spans="1:4" x14ac:dyDescent="0.25">
      <c r="A4183" s="46" t="s">
        <v>3404</v>
      </c>
      <c r="B4183" s="59" t="s">
        <v>3121</v>
      </c>
      <c r="C4183" s="40" t="s">
        <v>4692</v>
      </c>
      <c r="D4183" s="61" t="s">
        <v>4692</v>
      </c>
    </row>
    <row r="4184" spans="1:4" x14ac:dyDescent="0.25">
      <c r="A4184" s="46" t="s">
        <v>3404</v>
      </c>
      <c r="B4184" s="59" t="s">
        <v>3122</v>
      </c>
      <c r="C4184" s="40">
        <v>646727.89</v>
      </c>
      <c r="D4184" s="61">
        <v>573638.53</v>
      </c>
    </row>
    <row r="4185" spans="1:4" x14ac:dyDescent="0.25">
      <c r="A4185" s="46" t="s">
        <v>3404</v>
      </c>
      <c r="B4185" s="59" t="s">
        <v>3123</v>
      </c>
      <c r="C4185" s="40">
        <v>499585.36</v>
      </c>
      <c r="D4185" s="61">
        <v>470824.99</v>
      </c>
    </row>
    <row r="4186" spans="1:4" x14ac:dyDescent="0.25">
      <c r="A4186" s="46" t="s">
        <v>3404</v>
      </c>
      <c r="B4186" s="59" t="s">
        <v>3124</v>
      </c>
      <c r="C4186" s="40" t="s">
        <v>4692</v>
      </c>
      <c r="D4186" s="61" t="s">
        <v>4692</v>
      </c>
    </row>
    <row r="4187" spans="1:4" x14ac:dyDescent="0.25">
      <c r="A4187" s="46" t="s">
        <v>3404</v>
      </c>
      <c r="B4187" s="59" t="s">
        <v>3125</v>
      </c>
      <c r="C4187" s="40">
        <v>448531.44</v>
      </c>
      <c r="D4187" s="61">
        <v>482618.28</v>
      </c>
    </row>
    <row r="4188" spans="1:4" x14ac:dyDescent="0.25">
      <c r="A4188" s="46" t="s">
        <v>3404</v>
      </c>
      <c r="B4188" s="59" t="s">
        <v>3126</v>
      </c>
      <c r="C4188" s="40">
        <v>794376.45</v>
      </c>
      <c r="D4188" s="61">
        <v>884047.42</v>
      </c>
    </row>
    <row r="4189" spans="1:4" x14ac:dyDescent="0.25">
      <c r="A4189" s="46" t="s">
        <v>3404</v>
      </c>
      <c r="B4189" s="59" t="s">
        <v>3127</v>
      </c>
      <c r="C4189" s="40">
        <v>2247821.56</v>
      </c>
      <c r="D4189" s="61">
        <v>2603647.2799999998</v>
      </c>
    </row>
    <row r="4190" spans="1:4" x14ac:dyDescent="0.25">
      <c r="A4190" s="46" t="s">
        <v>3404</v>
      </c>
      <c r="B4190" s="59" t="s">
        <v>3128</v>
      </c>
      <c r="C4190" s="40">
        <v>2054505.48</v>
      </c>
      <c r="D4190" s="61">
        <v>2137772.7999999998</v>
      </c>
    </row>
    <row r="4191" spans="1:4" x14ac:dyDescent="0.25">
      <c r="A4191" s="46" t="s">
        <v>3404</v>
      </c>
      <c r="B4191" s="59" t="s">
        <v>3129</v>
      </c>
      <c r="C4191" s="40">
        <v>0</v>
      </c>
      <c r="D4191" s="61">
        <v>0</v>
      </c>
    </row>
    <row r="4192" spans="1:4" x14ac:dyDescent="0.25">
      <c r="A4192" s="46" t="s">
        <v>3404</v>
      </c>
      <c r="B4192" s="59" t="s">
        <v>3130</v>
      </c>
      <c r="C4192" s="40">
        <v>3121491.41</v>
      </c>
      <c r="D4192" s="61">
        <v>3497843.08</v>
      </c>
    </row>
    <row r="4193" spans="1:4" x14ac:dyDescent="0.25">
      <c r="A4193" s="46" t="s">
        <v>3404</v>
      </c>
      <c r="B4193" s="59" t="s">
        <v>3131</v>
      </c>
      <c r="C4193" s="40">
        <v>937325.9</v>
      </c>
      <c r="D4193" s="61">
        <v>1009576.96</v>
      </c>
    </row>
    <row r="4194" spans="1:4" x14ac:dyDescent="0.25">
      <c r="A4194" s="46" t="s">
        <v>3404</v>
      </c>
      <c r="B4194" s="59" t="s">
        <v>3132</v>
      </c>
      <c r="C4194" s="40">
        <v>179796.14</v>
      </c>
      <c r="D4194" s="61">
        <v>190156.02</v>
      </c>
    </row>
    <row r="4195" spans="1:4" x14ac:dyDescent="0.25">
      <c r="A4195" s="46" t="s">
        <v>3404</v>
      </c>
      <c r="B4195" s="59" t="s">
        <v>3133</v>
      </c>
      <c r="C4195" s="40">
        <v>742934.17</v>
      </c>
      <c r="D4195" s="61">
        <v>805696.3</v>
      </c>
    </row>
    <row r="4196" spans="1:4" x14ac:dyDescent="0.25">
      <c r="A4196" s="46" t="s">
        <v>3404</v>
      </c>
      <c r="B4196" s="59" t="s">
        <v>3134</v>
      </c>
      <c r="C4196" s="40">
        <v>395089.62</v>
      </c>
      <c r="D4196" s="61">
        <v>415415.96</v>
      </c>
    </row>
    <row r="4197" spans="1:4" x14ac:dyDescent="0.25">
      <c r="A4197" s="46" t="s">
        <v>3404</v>
      </c>
      <c r="B4197" s="59" t="s">
        <v>3135</v>
      </c>
      <c r="C4197" s="40">
        <v>1815682</v>
      </c>
      <c r="D4197" s="61">
        <v>2041440.43</v>
      </c>
    </row>
    <row r="4198" spans="1:4" x14ac:dyDescent="0.25">
      <c r="A4198" s="46" t="s">
        <v>3404</v>
      </c>
      <c r="B4198" s="59" t="s">
        <v>3136</v>
      </c>
      <c r="C4198" s="40">
        <v>5000</v>
      </c>
      <c r="D4198" s="61">
        <v>0</v>
      </c>
    </row>
    <row r="4199" spans="1:4" x14ac:dyDescent="0.25">
      <c r="A4199" s="46" t="s">
        <v>3404</v>
      </c>
      <c r="B4199" s="59" t="s">
        <v>3137</v>
      </c>
      <c r="C4199" s="40">
        <v>193736.74</v>
      </c>
      <c r="D4199" s="61">
        <v>202709.63</v>
      </c>
    </row>
    <row r="4200" spans="1:4" x14ac:dyDescent="0.25">
      <c r="A4200" s="46" t="s">
        <v>3404</v>
      </c>
      <c r="B4200" s="59" t="s">
        <v>3138</v>
      </c>
      <c r="C4200" s="40">
        <v>17803.8</v>
      </c>
      <c r="D4200" s="61">
        <v>4687.2</v>
      </c>
    </row>
    <row r="4201" spans="1:4" x14ac:dyDescent="0.25">
      <c r="A4201" s="46" t="s">
        <v>3404</v>
      </c>
      <c r="B4201" s="59" t="s">
        <v>3139</v>
      </c>
      <c r="C4201" s="40">
        <v>334600.40000000002</v>
      </c>
      <c r="D4201" s="61">
        <v>352651.99</v>
      </c>
    </row>
    <row r="4202" spans="1:4" x14ac:dyDescent="0.25">
      <c r="A4202" s="46" t="s">
        <v>3404</v>
      </c>
      <c r="B4202" s="59" t="s">
        <v>3140</v>
      </c>
      <c r="C4202" s="40">
        <v>498762.7</v>
      </c>
      <c r="D4202" s="61">
        <v>579100.77</v>
      </c>
    </row>
    <row r="4203" spans="1:4" x14ac:dyDescent="0.25">
      <c r="A4203" s="46" t="s">
        <v>3404</v>
      </c>
      <c r="B4203" s="59" t="s">
        <v>3141</v>
      </c>
      <c r="C4203" s="40">
        <v>1068610.29</v>
      </c>
      <c r="D4203" s="61">
        <v>1122022.1000000001</v>
      </c>
    </row>
    <row r="4204" spans="1:4" x14ac:dyDescent="0.25">
      <c r="A4204" s="46" t="s">
        <v>3404</v>
      </c>
      <c r="B4204" s="59" t="s">
        <v>3142</v>
      </c>
      <c r="C4204" s="40">
        <v>325545.31</v>
      </c>
      <c r="D4204" s="61">
        <v>361105.47</v>
      </c>
    </row>
    <row r="4205" spans="1:4" x14ac:dyDescent="0.25">
      <c r="A4205" s="46" t="s">
        <v>3404</v>
      </c>
      <c r="B4205" s="59" t="s">
        <v>3143</v>
      </c>
      <c r="C4205" s="40">
        <v>1614004.37</v>
      </c>
      <c r="D4205" s="61">
        <v>1660868.66</v>
      </c>
    </row>
    <row r="4206" spans="1:4" x14ac:dyDescent="0.25">
      <c r="A4206" s="46" t="s">
        <v>3404</v>
      </c>
      <c r="B4206" s="59" t="s">
        <v>3144</v>
      </c>
      <c r="C4206" s="40" t="s">
        <v>4692</v>
      </c>
      <c r="D4206" s="61" t="s">
        <v>4692</v>
      </c>
    </row>
    <row r="4207" spans="1:4" x14ac:dyDescent="0.25">
      <c r="A4207" s="46" t="s">
        <v>3404</v>
      </c>
      <c r="B4207" s="59" t="s">
        <v>3145</v>
      </c>
      <c r="C4207" s="40">
        <v>629618.29</v>
      </c>
      <c r="D4207" s="61">
        <v>671905.83</v>
      </c>
    </row>
    <row r="4208" spans="1:4" x14ac:dyDescent="0.25">
      <c r="A4208" s="46" t="s">
        <v>3404</v>
      </c>
      <c r="B4208" s="59" t="s">
        <v>3146</v>
      </c>
      <c r="C4208" s="40">
        <v>101700</v>
      </c>
      <c r="D4208" s="61">
        <v>306396.68</v>
      </c>
    </row>
    <row r="4209" spans="1:4" x14ac:dyDescent="0.25">
      <c r="A4209" s="46" t="s">
        <v>3404</v>
      </c>
      <c r="B4209" s="59" t="s">
        <v>3147</v>
      </c>
      <c r="C4209" s="40">
        <v>407217.43</v>
      </c>
      <c r="D4209" s="61">
        <v>404640.54</v>
      </c>
    </row>
    <row r="4210" spans="1:4" x14ac:dyDescent="0.25">
      <c r="A4210" s="46" t="s">
        <v>3404</v>
      </c>
      <c r="B4210" s="59" t="s">
        <v>3148</v>
      </c>
      <c r="C4210" s="40">
        <v>0</v>
      </c>
      <c r="D4210" s="61">
        <v>0</v>
      </c>
    </row>
    <row r="4211" spans="1:4" x14ac:dyDescent="0.25">
      <c r="A4211" s="46" t="s">
        <v>3404</v>
      </c>
      <c r="B4211" s="59" t="s">
        <v>3149</v>
      </c>
      <c r="C4211" s="40">
        <v>33857.74</v>
      </c>
      <c r="D4211" s="61">
        <v>0</v>
      </c>
    </row>
    <row r="4212" spans="1:4" x14ac:dyDescent="0.25">
      <c r="A4212" s="46" t="s">
        <v>3404</v>
      </c>
      <c r="B4212" s="59" t="s">
        <v>3150</v>
      </c>
      <c r="C4212" s="40">
        <v>0</v>
      </c>
      <c r="D4212" s="61">
        <v>0</v>
      </c>
    </row>
    <row r="4213" spans="1:4" x14ac:dyDescent="0.25">
      <c r="A4213" s="46" t="s">
        <v>3404</v>
      </c>
      <c r="B4213" s="59" t="s">
        <v>3151</v>
      </c>
      <c r="C4213" s="40">
        <v>653189.43000000005</v>
      </c>
      <c r="D4213" s="61">
        <v>686240.7</v>
      </c>
    </row>
    <row r="4214" spans="1:4" x14ac:dyDescent="0.25">
      <c r="A4214" s="46" t="s">
        <v>3404</v>
      </c>
      <c r="B4214" s="59" t="s">
        <v>3152</v>
      </c>
      <c r="C4214" s="40">
        <v>370959.88</v>
      </c>
      <c r="D4214" s="61">
        <v>374434.42</v>
      </c>
    </row>
    <row r="4215" spans="1:4" x14ac:dyDescent="0.25">
      <c r="A4215" s="46" t="s">
        <v>3404</v>
      </c>
      <c r="B4215" s="59" t="s">
        <v>3153</v>
      </c>
      <c r="C4215" s="40">
        <v>495252.39</v>
      </c>
      <c r="D4215" s="61">
        <v>511965.45</v>
      </c>
    </row>
    <row r="4216" spans="1:4" x14ac:dyDescent="0.25">
      <c r="A4216" s="46" t="s">
        <v>3404</v>
      </c>
      <c r="B4216" s="59" t="s">
        <v>3154</v>
      </c>
      <c r="C4216" s="40">
        <v>833792.68</v>
      </c>
      <c r="D4216" s="61">
        <v>807883.55</v>
      </c>
    </row>
    <row r="4217" spans="1:4" x14ac:dyDescent="0.25">
      <c r="A4217" s="46" t="s">
        <v>3404</v>
      </c>
      <c r="B4217" s="59" t="s">
        <v>3155</v>
      </c>
      <c r="C4217" s="40">
        <v>1625048.43</v>
      </c>
      <c r="D4217" s="61">
        <v>1992931.21</v>
      </c>
    </row>
    <row r="4218" spans="1:4" x14ac:dyDescent="0.25">
      <c r="A4218" s="46" t="s">
        <v>3404</v>
      </c>
      <c r="B4218" s="59" t="s">
        <v>3156</v>
      </c>
      <c r="C4218" s="40">
        <v>393627.94</v>
      </c>
      <c r="D4218" s="61">
        <v>393407.75</v>
      </c>
    </row>
    <row r="4219" spans="1:4" x14ac:dyDescent="0.25">
      <c r="A4219" s="46" t="s">
        <v>3404</v>
      </c>
      <c r="B4219" s="59" t="s">
        <v>3157</v>
      </c>
      <c r="C4219" s="40">
        <v>387227.71</v>
      </c>
      <c r="D4219" s="61">
        <v>430478.61</v>
      </c>
    </row>
    <row r="4220" spans="1:4" x14ac:dyDescent="0.25">
      <c r="A4220" s="46" t="s">
        <v>3404</v>
      </c>
      <c r="B4220" s="59" t="s">
        <v>3158</v>
      </c>
      <c r="C4220" s="40">
        <v>1382637.6400000001</v>
      </c>
      <c r="D4220" s="61">
        <v>1479602.0599999998</v>
      </c>
    </row>
    <row r="4221" spans="1:4" x14ac:dyDescent="0.25">
      <c r="A4221" s="46" t="s">
        <v>3404</v>
      </c>
      <c r="B4221" s="59" t="s">
        <v>3159</v>
      </c>
      <c r="C4221" s="40" t="s">
        <v>4692</v>
      </c>
      <c r="D4221" s="61" t="s">
        <v>4692</v>
      </c>
    </row>
    <row r="4222" spans="1:4" x14ac:dyDescent="0.25">
      <c r="A4222" s="46" t="s">
        <v>3404</v>
      </c>
      <c r="B4222" s="59" t="s">
        <v>3160</v>
      </c>
      <c r="C4222" s="40">
        <v>543650.94999999995</v>
      </c>
      <c r="D4222" s="61">
        <v>573345.93000000005</v>
      </c>
    </row>
    <row r="4223" spans="1:4" x14ac:dyDescent="0.25">
      <c r="A4223" s="46" t="s">
        <v>3404</v>
      </c>
      <c r="B4223" s="59" t="s">
        <v>3161</v>
      </c>
      <c r="C4223" s="40">
        <v>1259919.8400000001</v>
      </c>
      <c r="D4223" s="61">
        <v>1294329.31</v>
      </c>
    </row>
    <row r="4224" spans="1:4" x14ac:dyDescent="0.25">
      <c r="A4224" s="46" t="s">
        <v>3404</v>
      </c>
      <c r="B4224" s="59" t="s">
        <v>3162</v>
      </c>
      <c r="C4224" s="40">
        <v>595883.81999999995</v>
      </c>
      <c r="D4224" s="61">
        <v>645001.9</v>
      </c>
    </row>
    <row r="4225" spans="1:4" x14ac:dyDescent="0.25">
      <c r="A4225" s="46" t="s">
        <v>3404</v>
      </c>
      <c r="B4225" s="59" t="s">
        <v>3163</v>
      </c>
      <c r="C4225" s="40">
        <v>895326.08</v>
      </c>
      <c r="D4225" s="61">
        <v>975281.53</v>
      </c>
    </row>
    <row r="4226" spans="1:4" x14ac:dyDescent="0.25">
      <c r="A4226" s="46" t="s">
        <v>3404</v>
      </c>
      <c r="B4226" s="59" t="s">
        <v>3164</v>
      </c>
      <c r="C4226" s="40">
        <v>483624.86</v>
      </c>
      <c r="D4226" s="61">
        <v>526382.04</v>
      </c>
    </row>
    <row r="4227" spans="1:4" x14ac:dyDescent="0.25">
      <c r="A4227" s="46" t="s">
        <v>3404</v>
      </c>
      <c r="B4227" s="59" t="s">
        <v>3165</v>
      </c>
      <c r="C4227" s="40">
        <v>430043.67</v>
      </c>
      <c r="D4227" s="61">
        <v>423455.09</v>
      </c>
    </row>
    <row r="4228" spans="1:4" x14ac:dyDescent="0.25">
      <c r="A4228" s="46" t="s">
        <v>3404</v>
      </c>
      <c r="B4228" s="59" t="s">
        <v>3166</v>
      </c>
      <c r="C4228" s="40">
        <v>691330.92</v>
      </c>
      <c r="D4228" s="61">
        <v>715122.57</v>
      </c>
    </row>
    <row r="4229" spans="1:4" x14ac:dyDescent="0.25">
      <c r="A4229" s="46" t="s">
        <v>3404</v>
      </c>
      <c r="B4229" s="59" t="s">
        <v>3167</v>
      </c>
      <c r="C4229" s="40" t="s">
        <v>4692</v>
      </c>
      <c r="D4229" s="61" t="s">
        <v>4692</v>
      </c>
    </row>
    <row r="4230" spans="1:4" x14ac:dyDescent="0.25">
      <c r="A4230" s="46" t="s">
        <v>3404</v>
      </c>
      <c r="B4230" s="59" t="s">
        <v>3168</v>
      </c>
      <c r="C4230" s="40">
        <v>3980828.88</v>
      </c>
      <c r="D4230" s="61">
        <v>4295308.79</v>
      </c>
    </row>
    <row r="4231" spans="1:4" x14ac:dyDescent="0.25">
      <c r="A4231" s="46" t="s">
        <v>3404</v>
      </c>
      <c r="B4231" s="59" t="s">
        <v>3169</v>
      </c>
      <c r="C4231" s="40">
        <v>571272.5</v>
      </c>
      <c r="D4231" s="61">
        <v>615116.24</v>
      </c>
    </row>
    <row r="4232" spans="1:4" x14ac:dyDescent="0.25">
      <c r="A4232" s="46" t="s">
        <v>3404</v>
      </c>
      <c r="B4232" s="59" t="s">
        <v>3170</v>
      </c>
      <c r="C4232" s="40">
        <v>807355.65</v>
      </c>
      <c r="D4232" s="61">
        <v>816853.59</v>
      </c>
    </row>
    <row r="4233" spans="1:4" x14ac:dyDescent="0.25">
      <c r="A4233" s="46" t="s">
        <v>3404</v>
      </c>
      <c r="B4233" s="59" t="s">
        <v>3171</v>
      </c>
      <c r="C4233" s="40" t="s">
        <v>4692</v>
      </c>
      <c r="D4233" s="61" t="s">
        <v>4692</v>
      </c>
    </row>
    <row r="4234" spans="1:4" x14ac:dyDescent="0.25">
      <c r="A4234" s="46" t="s">
        <v>3404</v>
      </c>
      <c r="B4234" s="59" t="s">
        <v>3172</v>
      </c>
      <c r="C4234" s="40">
        <v>818402.55</v>
      </c>
      <c r="D4234" s="61">
        <v>940007.61</v>
      </c>
    </row>
    <row r="4235" spans="1:4" x14ac:dyDescent="0.25">
      <c r="A4235" s="46" t="s">
        <v>3404</v>
      </c>
      <c r="B4235" s="59" t="s">
        <v>3173</v>
      </c>
      <c r="C4235" s="40">
        <v>1525164</v>
      </c>
      <c r="D4235" s="61">
        <v>1576754.95</v>
      </c>
    </row>
    <row r="4236" spans="1:4" x14ac:dyDescent="0.25">
      <c r="A4236" s="46" t="s">
        <v>3404</v>
      </c>
      <c r="B4236" s="59" t="s">
        <v>3174</v>
      </c>
      <c r="C4236" s="40">
        <v>1875461.49</v>
      </c>
      <c r="D4236" s="61">
        <v>1913028.5</v>
      </c>
    </row>
    <row r="4237" spans="1:4" x14ac:dyDescent="0.25">
      <c r="A4237" s="46" t="s">
        <v>3404</v>
      </c>
      <c r="B4237" s="59" t="s">
        <v>3175</v>
      </c>
      <c r="C4237" s="40">
        <v>513088.51</v>
      </c>
      <c r="D4237" s="61">
        <v>553702.68000000005</v>
      </c>
    </row>
    <row r="4238" spans="1:4" x14ac:dyDescent="0.25">
      <c r="A4238" s="46" t="s">
        <v>3404</v>
      </c>
      <c r="B4238" s="59" t="s">
        <v>3176</v>
      </c>
      <c r="C4238" s="40">
        <v>1010781.69</v>
      </c>
      <c r="D4238" s="61">
        <v>1066499.8600000001</v>
      </c>
    </row>
    <row r="4239" spans="1:4" x14ac:dyDescent="0.25">
      <c r="A4239" s="46" t="s">
        <v>3404</v>
      </c>
      <c r="B4239" s="59" t="s">
        <v>3177</v>
      </c>
      <c r="C4239" s="40">
        <v>2352916.27</v>
      </c>
      <c r="D4239" s="61">
        <v>1541015.25</v>
      </c>
    </row>
    <row r="4240" spans="1:4" x14ac:dyDescent="0.25">
      <c r="A4240" s="46" t="s">
        <v>3404</v>
      </c>
      <c r="B4240" s="59" t="s">
        <v>3178</v>
      </c>
      <c r="C4240" s="40">
        <v>976038.69</v>
      </c>
      <c r="D4240" s="61">
        <v>1019614.91</v>
      </c>
    </row>
    <row r="4241" spans="1:4" x14ac:dyDescent="0.25">
      <c r="A4241" s="46" t="s">
        <v>3404</v>
      </c>
      <c r="B4241" s="59" t="s">
        <v>3179</v>
      </c>
      <c r="C4241" s="40" t="s">
        <v>4692</v>
      </c>
      <c r="D4241" s="61" t="s">
        <v>4692</v>
      </c>
    </row>
    <row r="4242" spans="1:4" x14ac:dyDescent="0.25">
      <c r="A4242" s="46" t="s">
        <v>3404</v>
      </c>
      <c r="B4242" s="59" t="s">
        <v>3180</v>
      </c>
      <c r="C4242" s="40">
        <v>502757.14</v>
      </c>
      <c r="D4242" s="61">
        <v>506704.11</v>
      </c>
    </row>
    <row r="4243" spans="1:4" x14ac:dyDescent="0.25">
      <c r="A4243" s="46" t="s">
        <v>3404</v>
      </c>
      <c r="B4243" s="59" t="s">
        <v>3181</v>
      </c>
      <c r="C4243" s="40">
        <v>1052916.48</v>
      </c>
      <c r="D4243" s="61">
        <v>1080620.81</v>
      </c>
    </row>
    <row r="4244" spans="1:4" x14ac:dyDescent="0.25">
      <c r="A4244" s="46" t="s">
        <v>3404</v>
      </c>
      <c r="B4244" s="59" t="s">
        <v>3182</v>
      </c>
      <c r="C4244" s="40">
        <v>0</v>
      </c>
      <c r="D4244" s="61">
        <v>0</v>
      </c>
    </row>
    <row r="4245" spans="1:4" x14ac:dyDescent="0.25">
      <c r="A4245" s="46" t="s">
        <v>3404</v>
      </c>
      <c r="B4245" s="59" t="s">
        <v>3183</v>
      </c>
      <c r="C4245" s="40">
        <v>879881.31</v>
      </c>
      <c r="D4245" s="61">
        <v>968971.33</v>
      </c>
    </row>
    <row r="4246" spans="1:4" x14ac:dyDescent="0.25">
      <c r="A4246" s="46" t="s">
        <v>3404</v>
      </c>
      <c r="B4246" s="59" t="s">
        <v>3184</v>
      </c>
      <c r="C4246" s="40">
        <v>569620.49</v>
      </c>
      <c r="D4246" s="61">
        <v>589135.05000000005</v>
      </c>
    </row>
    <row r="4247" spans="1:4" x14ac:dyDescent="0.25">
      <c r="A4247" s="46" t="s">
        <v>3404</v>
      </c>
      <c r="B4247" s="59" t="s">
        <v>3185</v>
      </c>
      <c r="C4247" s="40">
        <v>771945.24</v>
      </c>
      <c r="D4247" s="61">
        <v>329218.93</v>
      </c>
    </row>
    <row r="4248" spans="1:4" x14ac:dyDescent="0.25">
      <c r="A4248" s="46" t="s">
        <v>3404</v>
      </c>
      <c r="B4248" s="59" t="s">
        <v>3186</v>
      </c>
      <c r="C4248" s="40">
        <v>1922793.18</v>
      </c>
      <c r="D4248" s="61">
        <v>2021823.48</v>
      </c>
    </row>
    <row r="4249" spans="1:4" x14ac:dyDescent="0.25">
      <c r="A4249" s="46" t="s">
        <v>3404</v>
      </c>
      <c r="B4249" s="59" t="s">
        <v>3187</v>
      </c>
      <c r="C4249" s="40">
        <v>1382671.38</v>
      </c>
      <c r="D4249" s="61">
        <v>1415163.79</v>
      </c>
    </row>
    <row r="4250" spans="1:4" x14ac:dyDescent="0.25">
      <c r="A4250" s="46" t="s">
        <v>3404</v>
      </c>
      <c r="B4250" s="59" t="s">
        <v>3188</v>
      </c>
      <c r="C4250" s="40">
        <v>1419777.95</v>
      </c>
      <c r="D4250" s="61">
        <v>1566194.49</v>
      </c>
    </row>
    <row r="4251" spans="1:4" x14ac:dyDescent="0.25">
      <c r="A4251" s="46" t="s">
        <v>3404</v>
      </c>
      <c r="B4251" s="59" t="s">
        <v>3189</v>
      </c>
      <c r="C4251" s="40">
        <v>2378063.02</v>
      </c>
      <c r="D4251" s="61">
        <v>2432105.66</v>
      </c>
    </row>
    <row r="4252" spans="1:4" x14ac:dyDescent="0.25">
      <c r="A4252" s="46" t="s">
        <v>3404</v>
      </c>
      <c r="B4252" s="59" t="s">
        <v>3190</v>
      </c>
      <c r="C4252" s="40">
        <v>855630.13</v>
      </c>
      <c r="D4252" s="61">
        <v>866584.27</v>
      </c>
    </row>
    <row r="4253" spans="1:4" x14ac:dyDescent="0.25">
      <c r="A4253" s="46" t="s">
        <v>3404</v>
      </c>
      <c r="B4253" s="59" t="s">
        <v>3191</v>
      </c>
      <c r="C4253" s="40">
        <v>782078.2</v>
      </c>
      <c r="D4253" s="61">
        <v>801726.47</v>
      </c>
    </row>
    <row r="4254" spans="1:4" x14ac:dyDescent="0.25">
      <c r="A4254" s="46" t="s">
        <v>3404</v>
      </c>
      <c r="B4254" s="59" t="s">
        <v>3192</v>
      </c>
      <c r="C4254" s="40">
        <v>1381132.84</v>
      </c>
      <c r="D4254" s="61">
        <v>1444165.91</v>
      </c>
    </row>
    <row r="4255" spans="1:4" x14ac:dyDescent="0.25">
      <c r="A4255" s="46" t="s">
        <v>3404</v>
      </c>
      <c r="B4255" s="59" t="s">
        <v>3193</v>
      </c>
      <c r="C4255" s="40">
        <v>1824321.81</v>
      </c>
      <c r="D4255" s="61">
        <v>1858189.44</v>
      </c>
    </row>
    <row r="4256" spans="1:4" x14ac:dyDescent="0.25">
      <c r="A4256" s="46" t="s">
        <v>3404</v>
      </c>
      <c r="B4256" s="59" t="s">
        <v>3194</v>
      </c>
      <c r="C4256" s="40">
        <v>2060404.21</v>
      </c>
      <c r="D4256" s="61">
        <v>1830478.71</v>
      </c>
    </row>
    <row r="4257" spans="1:4" x14ac:dyDescent="0.25">
      <c r="A4257" s="46" t="s">
        <v>3404</v>
      </c>
      <c r="B4257" s="59" t="s">
        <v>3195</v>
      </c>
      <c r="C4257" s="40">
        <v>941274.07</v>
      </c>
      <c r="D4257" s="61">
        <v>1023017.83</v>
      </c>
    </row>
    <row r="4258" spans="1:4" x14ac:dyDescent="0.25">
      <c r="A4258" s="46" t="s">
        <v>3404</v>
      </c>
      <c r="B4258" s="59" t="s">
        <v>3196</v>
      </c>
      <c r="C4258" s="40">
        <v>1436666.25</v>
      </c>
      <c r="D4258" s="61">
        <v>1517788.22</v>
      </c>
    </row>
    <row r="4259" spans="1:4" x14ac:dyDescent="0.25">
      <c r="A4259" s="46" t="s">
        <v>3404</v>
      </c>
      <c r="B4259" s="59" t="s">
        <v>3197</v>
      </c>
      <c r="C4259" s="40">
        <v>2607698.08</v>
      </c>
      <c r="D4259" s="61">
        <v>2971001.37</v>
      </c>
    </row>
    <row r="4260" spans="1:4" x14ac:dyDescent="0.25">
      <c r="A4260" s="46" t="s">
        <v>3404</v>
      </c>
      <c r="B4260" s="59" t="s">
        <v>3198</v>
      </c>
      <c r="C4260" s="40" t="s">
        <v>4692</v>
      </c>
      <c r="D4260" s="61" t="s">
        <v>4692</v>
      </c>
    </row>
    <row r="4261" spans="1:4" x14ac:dyDescent="0.25">
      <c r="A4261" s="46" t="s">
        <v>3404</v>
      </c>
      <c r="B4261" s="59" t="s">
        <v>3199</v>
      </c>
      <c r="C4261" s="40">
        <v>1625621.85</v>
      </c>
      <c r="D4261" s="61">
        <v>1741861.09</v>
      </c>
    </row>
    <row r="4262" spans="1:4" x14ac:dyDescent="0.25">
      <c r="A4262" s="46" t="s">
        <v>3404</v>
      </c>
      <c r="B4262" s="59" t="s">
        <v>3200</v>
      </c>
      <c r="C4262" s="40">
        <v>585763.52</v>
      </c>
      <c r="D4262" s="61">
        <v>627712.43999999994</v>
      </c>
    </row>
    <row r="4263" spans="1:4" x14ac:dyDescent="0.25">
      <c r="A4263" s="46" t="s">
        <v>3404</v>
      </c>
      <c r="B4263" s="59" t="s">
        <v>3201</v>
      </c>
      <c r="C4263" s="40">
        <v>993151.73</v>
      </c>
      <c r="D4263" s="61">
        <v>1039820.81</v>
      </c>
    </row>
    <row r="4264" spans="1:4" x14ac:dyDescent="0.25">
      <c r="A4264" s="46" t="s">
        <v>3404</v>
      </c>
      <c r="B4264" s="59" t="s">
        <v>3202</v>
      </c>
      <c r="C4264" s="40">
        <v>432824.4</v>
      </c>
      <c r="D4264" s="61">
        <v>450657</v>
      </c>
    </row>
    <row r="4265" spans="1:4" x14ac:dyDescent="0.25">
      <c r="A4265" s="46" t="s">
        <v>3404</v>
      </c>
      <c r="B4265" s="59" t="s">
        <v>3203</v>
      </c>
      <c r="C4265" s="40">
        <v>1032981.03</v>
      </c>
      <c r="D4265" s="61">
        <v>1110426.9099999999</v>
      </c>
    </row>
    <row r="4266" spans="1:4" x14ac:dyDescent="0.25">
      <c r="A4266" s="46" t="s">
        <v>3404</v>
      </c>
      <c r="B4266" s="59" t="s">
        <v>3204</v>
      </c>
      <c r="C4266" s="40">
        <v>230605.07</v>
      </c>
      <c r="D4266" s="61">
        <v>220405.38</v>
      </c>
    </row>
    <row r="4267" spans="1:4" x14ac:dyDescent="0.25">
      <c r="A4267" s="46" t="s">
        <v>3404</v>
      </c>
      <c r="B4267" s="59" t="s">
        <v>3205</v>
      </c>
      <c r="C4267" s="40">
        <v>608147.51</v>
      </c>
      <c r="D4267" s="61">
        <v>606657.05000000005</v>
      </c>
    </row>
    <row r="4268" spans="1:4" x14ac:dyDescent="0.25">
      <c r="A4268" s="46" t="s">
        <v>3404</v>
      </c>
      <c r="B4268" s="59" t="s">
        <v>3206</v>
      </c>
      <c r="C4268" s="40">
        <v>847645.87</v>
      </c>
      <c r="D4268" s="61">
        <v>946377.08</v>
      </c>
    </row>
    <row r="4269" spans="1:4" x14ac:dyDescent="0.25">
      <c r="A4269" s="46" t="s">
        <v>3404</v>
      </c>
      <c r="B4269" s="59" t="s">
        <v>3207</v>
      </c>
      <c r="C4269" s="40">
        <v>268505.65000000002</v>
      </c>
      <c r="D4269" s="61">
        <v>251929.13</v>
      </c>
    </row>
    <row r="4270" spans="1:4" x14ac:dyDescent="0.25">
      <c r="A4270" s="46" t="s">
        <v>3404</v>
      </c>
      <c r="B4270" s="59" t="s">
        <v>3208</v>
      </c>
      <c r="C4270" s="40">
        <v>1207837.76</v>
      </c>
      <c r="D4270" s="61">
        <v>1249835.83</v>
      </c>
    </row>
    <row r="4271" spans="1:4" x14ac:dyDescent="0.25">
      <c r="A4271" s="46" t="s">
        <v>3404</v>
      </c>
      <c r="B4271" s="59" t="s">
        <v>3209</v>
      </c>
      <c r="C4271" s="40">
        <v>1058755.82</v>
      </c>
      <c r="D4271" s="61">
        <v>1120776.26</v>
      </c>
    </row>
    <row r="4272" spans="1:4" x14ac:dyDescent="0.25">
      <c r="A4272" s="46" t="s">
        <v>3404</v>
      </c>
      <c r="B4272" s="59" t="s">
        <v>3210</v>
      </c>
      <c r="C4272" s="40">
        <v>806202.91</v>
      </c>
      <c r="D4272" s="61">
        <v>801404.2</v>
      </c>
    </row>
    <row r="4273" spans="1:4" x14ac:dyDescent="0.25">
      <c r="A4273" s="46" t="s">
        <v>3404</v>
      </c>
      <c r="B4273" s="59" t="s">
        <v>3211</v>
      </c>
      <c r="C4273" s="40">
        <v>1737397.37</v>
      </c>
      <c r="D4273" s="61">
        <v>1873369.83</v>
      </c>
    </row>
    <row r="4274" spans="1:4" x14ac:dyDescent="0.25">
      <c r="A4274" s="46" t="s">
        <v>3404</v>
      </c>
      <c r="B4274" s="59" t="s">
        <v>3212</v>
      </c>
      <c r="C4274" s="40">
        <v>46137.63</v>
      </c>
      <c r="D4274" s="61">
        <v>29841.88</v>
      </c>
    </row>
    <row r="4275" spans="1:4" x14ac:dyDescent="0.25">
      <c r="A4275" s="46" t="s">
        <v>3404</v>
      </c>
      <c r="B4275" s="59" t="s">
        <v>3213</v>
      </c>
      <c r="C4275" s="40" t="s">
        <v>4692</v>
      </c>
      <c r="D4275" s="61" t="s">
        <v>4692</v>
      </c>
    </row>
    <row r="4276" spans="1:4" x14ac:dyDescent="0.25">
      <c r="A4276" s="46" t="s">
        <v>3404</v>
      </c>
      <c r="B4276" s="59" t="s">
        <v>3214</v>
      </c>
      <c r="C4276" s="40">
        <v>5584301.5800000001</v>
      </c>
      <c r="D4276" s="61">
        <v>6815914.6699999999</v>
      </c>
    </row>
    <row r="4277" spans="1:4" x14ac:dyDescent="0.25">
      <c r="A4277" s="46" t="s">
        <v>3404</v>
      </c>
      <c r="B4277" s="59" t="s">
        <v>3215</v>
      </c>
      <c r="C4277" s="40">
        <v>1309581.97</v>
      </c>
      <c r="D4277" s="61">
        <v>1394355.59</v>
      </c>
    </row>
    <row r="4278" spans="1:4" x14ac:dyDescent="0.25">
      <c r="A4278" s="46" t="s">
        <v>3404</v>
      </c>
      <c r="B4278" s="59" t="s">
        <v>3216</v>
      </c>
      <c r="C4278" s="40">
        <v>975321.13</v>
      </c>
      <c r="D4278" s="61">
        <v>35883.760000000002</v>
      </c>
    </row>
    <row r="4279" spans="1:4" x14ac:dyDescent="0.25">
      <c r="A4279" s="46" t="s">
        <v>3404</v>
      </c>
      <c r="B4279" s="59" t="s">
        <v>3217</v>
      </c>
      <c r="C4279" s="40">
        <v>8000.55</v>
      </c>
      <c r="D4279" s="61">
        <v>-1045.07</v>
      </c>
    </row>
    <row r="4280" spans="1:4" x14ac:dyDescent="0.25">
      <c r="A4280" s="46" t="s">
        <v>3404</v>
      </c>
      <c r="B4280" s="59" t="s">
        <v>3218</v>
      </c>
      <c r="C4280" s="40">
        <v>5000</v>
      </c>
      <c r="D4280" s="61">
        <v>0</v>
      </c>
    </row>
    <row r="4281" spans="1:4" x14ac:dyDescent="0.25">
      <c r="A4281" s="46" t="s">
        <v>3404</v>
      </c>
      <c r="B4281" s="59" t="s">
        <v>3219</v>
      </c>
      <c r="C4281" s="40">
        <v>767198.67</v>
      </c>
      <c r="D4281" s="61">
        <v>936907.48</v>
      </c>
    </row>
    <row r="4282" spans="1:4" x14ac:dyDescent="0.25">
      <c r="A4282" s="46" t="s">
        <v>3404</v>
      </c>
      <c r="B4282" s="59" t="s">
        <v>3220</v>
      </c>
      <c r="C4282" s="40">
        <v>238828.66</v>
      </c>
      <c r="D4282" s="61">
        <v>234161.23</v>
      </c>
    </row>
    <row r="4283" spans="1:4" x14ac:dyDescent="0.25">
      <c r="A4283" s="46" t="s">
        <v>3404</v>
      </c>
      <c r="B4283" s="59" t="s">
        <v>3221</v>
      </c>
      <c r="C4283" s="40">
        <v>163982.39999999999</v>
      </c>
      <c r="D4283" s="61">
        <v>154587.43</v>
      </c>
    </row>
    <row r="4284" spans="1:4" x14ac:dyDescent="0.25">
      <c r="A4284" s="46" t="s">
        <v>3404</v>
      </c>
      <c r="B4284" s="59" t="s">
        <v>3222</v>
      </c>
      <c r="C4284" s="40">
        <v>423049.71</v>
      </c>
      <c r="D4284" s="61">
        <v>450626.68</v>
      </c>
    </row>
    <row r="4285" spans="1:4" x14ac:dyDescent="0.25">
      <c r="A4285" s="46" t="s">
        <v>3404</v>
      </c>
      <c r="B4285" s="59" t="s">
        <v>3223</v>
      </c>
      <c r="C4285" s="40">
        <v>652338.09</v>
      </c>
      <c r="D4285" s="61">
        <v>691835.07</v>
      </c>
    </row>
    <row r="4286" spans="1:4" x14ac:dyDescent="0.25">
      <c r="A4286" s="46" t="s">
        <v>3404</v>
      </c>
      <c r="B4286" s="59" t="s">
        <v>3224</v>
      </c>
      <c r="C4286" s="40" t="s">
        <v>4692</v>
      </c>
      <c r="D4286" s="61" t="s">
        <v>4692</v>
      </c>
    </row>
    <row r="4287" spans="1:4" x14ac:dyDescent="0.25">
      <c r="A4287" s="46" t="s">
        <v>3404</v>
      </c>
      <c r="B4287" s="59" t="s">
        <v>3225</v>
      </c>
      <c r="C4287" s="40">
        <v>357254.1</v>
      </c>
      <c r="D4287" s="61">
        <v>398084.04</v>
      </c>
    </row>
    <row r="4288" spans="1:4" x14ac:dyDescent="0.25">
      <c r="A4288" s="46" t="s">
        <v>3404</v>
      </c>
      <c r="B4288" s="59" t="s">
        <v>3226</v>
      </c>
      <c r="C4288" s="40">
        <v>684285.39</v>
      </c>
      <c r="D4288" s="61">
        <v>760788.72</v>
      </c>
    </row>
    <row r="4289" spans="1:4" x14ac:dyDescent="0.25">
      <c r="A4289" s="46" t="s">
        <v>3404</v>
      </c>
      <c r="B4289" s="59" t="s">
        <v>3227</v>
      </c>
      <c r="C4289" s="40">
        <v>369817.43</v>
      </c>
      <c r="D4289" s="61">
        <v>410247.38</v>
      </c>
    </row>
    <row r="4290" spans="1:4" x14ac:dyDescent="0.25">
      <c r="A4290" s="46" t="s">
        <v>3404</v>
      </c>
      <c r="B4290" s="59" t="s">
        <v>3228</v>
      </c>
      <c r="C4290" s="40">
        <v>391786.6</v>
      </c>
      <c r="D4290" s="61">
        <v>407002.2</v>
      </c>
    </row>
    <row r="4291" spans="1:4" x14ac:dyDescent="0.25">
      <c r="A4291" s="46" t="s">
        <v>3404</v>
      </c>
      <c r="B4291" s="59" t="s">
        <v>3229</v>
      </c>
      <c r="C4291" s="40">
        <v>1392306.42</v>
      </c>
      <c r="D4291" s="61">
        <v>1447062.61</v>
      </c>
    </row>
    <row r="4292" spans="1:4" x14ac:dyDescent="0.25">
      <c r="A4292" s="46" t="s">
        <v>3404</v>
      </c>
      <c r="B4292" s="59" t="s">
        <v>3230</v>
      </c>
      <c r="C4292" s="40">
        <v>737643.9</v>
      </c>
      <c r="D4292" s="61">
        <v>789037.73</v>
      </c>
    </row>
    <row r="4293" spans="1:4" x14ac:dyDescent="0.25">
      <c r="A4293" s="46" t="s">
        <v>3404</v>
      </c>
      <c r="B4293" s="59" t="s">
        <v>3231</v>
      </c>
      <c r="C4293" s="40">
        <v>9.5299999999999994</v>
      </c>
      <c r="D4293" s="61">
        <v>0</v>
      </c>
    </row>
    <row r="4294" spans="1:4" x14ac:dyDescent="0.25">
      <c r="A4294" s="46" t="s">
        <v>3404</v>
      </c>
      <c r="B4294" s="59" t="s">
        <v>3232</v>
      </c>
      <c r="C4294" s="40">
        <v>631252.85</v>
      </c>
      <c r="D4294" s="61">
        <v>658595.81999999995</v>
      </c>
    </row>
    <row r="4295" spans="1:4" x14ac:dyDescent="0.25">
      <c r="A4295" s="46" t="s">
        <v>3404</v>
      </c>
      <c r="B4295" s="59" t="s">
        <v>3233</v>
      </c>
      <c r="C4295" s="40">
        <v>340025.53</v>
      </c>
      <c r="D4295" s="61">
        <v>336014.09</v>
      </c>
    </row>
    <row r="4296" spans="1:4" x14ac:dyDescent="0.25">
      <c r="A4296" s="46" t="s">
        <v>3404</v>
      </c>
      <c r="B4296" s="59" t="s">
        <v>3234</v>
      </c>
      <c r="C4296" s="40">
        <v>733876.92</v>
      </c>
      <c r="D4296" s="61">
        <v>769667.71</v>
      </c>
    </row>
    <row r="4297" spans="1:4" x14ac:dyDescent="0.25">
      <c r="A4297" s="46" t="s">
        <v>3404</v>
      </c>
      <c r="B4297" s="59" t="s">
        <v>3235</v>
      </c>
      <c r="C4297" s="40">
        <v>335804.87</v>
      </c>
      <c r="D4297" s="61">
        <v>293494.48</v>
      </c>
    </row>
    <row r="4298" spans="1:4" x14ac:dyDescent="0.25">
      <c r="A4298" s="46" t="s">
        <v>3404</v>
      </c>
      <c r="B4298" s="59" t="s">
        <v>3236</v>
      </c>
      <c r="C4298" s="40">
        <v>1912314.54</v>
      </c>
      <c r="D4298" s="61">
        <v>2021594.96</v>
      </c>
    </row>
    <row r="4299" spans="1:4" x14ac:dyDescent="0.25">
      <c r="A4299" s="46" t="s">
        <v>3404</v>
      </c>
      <c r="B4299" s="59" t="s">
        <v>3237</v>
      </c>
      <c r="C4299" s="40">
        <v>1830776.26</v>
      </c>
      <c r="D4299" s="61">
        <v>2109942.2999999998</v>
      </c>
    </row>
    <row r="4300" spans="1:4" x14ac:dyDescent="0.25">
      <c r="A4300" s="46" t="s">
        <v>3404</v>
      </c>
      <c r="B4300" s="59" t="s">
        <v>3238</v>
      </c>
      <c r="C4300" s="40">
        <v>705157.42</v>
      </c>
      <c r="D4300" s="61">
        <v>755476.72</v>
      </c>
    </row>
    <row r="4301" spans="1:4" x14ac:dyDescent="0.25">
      <c r="A4301" s="46" t="s">
        <v>3404</v>
      </c>
      <c r="B4301" s="59" t="s">
        <v>3239</v>
      </c>
      <c r="C4301" s="40" t="s">
        <v>4692</v>
      </c>
      <c r="D4301" s="61" t="s">
        <v>4692</v>
      </c>
    </row>
    <row r="4302" spans="1:4" x14ac:dyDescent="0.25">
      <c r="A4302" s="46" t="s">
        <v>3404</v>
      </c>
      <c r="B4302" s="59" t="s">
        <v>3240</v>
      </c>
      <c r="C4302" s="40">
        <v>216273.3</v>
      </c>
      <c r="D4302" s="61">
        <v>14425.98</v>
      </c>
    </row>
    <row r="4303" spans="1:4" x14ac:dyDescent="0.25">
      <c r="A4303" s="46" t="s">
        <v>3404</v>
      </c>
      <c r="B4303" s="59" t="s">
        <v>3241</v>
      </c>
      <c r="C4303" s="40">
        <v>0</v>
      </c>
      <c r="D4303" s="61">
        <v>0</v>
      </c>
    </row>
    <row r="4304" spans="1:4" x14ac:dyDescent="0.25">
      <c r="A4304" s="46" t="s">
        <v>3404</v>
      </c>
      <c r="B4304" s="59" t="s">
        <v>3242</v>
      </c>
      <c r="C4304" s="40">
        <v>7803</v>
      </c>
      <c r="D4304" s="61">
        <v>300</v>
      </c>
    </row>
    <row r="4305" spans="1:4" x14ac:dyDescent="0.25">
      <c r="A4305" s="46" t="s">
        <v>3404</v>
      </c>
      <c r="B4305" s="59" t="s">
        <v>3243</v>
      </c>
      <c r="C4305" s="40">
        <v>5000</v>
      </c>
      <c r="D4305" s="61">
        <v>0</v>
      </c>
    </row>
    <row r="4306" spans="1:4" x14ac:dyDescent="0.25">
      <c r="A4306" s="46" t="s">
        <v>3404</v>
      </c>
      <c r="B4306" s="59" t="s">
        <v>3244</v>
      </c>
      <c r="C4306" s="40" t="s">
        <v>4692</v>
      </c>
      <c r="D4306" s="61" t="s">
        <v>4692</v>
      </c>
    </row>
    <row r="4307" spans="1:4" x14ac:dyDescent="0.25">
      <c r="A4307" s="46" t="s">
        <v>3404</v>
      </c>
      <c r="B4307" s="59" t="s">
        <v>3245</v>
      </c>
      <c r="C4307" s="40">
        <v>343114.55</v>
      </c>
      <c r="D4307" s="61">
        <v>23590.54</v>
      </c>
    </row>
    <row r="4308" spans="1:4" x14ac:dyDescent="0.25">
      <c r="A4308" s="46" t="s">
        <v>3404</v>
      </c>
      <c r="B4308" s="59" t="s">
        <v>3246</v>
      </c>
      <c r="C4308" s="40">
        <v>0</v>
      </c>
      <c r="D4308" s="61">
        <v>0</v>
      </c>
    </row>
    <row r="4309" spans="1:4" x14ac:dyDescent="0.25">
      <c r="A4309" s="46" t="s">
        <v>3404</v>
      </c>
      <c r="B4309" s="59" t="s">
        <v>3247</v>
      </c>
      <c r="C4309" s="40">
        <v>4217.5</v>
      </c>
      <c r="D4309" s="61">
        <v>300</v>
      </c>
    </row>
    <row r="4310" spans="1:4" x14ac:dyDescent="0.25">
      <c r="A4310" s="46" t="s">
        <v>3404</v>
      </c>
      <c r="B4310" s="59" t="s">
        <v>3248</v>
      </c>
      <c r="C4310" s="40">
        <v>40245.300000000003</v>
      </c>
      <c r="D4310" s="61">
        <v>31855.39</v>
      </c>
    </row>
    <row r="4311" spans="1:4" x14ac:dyDescent="0.25">
      <c r="A4311" s="46" t="s">
        <v>3404</v>
      </c>
      <c r="B4311" s="59" t="s">
        <v>3249</v>
      </c>
      <c r="C4311" s="40">
        <v>379709.79</v>
      </c>
      <c r="D4311" s="61">
        <v>173060.59</v>
      </c>
    </row>
    <row r="4312" spans="1:4" x14ac:dyDescent="0.25">
      <c r="A4312" s="46" t="s">
        <v>3404</v>
      </c>
      <c r="B4312" s="59" t="s">
        <v>3250</v>
      </c>
      <c r="C4312" s="40">
        <v>4291366.7</v>
      </c>
      <c r="D4312" s="61">
        <v>4470880.3099999996</v>
      </c>
    </row>
    <row r="4313" spans="1:4" x14ac:dyDescent="0.25">
      <c r="A4313" s="46" t="s">
        <v>3404</v>
      </c>
      <c r="B4313" s="59" t="s">
        <v>3251</v>
      </c>
      <c r="C4313" s="40">
        <v>42644.36</v>
      </c>
      <c r="D4313" s="61">
        <v>31894.33</v>
      </c>
    </row>
    <row r="4314" spans="1:4" x14ac:dyDescent="0.25">
      <c r="A4314" s="46" t="s">
        <v>3404</v>
      </c>
      <c r="B4314" s="59" t="s">
        <v>3252</v>
      </c>
      <c r="C4314" s="40">
        <v>4163593.0499999798</v>
      </c>
      <c r="D4314" s="61">
        <v>4113535.9199999901</v>
      </c>
    </row>
    <row r="4315" spans="1:4" x14ac:dyDescent="0.25">
      <c r="A4315" s="46" t="s">
        <v>3404</v>
      </c>
      <c r="B4315" s="59" t="s">
        <v>3253</v>
      </c>
      <c r="C4315" s="40" t="s">
        <v>4692</v>
      </c>
      <c r="D4315" s="61" t="s">
        <v>4692</v>
      </c>
    </row>
    <row r="4316" spans="1:4" x14ac:dyDescent="0.25">
      <c r="A4316" s="46" t="s">
        <v>3404</v>
      </c>
      <c r="B4316" s="59" t="s">
        <v>3254</v>
      </c>
      <c r="C4316" s="40">
        <v>689617.59</v>
      </c>
      <c r="D4316" s="61">
        <v>757597.92</v>
      </c>
    </row>
    <row r="4317" spans="1:4" x14ac:dyDescent="0.25">
      <c r="A4317" s="46" t="s">
        <v>3404</v>
      </c>
      <c r="B4317" s="59" t="s">
        <v>3255</v>
      </c>
      <c r="C4317" s="40">
        <v>9538.4</v>
      </c>
      <c r="D4317" s="61">
        <v>5833.86</v>
      </c>
    </row>
    <row r="4318" spans="1:4" x14ac:dyDescent="0.25">
      <c r="A4318" s="46" t="s">
        <v>3404</v>
      </c>
      <c r="B4318" s="59" t="s">
        <v>3256</v>
      </c>
      <c r="C4318" s="40" t="s">
        <v>4692</v>
      </c>
      <c r="D4318" s="61" t="s">
        <v>4692</v>
      </c>
    </row>
    <row r="4319" spans="1:4" x14ac:dyDescent="0.25">
      <c r="A4319" s="46" t="s">
        <v>3404</v>
      </c>
      <c r="B4319" s="59" t="s">
        <v>3257</v>
      </c>
      <c r="C4319" s="40">
        <v>5876.34</v>
      </c>
      <c r="D4319" s="61">
        <v>0</v>
      </c>
    </row>
    <row r="4320" spans="1:4" x14ac:dyDescent="0.25">
      <c r="A4320" s="46" t="s">
        <v>3404</v>
      </c>
      <c r="B4320" s="59" t="s">
        <v>3258</v>
      </c>
      <c r="C4320" s="40">
        <v>41069.35</v>
      </c>
      <c r="D4320" s="61">
        <v>40206.160000000003</v>
      </c>
    </row>
    <row r="4321" spans="1:4" x14ac:dyDescent="0.25">
      <c r="A4321" s="46" t="s">
        <v>3404</v>
      </c>
      <c r="B4321" s="59" t="s">
        <v>3259</v>
      </c>
      <c r="C4321" s="40">
        <v>193726.09</v>
      </c>
      <c r="D4321" s="61">
        <v>116469.21</v>
      </c>
    </row>
    <row r="4322" spans="1:4" x14ac:dyDescent="0.25">
      <c r="A4322" s="46" t="s">
        <v>3404</v>
      </c>
      <c r="B4322" s="59" t="s">
        <v>3260</v>
      </c>
      <c r="C4322" s="40">
        <v>6783.47</v>
      </c>
      <c r="D4322" s="61">
        <v>4846.8100000000004</v>
      </c>
    </row>
    <row r="4323" spans="1:4" x14ac:dyDescent="0.25">
      <c r="A4323" s="46" t="s">
        <v>3404</v>
      </c>
      <c r="B4323" s="59" t="s">
        <v>3261</v>
      </c>
      <c r="C4323" s="40">
        <v>54325.53</v>
      </c>
      <c r="D4323" s="61">
        <v>23737.98</v>
      </c>
    </row>
    <row r="4324" spans="1:4" x14ac:dyDescent="0.25">
      <c r="A4324" s="46" t="s">
        <v>3404</v>
      </c>
      <c r="B4324" s="59" t="s">
        <v>3262</v>
      </c>
      <c r="C4324" s="40">
        <v>43723.8</v>
      </c>
      <c r="D4324" s="61">
        <v>13881</v>
      </c>
    </row>
    <row r="4325" spans="1:4" x14ac:dyDescent="0.25">
      <c r="A4325" s="46" t="s">
        <v>3404</v>
      </c>
      <c r="B4325" s="59" t="s">
        <v>3263</v>
      </c>
      <c r="C4325" s="40">
        <v>59213.08</v>
      </c>
      <c r="D4325" s="61">
        <v>130187.68</v>
      </c>
    </row>
    <row r="4326" spans="1:4" x14ac:dyDescent="0.25">
      <c r="A4326" s="46" t="s">
        <v>3404</v>
      </c>
      <c r="B4326" s="59" t="s">
        <v>3264</v>
      </c>
      <c r="C4326" s="40">
        <v>90254.18</v>
      </c>
      <c r="D4326" s="61">
        <v>42179.74</v>
      </c>
    </row>
    <row r="4327" spans="1:4" x14ac:dyDescent="0.25">
      <c r="A4327" s="46" t="s">
        <v>3404</v>
      </c>
      <c r="B4327" s="59" t="s">
        <v>3265</v>
      </c>
      <c r="C4327" s="40">
        <v>609217.05000000005</v>
      </c>
      <c r="D4327" s="61">
        <v>679830.36</v>
      </c>
    </row>
    <row r="4328" spans="1:4" x14ac:dyDescent="0.25">
      <c r="A4328" s="46" t="s">
        <v>3404</v>
      </c>
      <c r="B4328" s="59" t="s">
        <v>3266</v>
      </c>
      <c r="C4328" s="40">
        <v>869622.11</v>
      </c>
      <c r="D4328" s="61">
        <v>972837.53</v>
      </c>
    </row>
    <row r="4329" spans="1:4" x14ac:dyDescent="0.25">
      <c r="A4329" s="46" t="s">
        <v>3404</v>
      </c>
      <c r="B4329" s="59" t="s">
        <v>3267</v>
      </c>
      <c r="C4329" s="40" t="s">
        <v>4692</v>
      </c>
      <c r="D4329" s="61" t="s">
        <v>4692</v>
      </c>
    </row>
    <row r="4330" spans="1:4" x14ac:dyDescent="0.25">
      <c r="A4330" s="46" t="s">
        <v>3404</v>
      </c>
      <c r="B4330" s="59" t="s">
        <v>3268</v>
      </c>
      <c r="C4330" s="40" t="s">
        <v>4692</v>
      </c>
      <c r="D4330" s="61" t="s">
        <v>4692</v>
      </c>
    </row>
    <row r="4331" spans="1:4" x14ac:dyDescent="0.25">
      <c r="A4331" s="46" t="s">
        <v>3404</v>
      </c>
      <c r="B4331" s="59" t="s">
        <v>3269</v>
      </c>
      <c r="C4331" s="40">
        <v>55059.01</v>
      </c>
      <c r="D4331" s="61">
        <v>28270.74</v>
      </c>
    </row>
    <row r="4332" spans="1:4" x14ac:dyDescent="0.25">
      <c r="A4332" s="46" t="s">
        <v>3404</v>
      </c>
      <c r="B4332" s="59" t="s">
        <v>3270</v>
      </c>
      <c r="C4332" s="40">
        <v>148817.68</v>
      </c>
      <c r="D4332" s="61">
        <v>5867.86</v>
      </c>
    </row>
    <row r="4333" spans="1:4" x14ac:dyDescent="0.25">
      <c r="A4333" s="46" t="s">
        <v>3404</v>
      </c>
      <c r="B4333" s="59" t="s">
        <v>3271</v>
      </c>
      <c r="C4333" s="40">
        <v>6088.07</v>
      </c>
      <c r="D4333" s="61">
        <v>3698.86</v>
      </c>
    </row>
    <row r="4334" spans="1:4" x14ac:dyDescent="0.25">
      <c r="A4334" s="46" t="s">
        <v>3404</v>
      </c>
      <c r="B4334" s="59" t="s">
        <v>3272</v>
      </c>
      <c r="C4334" s="40">
        <v>14323.57</v>
      </c>
      <c r="D4334" s="61">
        <v>12536.36</v>
      </c>
    </row>
    <row r="4335" spans="1:4" x14ac:dyDescent="0.25">
      <c r="A4335" s="46" t="s">
        <v>3404</v>
      </c>
      <c r="B4335" s="59" t="s">
        <v>3273</v>
      </c>
      <c r="C4335" s="40">
        <v>175336.68</v>
      </c>
      <c r="D4335" s="61">
        <v>193084.36</v>
      </c>
    </row>
    <row r="4336" spans="1:4" x14ac:dyDescent="0.25">
      <c r="A4336" s="46" t="s">
        <v>3404</v>
      </c>
      <c r="B4336" s="59" t="s">
        <v>3274</v>
      </c>
      <c r="C4336" s="40">
        <v>146148.18</v>
      </c>
      <c r="D4336" s="61">
        <v>157630.38</v>
      </c>
    </row>
    <row r="4337" spans="1:4" x14ac:dyDescent="0.25">
      <c r="A4337" s="46" t="s">
        <v>3404</v>
      </c>
      <c r="B4337" s="59" t="s">
        <v>3275</v>
      </c>
      <c r="C4337" s="40" t="s">
        <v>4692</v>
      </c>
      <c r="D4337" s="61" t="s">
        <v>4692</v>
      </c>
    </row>
    <row r="4338" spans="1:4" x14ac:dyDescent="0.25">
      <c r="A4338" s="46" t="s">
        <v>3404</v>
      </c>
      <c r="B4338" s="59" t="s">
        <v>3276</v>
      </c>
      <c r="C4338" s="40">
        <v>58367.11</v>
      </c>
      <c r="D4338" s="61">
        <v>55175.59</v>
      </c>
    </row>
    <row r="4339" spans="1:4" x14ac:dyDescent="0.25">
      <c r="A4339" s="46" t="s">
        <v>3404</v>
      </c>
      <c r="B4339" s="59" t="s">
        <v>3277</v>
      </c>
      <c r="C4339" s="40">
        <v>26470.799999999999</v>
      </c>
      <c r="D4339" s="61">
        <v>15671.4</v>
      </c>
    </row>
    <row r="4340" spans="1:4" x14ac:dyDescent="0.25">
      <c r="A4340" s="46" t="s">
        <v>3404</v>
      </c>
      <c r="B4340" s="59" t="s">
        <v>3278</v>
      </c>
      <c r="C4340" s="40">
        <v>35962.04</v>
      </c>
      <c r="D4340" s="61">
        <v>26200.16</v>
      </c>
    </row>
    <row r="4341" spans="1:4" x14ac:dyDescent="0.25">
      <c r="A4341" s="46" t="s">
        <v>3404</v>
      </c>
      <c r="B4341" s="59" t="s">
        <v>3279</v>
      </c>
      <c r="C4341" s="40">
        <v>0</v>
      </c>
      <c r="D4341" s="61">
        <v>0</v>
      </c>
    </row>
    <row r="4342" spans="1:4" x14ac:dyDescent="0.25">
      <c r="A4342" s="46" t="s">
        <v>3404</v>
      </c>
      <c r="B4342" s="59" t="s">
        <v>3280</v>
      </c>
      <c r="C4342" s="40">
        <v>8587.07</v>
      </c>
      <c r="D4342" s="61">
        <v>3593.86</v>
      </c>
    </row>
    <row r="4343" spans="1:4" x14ac:dyDescent="0.25">
      <c r="A4343" s="46" t="s">
        <v>3404</v>
      </c>
      <c r="B4343" s="59" t="s">
        <v>3281</v>
      </c>
      <c r="C4343" s="40">
        <v>0</v>
      </c>
      <c r="D4343" s="61">
        <v>0</v>
      </c>
    </row>
    <row r="4344" spans="1:4" x14ac:dyDescent="0.25">
      <c r="A4344" s="46" t="s">
        <v>3404</v>
      </c>
      <c r="B4344" s="59" t="s">
        <v>3282</v>
      </c>
      <c r="C4344" s="40" t="s">
        <v>4692</v>
      </c>
      <c r="D4344" s="61" t="s">
        <v>4692</v>
      </c>
    </row>
    <row r="4345" spans="1:4" x14ac:dyDescent="0.25">
      <c r="A4345" s="46" t="s">
        <v>3404</v>
      </c>
      <c r="B4345" s="59" t="s">
        <v>3283</v>
      </c>
      <c r="C4345" s="40">
        <v>406057.62</v>
      </c>
      <c r="D4345" s="61">
        <v>418470.23</v>
      </c>
    </row>
    <row r="4346" spans="1:4" x14ac:dyDescent="0.25">
      <c r="A4346" s="46" t="s">
        <v>3404</v>
      </c>
      <c r="B4346" s="59" t="s">
        <v>3284</v>
      </c>
      <c r="C4346" s="40">
        <v>1000749.5</v>
      </c>
      <c r="D4346" s="61">
        <v>1065647.22</v>
      </c>
    </row>
    <row r="4347" spans="1:4" x14ac:dyDescent="0.25">
      <c r="A4347" s="46" t="s">
        <v>3404</v>
      </c>
      <c r="B4347" s="59" t="s">
        <v>3285</v>
      </c>
      <c r="C4347" s="40">
        <v>205256.43</v>
      </c>
      <c r="D4347" s="61">
        <v>203958.71</v>
      </c>
    </row>
    <row r="4348" spans="1:4" x14ac:dyDescent="0.25">
      <c r="A4348" s="46" t="s">
        <v>3404</v>
      </c>
      <c r="B4348" s="59" t="s">
        <v>3286</v>
      </c>
      <c r="C4348" s="40">
        <v>688917.75</v>
      </c>
      <c r="D4348" s="61">
        <v>730791.87</v>
      </c>
    </row>
    <row r="4349" spans="1:4" x14ac:dyDescent="0.25">
      <c r="A4349" s="46" t="s">
        <v>3404</v>
      </c>
      <c r="B4349" s="59" t="s">
        <v>3287</v>
      </c>
      <c r="C4349" s="40">
        <v>9338.2800000000007</v>
      </c>
      <c r="D4349" s="61">
        <v>9350.73</v>
      </c>
    </row>
    <row r="4350" spans="1:4" x14ac:dyDescent="0.25">
      <c r="A4350" s="46" t="s">
        <v>3404</v>
      </c>
      <c r="B4350" s="59" t="s">
        <v>91</v>
      </c>
      <c r="C4350" s="40">
        <v>4996820.95</v>
      </c>
      <c r="D4350" s="61">
        <v>4972418.99</v>
      </c>
    </row>
    <row r="4351" spans="1:4" x14ac:dyDescent="0.25">
      <c r="A4351" s="46" t="s">
        <v>3404</v>
      </c>
      <c r="B4351" s="59" t="s">
        <v>116</v>
      </c>
      <c r="C4351" s="40">
        <v>3513944.85</v>
      </c>
      <c r="D4351" s="61">
        <v>3952349.44</v>
      </c>
    </row>
    <row r="4352" spans="1:4" x14ac:dyDescent="0.25">
      <c r="A4352" s="46" t="s">
        <v>3404</v>
      </c>
      <c r="B4352" s="59" t="s">
        <v>3288</v>
      </c>
      <c r="C4352" s="40">
        <v>2981219.33</v>
      </c>
      <c r="D4352" s="61">
        <v>3073835.42</v>
      </c>
    </row>
    <row r="4353" spans="1:4" x14ac:dyDescent="0.25">
      <c r="A4353" s="46" t="s">
        <v>3404</v>
      </c>
      <c r="B4353" s="59" t="s">
        <v>3289</v>
      </c>
      <c r="C4353" s="40">
        <v>758959.01</v>
      </c>
      <c r="D4353" s="61">
        <v>826041</v>
      </c>
    </row>
    <row r="4354" spans="1:4" x14ac:dyDescent="0.25">
      <c r="A4354" s="46" t="s">
        <v>3404</v>
      </c>
      <c r="B4354" s="59" t="s">
        <v>3290</v>
      </c>
      <c r="C4354" s="40">
        <v>1515608.16</v>
      </c>
      <c r="D4354" s="61">
        <v>1659200.61</v>
      </c>
    </row>
    <row r="4355" spans="1:4" x14ac:dyDescent="0.25">
      <c r="A4355" s="46" t="s">
        <v>3404</v>
      </c>
      <c r="B4355" s="59" t="s">
        <v>3291</v>
      </c>
      <c r="C4355" s="40">
        <v>92988</v>
      </c>
      <c r="D4355" s="61">
        <v>41678.42</v>
      </c>
    </row>
    <row r="4356" spans="1:4" x14ac:dyDescent="0.25">
      <c r="A4356" s="46" t="s">
        <v>3404</v>
      </c>
      <c r="B4356" s="59" t="s">
        <v>3292</v>
      </c>
      <c r="C4356" s="40">
        <v>927635.04</v>
      </c>
      <c r="D4356" s="61">
        <v>1021788.6</v>
      </c>
    </row>
    <row r="4357" spans="1:4" x14ac:dyDescent="0.25">
      <c r="A4357" s="46" t="s">
        <v>3404</v>
      </c>
      <c r="B4357" s="59" t="s">
        <v>3293</v>
      </c>
      <c r="C4357" s="40">
        <v>18896.39</v>
      </c>
      <c r="D4357" s="61">
        <v>17895.97</v>
      </c>
    </row>
    <row r="4358" spans="1:4" x14ac:dyDescent="0.25">
      <c r="A4358" s="46" t="s">
        <v>3404</v>
      </c>
      <c r="B4358" s="59" t="s">
        <v>3294</v>
      </c>
      <c r="C4358" s="40">
        <v>48340.05</v>
      </c>
      <c r="D4358" s="61">
        <v>28261.09</v>
      </c>
    </row>
    <row r="4359" spans="1:4" x14ac:dyDescent="0.25">
      <c r="A4359" s="46" t="s">
        <v>3404</v>
      </c>
      <c r="B4359" s="59" t="s">
        <v>3295</v>
      </c>
      <c r="C4359" s="40">
        <v>146662.23000000001</v>
      </c>
      <c r="D4359" s="61">
        <v>176327.31</v>
      </c>
    </row>
    <row r="4360" spans="1:4" x14ac:dyDescent="0.25">
      <c r="A4360" s="46" t="s">
        <v>3404</v>
      </c>
      <c r="B4360" s="46" t="s">
        <v>4693</v>
      </c>
      <c r="C4360" s="58">
        <v>0</v>
      </c>
      <c r="D4360" s="61">
        <v>356700.02</v>
      </c>
    </row>
    <row r="4361" spans="1:4" x14ac:dyDescent="0.25">
      <c r="A4361" s="46" t="s">
        <v>3404</v>
      </c>
      <c r="B4361" s="46" t="s">
        <v>4694</v>
      </c>
      <c r="C4361" s="58">
        <v>0</v>
      </c>
      <c r="D4361" s="61">
        <v>22042.14</v>
      </c>
    </row>
    <row r="4362" spans="1:4" x14ac:dyDescent="0.25">
      <c r="A4362" s="46" t="s">
        <v>3404</v>
      </c>
      <c r="B4362" s="46" t="s">
        <v>4695</v>
      </c>
      <c r="C4362" s="58">
        <v>0</v>
      </c>
      <c r="D4362" s="61">
        <v>108082.84</v>
      </c>
    </row>
    <row r="4363" spans="1:4" x14ac:dyDescent="0.25">
      <c r="A4363" s="46" t="s">
        <v>3404</v>
      </c>
      <c r="B4363" s="46" t="s">
        <v>4696</v>
      </c>
      <c r="C4363" s="58">
        <v>0</v>
      </c>
      <c r="D4363" s="61">
        <v>187142.3</v>
      </c>
    </row>
    <row r="4364" spans="1:4" x14ac:dyDescent="0.25">
      <c r="A4364" s="46" t="s">
        <v>3404</v>
      </c>
      <c r="B4364" s="46" t="s">
        <v>4697</v>
      </c>
      <c r="C4364" s="58">
        <v>0</v>
      </c>
      <c r="D4364" s="61">
        <v>482352.28</v>
      </c>
    </row>
    <row r="4365" spans="1:4" x14ac:dyDescent="0.25">
      <c r="A4365" s="46" t="s">
        <v>3404</v>
      </c>
      <c r="B4365" s="46" t="s">
        <v>4698</v>
      </c>
      <c r="C4365" s="58">
        <v>0</v>
      </c>
      <c r="D4365" s="61">
        <v>15510.48</v>
      </c>
    </row>
    <row r="4366" spans="1:4" x14ac:dyDescent="0.25">
      <c r="A4366" s="46" t="s">
        <v>3404</v>
      </c>
      <c r="B4366" s="46" t="s">
        <v>4699</v>
      </c>
      <c r="C4366" s="58">
        <v>0</v>
      </c>
      <c r="D4366" s="61">
        <v>538.9</v>
      </c>
    </row>
    <row r="4367" spans="1:4" x14ac:dyDescent="0.25">
      <c r="A4367" s="46" t="s">
        <v>3404</v>
      </c>
      <c r="B4367" s="46" t="s">
        <v>503</v>
      </c>
      <c r="C4367" s="58">
        <v>0</v>
      </c>
      <c r="D4367" s="61">
        <v>300</v>
      </c>
    </row>
    <row r="4368" spans="1:4" x14ac:dyDescent="0.25">
      <c r="A4368" s="46" t="s">
        <v>3404</v>
      </c>
      <c r="B4368" s="46" t="s">
        <v>4700</v>
      </c>
      <c r="C4368" s="58">
        <v>0</v>
      </c>
      <c r="D4368" s="61">
        <v>149982.16</v>
      </c>
    </row>
    <row r="4369" spans="1:4" x14ac:dyDescent="0.25">
      <c r="A4369" s="46" t="s">
        <v>3404</v>
      </c>
      <c r="B4369" s="46" t="s">
        <v>4701</v>
      </c>
      <c r="C4369" s="58">
        <v>0</v>
      </c>
      <c r="D4369" s="61">
        <v>1728</v>
      </c>
    </row>
    <row r="4370" spans="1:4" x14ac:dyDescent="0.25">
      <c r="A4370" s="46" t="s">
        <v>3404</v>
      </c>
      <c r="B4370" s="46" t="s">
        <v>4702</v>
      </c>
      <c r="C4370" s="58">
        <v>0</v>
      </c>
      <c r="D4370" s="61">
        <v>604622.26</v>
      </c>
    </row>
    <row r="4371" spans="1:4" x14ac:dyDescent="0.25">
      <c r="A4371" s="46" t="s">
        <v>3404</v>
      </c>
      <c r="B4371" s="46" t="s">
        <v>4703</v>
      </c>
      <c r="C4371" s="58">
        <v>0</v>
      </c>
      <c r="D4371" s="61">
        <v>108366.39999999999</v>
      </c>
    </row>
    <row r="4372" spans="1:4" x14ac:dyDescent="0.25">
      <c r="A4372" s="46" t="s">
        <v>3404</v>
      </c>
      <c r="B4372" s="46" t="s">
        <v>4704</v>
      </c>
      <c r="C4372" s="58">
        <v>0</v>
      </c>
      <c r="D4372" s="61">
        <v>213748.54</v>
      </c>
    </row>
    <row r="4373" spans="1:4" x14ac:dyDescent="0.25">
      <c r="A4373" s="46" t="s">
        <v>3404</v>
      </c>
      <c r="B4373" s="46" t="s">
        <v>4705</v>
      </c>
      <c r="C4373" s="58">
        <v>0</v>
      </c>
      <c r="D4373" s="61">
        <v>1836</v>
      </c>
    </row>
    <row r="4374" spans="1:4" x14ac:dyDescent="0.25">
      <c r="A4374" s="46" t="s">
        <v>3404</v>
      </c>
      <c r="B4374" s="46" t="s">
        <v>4706</v>
      </c>
      <c r="C4374" s="58">
        <v>0</v>
      </c>
      <c r="D4374" s="61">
        <v>156839.5</v>
      </c>
    </row>
    <row r="4375" spans="1:4" x14ac:dyDescent="0.25">
      <c r="A4375" s="46" t="s">
        <v>3404</v>
      </c>
      <c r="B4375" s="46" t="s">
        <v>215</v>
      </c>
      <c r="C4375" s="58">
        <v>0</v>
      </c>
      <c r="D4375" s="61">
        <v>54041.42</v>
      </c>
    </row>
    <row r="4376" spans="1:4" x14ac:dyDescent="0.25">
      <c r="A4376" s="46" t="s">
        <v>3404</v>
      </c>
      <c r="B4376" s="46" t="s">
        <v>4707</v>
      </c>
      <c r="C4376" s="58">
        <v>0</v>
      </c>
      <c r="D4376" s="61">
        <v>54041.42</v>
      </c>
    </row>
    <row r="4377" spans="1:4" x14ac:dyDescent="0.25">
      <c r="A4377" s="46" t="s">
        <v>3404</v>
      </c>
      <c r="B4377" s="46" t="s">
        <v>578</v>
      </c>
      <c r="C4377" s="58">
        <v>0</v>
      </c>
      <c r="D4377" s="61">
        <v>108082.84</v>
      </c>
    </row>
    <row r="4378" spans="1:4" x14ac:dyDescent="0.25">
      <c r="A4378" s="46" t="s">
        <v>3404</v>
      </c>
      <c r="B4378" s="46" t="s">
        <v>4708</v>
      </c>
      <c r="C4378" s="58">
        <v>0</v>
      </c>
      <c r="D4378" s="61">
        <v>10890</v>
      </c>
    </row>
    <row r="4379" spans="1:4" x14ac:dyDescent="0.25">
      <c r="A4379" s="46" t="s">
        <v>3404</v>
      </c>
      <c r="B4379" s="46" t="s">
        <v>4709</v>
      </c>
      <c r="C4379" s="58">
        <v>0</v>
      </c>
      <c r="D4379" s="61">
        <v>557.05999999999995</v>
      </c>
    </row>
    <row r="4380" spans="1:4" x14ac:dyDescent="0.25">
      <c r="A4380" s="46" t="s">
        <v>3404</v>
      </c>
      <c r="B4380" s="46" t="s">
        <v>600</v>
      </c>
      <c r="C4380" s="58">
        <v>0</v>
      </c>
      <c r="D4380" s="61">
        <v>300</v>
      </c>
    </row>
    <row r="4381" spans="1:4" x14ac:dyDescent="0.25">
      <c r="A4381" s="46" t="s">
        <v>3404</v>
      </c>
      <c r="B4381" s="46" t="s">
        <v>4710</v>
      </c>
      <c r="C4381" s="58">
        <v>0</v>
      </c>
      <c r="D4381" s="61">
        <v>348946.99</v>
      </c>
    </row>
    <row r="4382" spans="1:4" x14ac:dyDescent="0.25">
      <c r="A4382" s="46" t="s">
        <v>3404</v>
      </c>
      <c r="B4382" s="46" t="s">
        <v>4711</v>
      </c>
      <c r="C4382" s="58">
        <v>0</v>
      </c>
      <c r="D4382" s="61">
        <v>31542.58</v>
      </c>
    </row>
    <row r="4383" spans="1:4" x14ac:dyDescent="0.25">
      <c r="A4383" s="46" t="s">
        <v>3404</v>
      </c>
      <c r="B4383" s="46" t="s">
        <v>607</v>
      </c>
      <c r="C4383" s="58">
        <v>0</v>
      </c>
      <c r="D4383" s="61">
        <v>300</v>
      </c>
    </row>
    <row r="4384" spans="1:4" x14ac:dyDescent="0.25">
      <c r="A4384" s="46" t="s">
        <v>3404</v>
      </c>
      <c r="B4384" s="46" t="s">
        <v>4712</v>
      </c>
      <c r="C4384" s="58">
        <v>0</v>
      </c>
      <c r="D4384" s="61">
        <v>1679097.37</v>
      </c>
    </row>
    <row r="4385" spans="1:4" x14ac:dyDescent="0.25">
      <c r="A4385" s="46" t="s">
        <v>3404</v>
      </c>
      <c r="B4385" s="46" t="s">
        <v>4713</v>
      </c>
      <c r="C4385" s="58">
        <v>0</v>
      </c>
      <c r="D4385" s="61">
        <v>300</v>
      </c>
    </row>
    <row r="4386" spans="1:4" x14ac:dyDescent="0.25">
      <c r="A4386" s="46" t="s">
        <v>3404</v>
      </c>
      <c r="B4386" s="46" t="s">
        <v>4714</v>
      </c>
      <c r="C4386" s="58">
        <v>0</v>
      </c>
      <c r="D4386" s="61">
        <v>4583.26</v>
      </c>
    </row>
    <row r="4387" spans="1:4" x14ac:dyDescent="0.25">
      <c r="A4387" s="46" t="s">
        <v>3404</v>
      </c>
      <c r="B4387" s="46" t="s">
        <v>4715</v>
      </c>
      <c r="C4387" s="58">
        <v>0</v>
      </c>
      <c r="D4387" s="61">
        <v>96501.18</v>
      </c>
    </row>
    <row r="4388" spans="1:4" x14ac:dyDescent="0.25">
      <c r="A4388" s="46" t="s">
        <v>3404</v>
      </c>
      <c r="B4388" s="46" t="s">
        <v>4716</v>
      </c>
      <c r="C4388" s="58">
        <v>0</v>
      </c>
      <c r="D4388" s="61">
        <v>54041.42</v>
      </c>
    </row>
    <row r="4389" spans="1:4" x14ac:dyDescent="0.25">
      <c r="A4389" s="46" t="s">
        <v>3404</v>
      </c>
      <c r="B4389" s="46" t="s">
        <v>4717</v>
      </c>
      <c r="C4389" s="58">
        <v>0</v>
      </c>
      <c r="D4389" s="61">
        <v>136862.13</v>
      </c>
    </row>
    <row r="4390" spans="1:4" x14ac:dyDescent="0.25">
      <c r="A4390" s="46" t="s">
        <v>3404</v>
      </c>
      <c r="B4390" s="46" t="s">
        <v>4718</v>
      </c>
      <c r="C4390" s="58">
        <v>0</v>
      </c>
      <c r="D4390" s="61">
        <v>51876.51</v>
      </c>
    </row>
    <row r="4391" spans="1:4" x14ac:dyDescent="0.25">
      <c r="A4391" s="46" t="s">
        <v>3404</v>
      </c>
      <c r="B4391" s="46" t="s">
        <v>706</v>
      </c>
      <c r="C4391" s="58">
        <v>0</v>
      </c>
      <c r="D4391" s="61">
        <v>300</v>
      </c>
    </row>
    <row r="4392" spans="1:4" x14ac:dyDescent="0.25">
      <c r="A4392" s="46" t="s">
        <v>3404</v>
      </c>
      <c r="B4392" s="46" t="s">
        <v>4719</v>
      </c>
      <c r="C4392" s="58">
        <v>0</v>
      </c>
      <c r="D4392" s="61">
        <v>300</v>
      </c>
    </row>
    <row r="4393" spans="1:4" x14ac:dyDescent="0.25">
      <c r="A4393" s="46" t="s">
        <v>3404</v>
      </c>
      <c r="B4393" s="46" t="s">
        <v>4720</v>
      </c>
      <c r="C4393" s="58">
        <v>0</v>
      </c>
      <c r="D4393" s="61">
        <v>130411.77</v>
      </c>
    </row>
    <row r="4394" spans="1:4" x14ac:dyDescent="0.25">
      <c r="A4394" s="46" t="s">
        <v>3404</v>
      </c>
      <c r="B4394" s="46" t="s">
        <v>4721</v>
      </c>
      <c r="C4394" s="58">
        <v>0</v>
      </c>
      <c r="D4394" s="61">
        <v>59689.84</v>
      </c>
    </row>
    <row r="4395" spans="1:4" x14ac:dyDescent="0.25">
      <c r="A4395" s="46" t="s">
        <v>3404</v>
      </c>
      <c r="B4395" s="46" t="s">
        <v>4722</v>
      </c>
      <c r="C4395" s="58">
        <v>0</v>
      </c>
      <c r="D4395" s="61">
        <v>295315.38</v>
      </c>
    </row>
    <row r="4396" spans="1:4" x14ac:dyDescent="0.25">
      <c r="A4396" s="46" t="s">
        <v>3404</v>
      </c>
      <c r="B4396" s="46" t="s">
        <v>4723</v>
      </c>
      <c r="C4396" s="58">
        <v>0</v>
      </c>
      <c r="D4396" s="61">
        <v>10077.91</v>
      </c>
    </row>
    <row r="4397" spans="1:4" x14ac:dyDescent="0.25">
      <c r="A4397" s="46" t="s">
        <v>3404</v>
      </c>
      <c r="B4397" s="46" t="s">
        <v>4724</v>
      </c>
      <c r="C4397" s="58">
        <v>0</v>
      </c>
      <c r="D4397" s="61">
        <v>11112.38</v>
      </c>
    </row>
    <row r="4398" spans="1:4" x14ac:dyDescent="0.25">
      <c r="A4398" s="46" t="s">
        <v>3404</v>
      </c>
      <c r="B4398" s="46" t="s">
        <v>4725</v>
      </c>
      <c r="C4398" s="58">
        <v>0</v>
      </c>
      <c r="D4398" s="61">
        <v>310285.31</v>
      </c>
    </row>
    <row r="4399" spans="1:4" x14ac:dyDescent="0.25">
      <c r="A4399" s="46" t="s">
        <v>3404</v>
      </c>
      <c r="B4399" s="46" t="s">
        <v>4726</v>
      </c>
      <c r="C4399" s="58">
        <v>0</v>
      </c>
      <c r="D4399" s="61">
        <v>54041.42</v>
      </c>
    </row>
    <row r="4400" spans="1:4" x14ac:dyDescent="0.25">
      <c r="A4400" s="46" t="s">
        <v>3404</v>
      </c>
      <c r="B4400" s="46" t="s">
        <v>4727</v>
      </c>
      <c r="C4400" s="58">
        <v>0</v>
      </c>
      <c r="D4400" s="61">
        <v>300</v>
      </c>
    </row>
    <row r="4401" spans="1:4" x14ac:dyDescent="0.25">
      <c r="A4401" s="46" t="s">
        <v>3404</v>
      </c>
      <c r="B4401" s="46" t="s">
        <v>4728</v>
      </c>
      <c r="C4401" s="58">
        <v>0</v>
      </c>
      <c r="D4401" s="61">
        <v>300</v>
      </c>
    </row>
    <row r="4402" spans="1:4" x14ac:dyDescent="0.25">
      <c r="A4402" s="46" t="s">
        <v>3404</v>
      </c>
      <c r="B4402" s="46" t="s">
        <v>4729</v>
      </c>
      <c r="C4402" s="58">
        <v>0</v>
      </c>
      <c r="D4402" s="61">
        <v>702</v>
      </c>
    </row>
    <row r="4403" spans="1:4" x14ac:dyDescent="0.25">
      <c r="A4403" s="46" t="s">
        <v>3404</v>
      </c>
      <c r="B4403" s="46" t="s">
        <v>4730</v>
      </c>
      <c r="C4403" s="58">
        <v>0</v>
      </c>
      <c r="D4403" s="61">
        <v>300</v>
      </c>
    </row>
    <row r="4404" spans="1:4" x14ac:dyDescent="0.25">
      <c r="A4404" s="46" t="s">
        <v>3404</v>
      </c>
      <c r="B4404" s="46" t="s">
        <v>4731</v>
      </c>
      <c r="C4404" s="58">
        <v>0</v>
      </c>
      <c r="D4404" s="61">
        <v>650</v>
      </c>
    </row>
    <row r="4405" spans="1:4" x14ac:dyDescent="0.25">
      <c r="A4405" s="46" t="s">
        <v>3404</v>
      </c>
      <c r="B4405" s="46" t="s">
        <v>4732</v>
      </c>
      <c r="C4405" s="58">
        <v>0</v>
      </c>
      <c r="D4405" s="61">
        <v>3866.4</v>
      </c>
    </row>
    <row r="4406" spans="1:4" x14ac:dyDescent="0.25">
      <c r="A4406" s="46" t="s">
        <v>3404</v>
      </c>
      <c r="B4406" s="46" t="s">
        <v>4733</v>
      </c>
      <c r="C4406" s="58">
        <v>0</v>
      </c>
      <c r="D4406" s="61">
        <v>1763.79</v>
      </c>
    </row>
    <row r="4407" spans="1:4" x14ac:dyDescent="0.25">
      <c r="A4407" s="46" t="s">
        <v>3404</v>
      </c>
      <c r="B4407" s="46" t="s">
        <v>4734</v>
      </c>
      <c r="C4407" s="58">
        <v>0</v>
      </c>
      <c r="D4407" s="61">
        <v>300</v>
      </c>
    </row>
    <row r="4408" spans="1:4" x14ac:dyDescent="0.25">
      <c r="A4408" s="46" t="s">
        <v>3404</v>
      </c>
      <c r="B4408" s="46" t="s">
        <v>4735</v>
      </c>
      <c r="C4408" s="58">
        <v>0</v>
      </c>
      <c r="D4408" s="61">
        <v>3486</v>
      </c>
    </row>
    <row r="4409" spans="1:4" x14ac:dyDescent="0.25">
      <c r="A4409" s="46" t="s">
        <v>3404</v>
      </c>
      <c r="B4409" s="46" t="s">
        <v>3389</v>
      </c>
      <c r="C4409" s="58">
        <v>0</v>
      </c>
      <c r="D4409" s="61">
        <v>1452.78</v>
      </c>
    </row>
    <row r="4410" spans="1:4" x14ac:dyDescent="0.25">
      <c r="A4410" s="46" t="s">
        <v>3404</v>
      </c>
      <c r="B4410" s="46" t="s">
        <v>4736</v>
      </c>
      <c r="C4410" s="58">
        <v>0</v>
      </c>
      <c r="D4410" s="61">
        <v>3560.61</v>
      </c>
    </row>
    <row r="4411" spans="1:4" x14ac:dyDescent="0.25">
      <c r="A4411" s="46" t="s">
        <v>3404</v>
      </c>
      <c r="B4411" s="46" t="s">
        <v>3393</v>
      </c>
      <c r="C4411" s="58">
        <v>0</v>
      </c>
      <c r="D4411" s="61">
        <v>18356.93</v>
      </c>
    </row>
    <row r="4412" spans="1:4" x14ac:dyDescent="0.25">
      <c r="A4412" s="46" t="s">
        <v>3404</v>
      </c>
      <c r="B4412" s="46" t="s">
        <v>4737</v>
      </c>
      <c r="C4412" s="58">
        <v>0</v>
      </c>
      <c r="D4412" s="61">
        <v>112.51</v>
      </c>
    </row>
    <row r="4413" spans="1:4" x14ac:dyDescent="0.25">
      <c r="A4413" s="46" t="s">
        <v>3404</v>
      </c>
      <c r="B4413" s="46" t="s">
        <v>4738</v>
      </c>
      <c r="C4413" s="58">
        <v>0</v>
      </c>
      <c r="D4413" s="61">
        <v>2529.4699999999998</v>
      </c>
    </row>
    <row r="4414" spans="1:4" x14ac:dyDescent="0.25">
      <c r="A4414" s="46" t="s">
        <v>3404</v>
      </c>
      <c r="B4414" s="46" t="s">
        <v>3830</v>
      </c>
      <c r="C4414" s="58">
        <v>0</v>
      </c>
      <c r="D4414" s="61">
        <v>14694.46</v>
      </c>
    </row>
    <row r="4415" spans="1:4" x14ac:dyDescent="0.25">
      <c r="A4415" s="46" t="s">
        <v>3404</v>
      </c>
      <c r="B4415" s="46" t="s">
        <v>4739</v>
      </c>
      <c r="C4415" s="58">
        <v>0</v>
      </c>
      <c r="D4415" s="61">
        <v>55655.18</v>
      </c>
    </row>
    <row r="4416" spans="1:4" x14ac:dyDescent="0.25">
      <c r="A4416" s="46" t="s">
        <v>3404</v>
      </c>
      <c r="B4416" s="46" t="s">
        <v>3399</v>
      </c>
      <c r="C4416" s="58">
        <v>0</v>
      </c>
      <c r="D4416" s="61">
        <v>19409.47</v>
      </c>
    </row>
    <row r="4417" spans="1:4" x14ac:dyDescent="0.25">
      <c r="A4417" s="46" t="s">
        <v>3404</v>
      </c>
      <c r="B4417" s="46" t="s">
        <v>4740</v>
      </c>
      <c r="C4417" s="58">
        <v>0</v>
      </c>
      <c r="D4417" s="61">
        <v>198.75</v>
      </c>
    </row>
    <row r="4418" spans="1:4" x14ac:dyDescent="0.25">
      <c r="A4418" s="46" t="s">
        <v>3404</v>
      </c>
      <c r="B4418" s="46" t="s">
        <v>4741</v>
      </c>
      <c r="C4418" s="58">
        <v>0</v>
      </c>
      <c r="D4418" s="61">
        <v>19166.28</v>
      </c>
    </row>
    <row r="4419" spans="1:4" x14ac:dyDescent="0.25">
      <c r="A4419" s="46" t="s">
        <v>3404</v>
      </c>
      <c r="B4419" s="46" t="s">
        <v>4742</v>
      </c>
      <c r="C4419" s="58">
        <v>0</v>
      </c>
      <c r="D4419" s="61">
        <v>22456.91</v>
      </c>
    </row>
    <row r="4420" spans="1:4" x14ac:dyDescent="0.25">
      <c r="A4420" s="46" t="s">
        <v>3404</v>
      </c>
      <c r="B4420" s="46" t="s">
        <v>1273</v>
      </c>
      <c r="C4420" s="58">
        <v>0</v>
      </c>
      <c r="D4420" s="61">
        <v>28740.75</v>
      </c>
    </row>
    <row r="4421" spans="1:4" x14ac:dyDescent="0.25">
      <c r="A4421" s="46" t="s">
        <v>3404</v>
      </c>
      <c r="B4421" s="46" t="s">
        <v>3391</v>
      </c>
      <c r="C4421" s="58">
        <v>0</v>
      </c>
      <c r="D4421" s="61">
        <v>29927.99</v>
      </c>
    </row>
    <row r="4422" spans="1:4" x14ac:dyDescent="0.25">
      <c r="A4422" s="46" t="s">
        <v>3404</v>
      </c>
      <c r="B4422" s="46" t="s">
        <v>4743</v>
      </c>
      <c r="C4422" s="58">
        <v>0</v>
      </c>
      <c r="D4422" s="61">
        <v>2302.6</v>
      </c>
    </row>
    <row r="4423" spans="1:4" x14ac:dyDescent="0.25">
      <c r="A4423" s="46" t="s">
        <v>3404</v>
      </c>
      <c r="B4423" s="46" t="s">
        <v>4744</v>
      </c>
      <c r="C4423" s="58">
        <v>0</v>
      </c>
      <c r="D4423" s="61">
        <v>16113.36</v>
      </c>
    </row>
    <row r="4424" spans="1:4" x14ac:dyDescent="0.25">
      <c r="A4424" s="46" t="s">
        <v>3404</v>
      </c>
      <c r="B4424" s="46" t="s">
        <v>4745</v>
      </c>
      <c r="C4424" s="58">
        <v>0</v>
      </c>
      <c r="D4424" s="61">
        <v>19675.55</v>
      </c>
    </row>
    <row r="4425" spans="1:4" x14ac:dyDescent="0.25">
      <c r="A4425" s="46" t="s">
        <v>3404</v>
      </c>
      <c r="B4425" s="46" t="s">
        <v>4746</v>
      </c>
      <c r="C4425" s="58">
        <v>0</v>
      </c>
      <c r="D4425" s="61">
        <v>2321.91</v>
      </c>
    </row>
    <row r="4426" spans="1:4" x14ac:dyDescent="0.25">
      <c r="A4426" s="46" t="s">
        <v>3404</v>
      </c>
      <c r="B4426" s="46" t="s">
        <v>1298</v>
      </c>
      <c r="C4426" s="58">
        <v>0</v>
      </c>
      <c r="D4426" s="61">
        <v>37013.300000000003</v>
      </c>
    </row>
    <row r="4427" spans="1:4" x14ac:dyDescent="0.25">
      <c r="A4427" s="46" t="s">
        <v>3404</v>
      </c>
      <c r="B4427" s="46" t="s">
        <v>4747</v>
      </c>
      <c r="C4427" s="58">
        <v>0</v>
      </c>
      <c r="D4427" s="61">
        <v>381.24</v>
      </c>
    </row>
    <row r="4428" spans="1:4" x14ac:dyDescent="0.25">
      <c r="A4428" s="46" t="s">
        <v>3404</v>
      </c>
      <c r="B4428" s="46" t="s">
        <v>4748</v>
      </c>
      <c r="C4428" s="58">
        <v>0</v>
      </c>
      <c r="D4428" s="61">
        <v>2150.2600000000002</v>
      </c>
    </row>
    <row r="4429" spans="1:4" x14ac:dyDescent="0.25">
      <c r="A4429" s="46" t="s">
        <v>3404</v>
      </c>
      <c r="B4429" s="46" t="s">
        <v>4749</v>
      </c>
      <c r="C4429" s="58">
        <v>0</v>
      </c>
      <c r="D4429" s="61">
        <v>2523341.9900000002</v>
      </c>
    </row>
    <row r="4430" spans="1:4" x14ac:dyDescent="0.25">
      <c r="A4430" s="46" t="s">
        <v>3404</v>
      </c>
      <c r="B4430" s="46" t="s">
        <v>4750</v>
      </c>
      <c r="C4430" s="58">
        <v>0</v>
      </c>
      <c r="D4430" s="61">
        <v>300</v>
      </c>
    </row>
    <row r="4431" spans="1:4" x14ac:dyDescent="0.25">
      <c r="A4431" s="46" t="s">
        <v>3404</v>
      </c>
      <c r="B4431" s="46" t="s">
        <v>4751</v>
      </c>
      <c r="C4431" s="58">
        <v>0</v>
      </c>
      <c r="D4431" s="61">
        <v>54041.42</v>
      </c>
    </row>
    <row r="4432" spans="1:4" x14ac:dyDescent="0.25">
      <c r="A4432" s="46" t="s">
        <v>3404</v>
      </c>
      <c r="B4432" s="46" t="s">
        <v>4752</v>
      </c>
      <c r="C4432" s="58">
        <v>0</v>
      </c>
      <c r="D4432" s="61">
        <v>2408.6</v>
      </c>
    </row>
    <row r="4433" spans="1:4" x14ac:dyDescent="0.25">
      <c r="A4433" s="46" t="s">
        <v>3404</v>
      </c>
      <c r="B4433" s="46" t="s">
        <v>4753</v>
      </c>
      <c r="C4433" s="58">
        <v>0</v>
      </c>
      <c r="D4433" s="61">
        <v>700697.66</v>
      </c>
    </row>
    <row r="4434" spans="1:4" x14ac:dyDescent="0.25">
      <c r="A4434" s="46" t="s">
        <v>3404</v>
      </c>
      <c r="B4434" s="46" t="s">
        <v>4754</v>
      </c>
      <c r="C4434" s="58">
        <v>0</v>
      </c>
      <c r="D4434" s="61">
        <v>6043.44</v>
      </c>
    </row>
    <row r="4435" spans="1:4" x14ac:dyDescent="0.25">
      <c r="A4435" s="46" t="s">
        <v>3404</v>
      </c>
      <c r="B4435" s="46" t="s">
        <v>4755</v>
      </c>
      <c r="C4435" s="58">
        <v>0</v>
      </c>
      <c r="D4435" s="61">
        <v>133205.84</v>
      </c>
    </row>
    <row r="4436" spans="1:4" x14ac:dyDescent="0.25">
      <c r="A4436" s="46" t="s">
        <v>3404</v>
      </c>
      <c r="B4436" s="46" t="s">
        <v>4756</v>
      </c>
      <c r="C4436" s="58">
        <v>0</v>
      </c>
      <c r="D4436" s="61">
        <v>1701</v>
      </c>
    </row>
    <row r="4437" spans="1:4" x14ac:dyDescent="0.25">
      <c r="A4437" s="46" t="s">
        <v>3404</v>
      </c>
      <c r="B4437" s="46" t="s">
        <v>4757</v>
      </c>
      <c r="C4437" s="58">
        <v>0</v>
      </c>
      <c r="D4437" s="61">
        <v>411020.96</v>
      </c>
    </row>
    <row r="4438" spans="1:4" x14ac:dyDescent="0.25">
      <c r="A4438" s="46" t="s">
        <v>3404</v>
      </c>
      <c r="B4438" s="46" t="s">
        <v>4758</v>
      </c>
      <c r="C4438" s="58">
        <v>0</v>
      </c>
      <c r="D4438" s="61">
        <v>4439.7700000000004</v>
      </c>
    </row>
    <row r="4439" spans="1:4" x14ac:dyDescent="0.25">
      <c r="A4439" s="46" t="s">
        <v>3404</v>
      </c>
      <c r="B4439" s="46" t="s">
        <v>1535</v>
      </c>
      <c r="C4439" s="58">
        <v>0</v>
      </c>
      <c r="D4439" s="61">
        <v>5426.24</v>
      </c>
    </row>
    <row r="4440" spans="1:4" x14ac:dyDescent="0.25">
      <c r="A4440" s="46" t="s">
        <v>3404</v>
      </c>
      <c r="B4440" s="46" t="s">
        <v>4759</v>
      </c>
      <c r="C4440" s="58">
        <v>0</v>
      </c>
      <c r="D4440" s="61">
        <v>54041.42</v>
      </c>
    </row>
    <row r="4441" spans="1:4" x14ac:dyDescent="0.25">
      <c r="A4441" s="46" t="s">
        <v>3404</v>
      </c>
      <c r="B4441" s="46" t="s">
        <v>4760</v>
      </c>
      <c r="C4441" s="58">
        <v>0</v>
      </c>
      <c r="D4441" s="61">
        <v>8137.8</v>
      </c>
    </row>
    <row r="4442" spans="1:4" x14ac:dyDescent="0.25">
      <c r="A4442" s="46" t="s">
        <v>3404</v>
      </c>
      <c r="B4442" s="46" t="s">
        <v>4761</v>
      </c>
      <c r="C4442" s="58">
        <v>0</v>
      </c>
      <c r="D4442" s="61">
        <v>6845.41</v>
      </c>
    </row>
    <row r="4443" spans="1:4" x14ac:dyDescent="0.25">
      <c r="A4443" s="46" t="s">
        <v>3404</v>
      </c>
      <c r="B4443" s="46" t="s">
        <v>4762</v>
      </c>
      <c r="C4443" s="58">
        <v>0</v>
      </c>
      <c r="D4443" s="61">
        <v>146845.85999999999</v>
      </c>
    </row>
    <row r="4444" spans="1:4" x14ac:dyDescent="0.25">
      <c r="A4444" s="46" t="s">
        <v>3404</v>
      </c>
      <c r="B4444" s="46" t="s">
        <v>4763</v>
      </c>
      <c r="C4444" s="58">
        <v>0</v>
      </c>
      <c r="D4444" s="61">
        <v>14570.36</v>
      </c>
    </row>
    <row r="4445" spans="1:4" x14ac:dyDescent="0.25">
      <c r="A4445" s="46" t="s">
        <v>3404</v>
      </c>
      <c r="B4445" s="46" t="s">
        <v>4764</v>
      </c>
      <c r="C4445" s="58">
        <v>0</v>
      </c>
      <c r="D4445" s="61">
        <v>2231.42</v>
      </c>
    </row>
    <row r="4446" spans="1:4" x14ac:dyDescent="0.25">
      <c r="A4446" s="46" t="s">
        <v>3404</v>
      </c>
      <c r="B4446" s="46" t="s">
        <v>4765</v>
      </c>
      <c r="C4446" s="58">
        <v>0</v>
      </c>
      <c r="D4446" s="61">
        <v>108708.55</v>
      </c>
    </row>
    <row r="4447" spans="1:4" x14ac:dyDescent="0.25">
      <c r="A4447" s="46" t="s">
        <v>3404</v>
      </c>
      <c r="B4447" s="46" t="s">
        <v>4766</v>
      </c>
      <c r="C4447" s="58">
        <v>0</v>
      </c>
      <c r="D4447" s="61">
        <v>14288.4</v>
      </c>
    </row>
    <row r="4448" spans="1:4" x14ac:dyDescent="0.25">
      <c r="A4448" s="46" t="s">
        <v>3404</v>
      </c>
      <c r="B4448" s="46" t="s">
        <v>4767</v>
      </c>
      <c r="C4448" s="58">
        <v>0</v>
      </c>
      <c r="D4448" s="61">
        <v>153903.21</v>
      </c>
    </row>
    <row r="4449" spans="1:4" x14ac:dyDescent="0.25">
      <c r="A4449" s="46" t="s">
        <v>3404</v>
      </c>
      <c r="B4449" s="46" t="s">
        <v>4768</v>
      </c>
      <c r="C4449" s="58">
        <v>0</v>
      </c>
      <c r="D4449" s="61">
        <v>164383.01</v>
      </c>
    </row>
    <row r="4450" spans="1:4" x14ac:dyDescent="0.25">
      <c r="A4450" s="46" t="s">
        <v>3404</v>
      </c>
      <c r="B4450" s="46" t="s">
        <v>4769</v>
      </c>
      <c r="C4450" s="58">
        <v>0</v>
      </c>
      <c r="D4450" s="61">
        <v>1755</v>
      </c>
    </row>
    <row r="4451" spans="1:4" x14ac:dyDescent="0.25">
      <c r="A4451" s="46" t="s">
        <v>3404</v>
      </c>
      <c r="B4451" s="46" t="s">
        <v>4770</v>
      </c>
      <c r="C4451" s="58">
        <v>0</v>
      </c>
      <c r="D4451" s="61">
        <v>250273.91</v>
      </c>
    </row>
    <row r="4452" spans="1:4" x14ac:dyDescent="0.25">
      <c r="A4452" s="46" t="s">
        <v>3404</v>
      </c>
      <c r="B4452" s="46" t="s">
        <v>4771</v>
      </c>
      <c r="C4452" s="58">
        <v>0</v>
      </c>
      <c r="D4452" s="61">
        <v>52.6</v>
      </c>
    </row>
    <row r="4453" spans="1:4" x14ac:dyDescent="0.25">
      <c r="A4453" s="46" t="s">
        <v>3404</v>
      </c>
      <c r="B4453" s="46" t="s">
        <v>4772</v>
      </c>
      <c r="C4453" s="58">
        <v>0</v>
      </c>
      <c r="D4453" s="61">
        <v>270630.09999999998</v>
      </c>
    </row>
    <row r="4454" spans="1:4" x14ac:dyDescent="0.25">
      <c r="A4454" s="46" t="s">
        <v>3404</v>
      </c>
      <c r="B4454" s="46" t="s">
        <v>4773</v>
      </c>
      <c r="C4454" s="58">
        <v>0</v>
      </c>
      <c r="D4454" s="61">
        <v>71.78</v>
      </c>
    </row>
    <row r="4455" spans="1:4" x14ac:dyDescent="0.25">
      <c r="A4455" s="46" t="s">
        <v>3404</v>
      </c>
      <c r="B4455" s="46" t="s">
        <v>4774</v>
      </c>
      <c r="C4455" s="58">
        <v>0</v>
      </c>
      <c r="D4455" s="61">
        <v>414364.24</v>
      </c>
    </row>
    <row r="4456" spans="1:4" x14ac:dyDescent="0.25">
      <c r="A4456" s="46" t="s">
        <v>3404</v>
      </c>
      <c r="B4456" s="46" t="s">
        <v>4775</v>
      </c>
      <c r="C4456" s="58">
        <v>0</v>
      </c>
      <c r="D4456" s="61">
        <v>235839.18</v>
      </c>
    </row>
    <row r="4457" spans="1:4" x14ac:dyDescent="0.25">
      <c r="A4457" s="46" t="s">
        <v>3404</v>
      </c>
      <c r="B4457" s="46" t="s">
        <v>4776</v>
      </c>
      <c r="C4457" s="58">
        <v>0</v>
      </c>
      <c r="D4457" s="61">
        <v>7762.8</v>
      </c>
    </row>
    <row r="4458" spans="1:4" x14ac:dyDescent="0.25">
      <c r="A4458" s="46" t="s">
        <v>3404</v>
      </c>
      <c r="B4458" s="46" t="s">
        <v>4777</v>
      </c>
      <c r="C4458" s="58">
        <v>0</v>
      </c>
      <c r="D4458" s="61">
        <v>6108.65</v>
      </c>
    </row>
    <row r="4459" spans="1:4" x14ac:dyDescent="0.25">
      <c r="A4459" s="46" t="s">
        <v>3404</v>
      </c>
      <c r="B4459" s="46" t="s">
        <v>4778</v>
      </c>
      <c r="C4459" s="58">
        <v>0</v>
      </c>
      <c r="D4459" s="61">
        <v>12652.8</v>
      </c>
    </row>
    <row r="4460" spans="1:4" x14ac:dyDescent="0.25">
      <c r="A4460" s="46" t="s">
        <v>3404</v>
      </c>
      <c r="B4460" s="46" t="s">
        <v>4779</v>
      </c>
      <c r="C4460" s="58">
        <v>0</v>
      </c>
      <c r="D4460" s="61">
        <v>12182.4</v>
      </c>
    </row>
    <row r="4461" spans="1:4" x14ac:dyDescent="0.25">
      <c r="A4461" s="46" t="s">
        <v>3404</v>
      </c>
      <c r="B4461" s="46" t="s">
        <v>4780</v>
      </c>
      <c r="C4461" s="58">
        <v>0</v>
      </c>
      <c r="D4461" s="61">
        <v>43270.74</v>
      </c>
    </row>
    <row r="4462" spans="1:4" x14ac:dyDescent="0.25">
      <c r="A4462" s="46" t="s">
        <v>3404</v>
      </c>
      <c r="B4462" s="46" t="s">
        <v>4781</v>
      </c>
      <c r="C4462" s="58">
        <v>0</v>
      </c>
      <c r="D4462" s="61">
        <v>354236.42</v>
      </c>
    </row>
    <row r="4463" spans="1:4" x14ac:dyDescent="0.25">
      <c r="A4463" s="46" t="s">
        <v>3404</v>
      </c>
      <c r="B4463" s="46" t="s">
        <v>4782</v>
      </c>
      <c r="C4463" s="58">
        <v>0</v>
      </c>
      <c r="D4463" s="61">
        <v>641187.12</v>
      </c>
    </row>
    <row r="4464" spans="1:4" x14ac:dyDescent="0.25">
      <c r="A4464" s="46" t="s">
        <v>3404</v>
      </c>
      <c r="B4464" s="46" t="s">
        <v>4783</v>
      </c>
      <c r="C4464" s="58">
        <v>0</v>
      </c>
      <c r="D4464" s="61">
        <v>60945.440000000002</v>
      </c>
    </row>
    <row r="4465" spans="1:4" x14ac:dyDescent="0.25">
      <c r="A4465" s="46" t="s">
        <v>3404</v>
      </c>
      <c r="B4465" s="46" t="s">
        <v>4784</v>
      </c>
      <c r="C4465" s="58">
        <v>0</v>
      </c>
      <c r="D4465" s="61">
        <v>131692.93</v>
      </c>
    </row>
    <row r="4466" spans="1:4" x14ac:dyDescent="0.25">
      <c r="A4466" s="46" t="s">
        <v>3404</v>
      </c>
      <c r="B4466" s="46" t="s">
        <v>4785</v>
      </c>
      <c r="C4466" s="58">
        <v>0</v>
      </c>
      <c r="D4466" s="61">
        <v>2546.81</v>
      </c>
    </row>
    <row r="4467" spans="1:4" x14ac:dyDescent="0.25">
      <c r="A4467" s="46" t="s">
        <v>3404</v>
      </c>
      <c r="B4467" s="46" t="s">
        <v>4786</v>
      </c>
      <c r="C4467" s="58">
        <v>0</v>
      </c>
      <c r="D4467" s="61">
        <v>992290.72</v>
      </c>
    </row>
    <row r="4468" spans="1:4" x14ac:dyDescent="0.25">
      <c r="A4468" s="46" t="s">
        <v>3404</v>
      </c>
      <c r="B4468" s="46" t="s">
        <v>4787</v>
      </c>
      <c r="C4468" s="58">
        <v>0</v>
      </c>
      <c r="D4468" s="61">
        <v>300</v>
      </c>
    </row>
    <row r="4469" spans="1:4" x14ac:dyDescent="0.25">
      <c r="A4469" s="46" t="s">
        <v>3404</v>
      </c>
      <c r="B4469" s="46" t="s">
        <v>4788</v>
      </c>
      <c r="C4469" s="58">
        <v>0</v>
      </c>
      <c r="D4469" s="61">
        <v>810</v>
      </c>
    </row>
    <row r="4470" spans="1:4" x14ac:dyDescent="0.25">
      <c r="A4470" s="46" t="s">
        <v>3404</v>
      </c>
      <c r="B4470" s="46" t="s">
        <v>4789</v>
      </c>
      <c r="C4470" s="58">
        <v>0</v>
      </c>
      <c r="D4470" s="61">
        <v>877.5</v>
      </c>
    </row>
    <row r="4471" spans="1:4" x14ac:dyDescent="0.25">
      <c r="A4471" s="46" t="s">
        <v>3404</v>
      </c>
      <c r="B4471" s="46" t="s">
        <v>4790</v>
      </c>
      <c r="C4471" s="58">
        <v>0</v>
      </c>
      <c r="D4471" s="61">
        <v>300</v>
      </c>
    </row>
    <row r="4472" spans="1:4" x14ac:dyDescent="0.25">
      <c r="A4472" s="46" t="s">
        <v>3404</v>
      </c>
      <c r="B4472" s="46" t="s">
        <v>4791</v>
      </c>
      <c r="C4472" s="58">
        <v>0</v>
      </c>
      <c r="D4472" s="61">
        <v>123332.12</v>
      </c>
    </row>
    <row r="4473" spans="1:4" x14ac:dyDescent="0.25">
      <c r="A4473" s="46" t="s">
        <v>3404</v>
      </c>
      <c r="B4473" s="46" t="s">
        <v>2006</v>
      </c>
      <c r="C4473" s="58">
        <v>0</v>
      </c>
      <c r="D4473" s="61">
        <v>300</v>
      </c>
    </row>
    <row r="4474" spans="1:4" x14ac:dyDescent="0.25">
      <c r="A4474" s="46" t="s">
        <v>3404</v>
      </c>
      <c r="B4474" s="46" t="s">
        <v>2008</v>
      </c>
      <c r="C4474" s="58">
        <v>0</v>
      </c>
      <c r="D4474" s="61">
        <v>150</v>
      </c>
    </row>
    <row r="4475" spans="1:4" x14ac:dyDescent="0.25">
      <c r="A4475" s="46" t="s">
        <v>3404</v>
      </c>
      <c r="B4475" s="46" t="s">
        <v>4792</v>
      </c>
      <c r="C4475" s="58">
        <v>0</v>
      </c>
      <c r="D4475" s="61">
        <v>750</v>
      </c>
    </row>
    <row r="4476" spans="1:4" x14ac:dyDescent="0.25">
      <c r="A4476" s="46" t="s">
        <v>3404</v>
      </c>
      <c r="B4476" s="46" t="s">
        <v>2030</v>
      </c>
      <c r="C4476" s="58">
        <v>0</v>
      </c>
      <c r="D4476" s="61">
        <v>300</v>
      </c>
    </row>
    <row r="4477" spans="1:4" x14ac:dyDescent="0.25">
      <c r="A4477" s="46" t="s">
        <v>3404</v>
      </c>
      <c r="B4477" s="46" t="s">
        <v>4793</v>
      </c>
      <c r="C4477" s="58">
        <v>0</v>
      </c>
      <c r="D4477" s="61">
        <v>19046.14</v>
      </c>
    </row>
    <row r="4478" spans="1:4" x14ac:dyDescent="0.25">
      <c r="A4478" s="46" t="s">
        <v>3404</v>
      </c>
      <c r="B4478" s="46" t="s">
        <v>4794</v>
      </c>
      <c r="C4478" s="58">
        <v>0</v>
      </c>
      <c r="D4478" s="61">
        <v>349836.68</v>
      </c>
    </row>
    <row r="4479" spans="1:4" x14ac:dyDescent="0.25">
      <c r="A4479" s="46" t="s">
        <v>3404</v>
      </c>
      <c r="B4479" s="46" t="s">
        <v>4795</v>
      </c>
      <c r="C4479" s="58">
        <v>0</v>
      </c>
      <c r="D4479" s="61">
        <v>271799.84999999998</v>
      </c>
    </row>
    <row r="4480" spans="1:4" x14ac:dyDescent="0.25">
      <c r="A4480" s="46" t="s">
        <v>3404</v>
      </c>
      <c r="B4480" s="46" t="s">
        <v>4796</v>
      </c>
      <c r="C4480" s="58">
        <v>0</v>
      </c>
      <c r="D4480" s="61">
        <v>83544.600000000006</v>
      </c>
    </row>
    <row r="4481" spans="1:4" x14ac:dyDescent="0.25">
      <c r="A4481" s="46" t="s">
        <v>3404</v>
      </c>
      <c r="B4481" s="46" t="s">
        <v>4797</v>
      </c>
      <c r="C4481" s="58">
        <v>0</v>
      </c>
      <c r="D4481" s="61">
        <v>4642.07</v>
      </c>
    </row>
    <row r="4482" spans="1:4" x14ac:dyDescent="0.25">
      <c r="A4482" s="46" t="s">
        <v>3404</v>
      </c>
      <c r="B4482" s="46" t="s">
        <v>4798</v>
      </c>
      <c r="C4482" s="58">
        <v>0</v>
      </c>
      <c r="D4482" s="61">
        <v>374801.06</v>
      </c>
    </row>
    <row r="4483" spans="1:4" x14ac:dyDescent="0.25">
      <c r="A4483" s="46" t="s">
        <v>3404</v>
      </c>
      <c r="B4483" s="46" t="s">
        <v>4799</v>
      </c>
      <c r="C4483" s="58">
        <v>0</v>
      </c>
      <c r="D4483" s="61">
        <v>300</v>
      </c>
    </row>
    <row r="4484" spans="1:4" x14ac:dyDescent="0.25">
      <c r="A4484" s="46" t="s">
        <v>3404</v>
      </c>
      <c r="B4484" s="46" t="s">
        <v>4800</v>
      </c>
      <c r="C4484" s="58">
        <v>0</v>
      </c>
      <c r="D4484" s="61">
        <v>37583.99</v>
      </c>
    </row>
    <row r="4485" spans="1:4" x14ac:dyDescent="0.25">
      <c r="A4485" s="46" t="s">
        <v>3404</v>
      </c>
      <c r="B4485" s="46" t="s">
        <v>4801</v>
      </c>
      <c r="C4485" s="58">
        <v>0</v>
      </c>
      <c r="D4485" s="61">
        <v>847</v>
      </c>
    </row>
    <row r="4486" spans="1:4" x14ac:dyDescent="0.25">
      <c r="A4486" s="46" t="s">
        <v>3404</v>
      </c>
      <c r="B4486" s="46" t="s">
        <v>2103</v>
      </c>
      <c r="C4486" s="58">
        <v>0</v>
      </c>
      <c r="D4486" s="61">
        <v>300</v>
      </c>
    </row>
    <row r="4487" spans="1:4" x14ac:dyDescent="0.25">
      <c r="A4487" s="46" t="s">
        <v>3404</v>
      </c>
      <c r="B4487" s="46" t="s">
        <v>4802</v>
      </c>
      <c r="C4487" s="58">
        <v>0</v>
      </c>
      <c r="D4487" s="61">
        <v>82122.64</v>
      </c>
    </row>
    <row r="4488" spans="1:4" x14ac:dyDescent="0.25">
      <c r="A4488" s="46" t="s">
        <v>3404</v>
      </c>
      <c r="B4488" s="46" t="s">
        <v>4803</v>
      </c>
      <c r="C4488" s="58">
        <v>0</v>
      </c>
      <c r="D4488" s="61">
        <v>300</v>
      </c>
    </row>
    <row r="4489" spans="1:4" x14ac:dyDescent="0.25">
      <c r="A4489" s="46" t="s">
        <v>3404</v>
      </c>
      <c r="B4489" s="46" t="s">
        <v>4804</v>
      </c>
      <c r="C4489" s="58">
        <v>0</v>
      </c>
      <c r="D4489" s="61">
        <v>1122.5</v>
      </c>
    </row>
    <row r="4490" spans="1:4" x14ac:dyDescent="0.25">
      <c r="A4490" s="46" t="s">
        <v>3404</v>
      </c>
      <c r="B4490" s="46" t="s">
        <v>4805</v>
      </c>
      <c r="C4490" s="58">
        <v>0</v>
      </c>
      <c r="D4490" s="61">
        <v>8856.9</v>
      </c>
    </row>
    <row r="4491" spans="1:4" x14ac:dyDescent="0.25">
      <c r="A4491" s="46" t="s">
        <v>3404</v>
      </c>
      <c r="B4491" s="46" t="s">
        <v>4806</v>
      </c>
      <c r="C4491" s="58">
        <v>0</v>
      </c>
      <c r="D4491" s="61">
        <v>121379.22</v>
      </c>
    </row>
    <row r="4492" spans="1:4" x14ac:dyDescent="0.25">
      <c r="A4492" s="46" t="s">
        <v>3404</v>
      </c>
      <c r="B4492" s="46" t="s">
        <v>4807</v>
      </c>
      <c r="C4492" s="58">
        <v>0</v>
      </c>
      <c r="D4492" s="61">
        <v>176856.11</v>
      </c>
    </row>
    <row r="4493" spans="1:4" x14ac:dyDescent="0.25">
      <c r="A4493" s="46" t="s">
        <v>3404</v>
      </c>
      <c r="B4493" s="46" t="s">
        <v>4808</v>
      </c>
      <c r="C4493" s="58">
        <v>0</v>
      </c>
      <c r="D4493" s="61">
        <v>319825.12</v>
      </c>
    </row>
    <row r="4494" spans="1:4" x14ac:dyDescent="0.25">
      <c r="A4494" s="46" t="s">
        <v>3404</v>
      </c>
      <c r="B4494" s="46" t="s">
        <v>4809</v>
      </c>
      <c r="C4494" s="58">
        <v>0</v>
      </c>
      <c r="D4494" s="61">
        <v>52.6</v>
      </c>
    </row>
    <row r="4495" spans="1:4" x14ac:dyDescent="0.25">
      <c r="A4495" s="46" t="s">
        <v>3404</v>
      </c>
      <c r="B4495" s="46" t="s">
        <v>4810</v>
      </c>
      <c r="C4495" s="58">
        <v>0</v>
      </c>
      <c r="D4495" s="61">
        <v>125804.94</v>
      </c>
    </row>
    <row r="4496" spans="1:4" x14ac:dyDescent="0.25">
      <c r="A4496" s="46" t="s">
        <v>3404</v>
      </c>
      <c r="B4496" s="46" t="s">
        <v>4811</v>
      </c>
      <c r="C4496" s="58">
        <v>0</v>
      </c>
      <c r="D4496" s="61">
        <v>2635.2</v>
      </c>
    </row>
    <row r="4497" spans="1:4" x14ac:dyDescent="0.25">
      <c r="A4497" s="46" t="s">
        <v>3404</v>
      </c>
      <c r="B4497" s="46" t="s">
        <v>4812</v>
      </c>
      <c r="C4497" s="58">
        <v>0</v>
      </c>
      <c r="D4497" s="61">
        <v>114.44</v>
      </c>
    </row>
    <row r="4498" spans="1:4" x14ac:dyDescent="0.25">
      <c r="A4498" s="46" t="s">
        <v>3404</v>
      </c>
      <c r="B4498" s="46" t="s">
        <v>4813</v>
      </c>
      <c r="C4498" s="58">
        <v>0</v>
      </c>
      <c r="D4498" s="61">
        <v>3428.29</v>
      </c>
    </row>
    <row r="4499" spans="1:4" x14ac:dyDescent="0.25">
      <c r="A4499" s="46" t="s">
        <v>3404</v>
      </c>
      <c r="B4499" s="46" t="s">
        <v>4814</v>
      </c>
      <c r="C4499" s="58">
        <v>0</v>
      </c>
      <c r="D4499" s="61">
        <v>2363.77</v>
      </c>
    </row>
    <row r="4500" spans="1:4" x14ac:dyDescent="0.25">
      <c r="A4500" s="46" t="s">
        <v>3404</v>
      </c>
      <c r="B4500" s="46" t="s">
        <v>4815</v>
      </c>
      <c r="C4500" s="58">
        <v>0</v>
      </c>
      <c r="D4500" s="61">
        <v>337653.39</v>
      </c>
    </row>
    <row r="4501" spans="1:4" x14ac:dyDescent="0.25">
      <c r="A4501" s="46" t="s">
        <v>3404</v>
      </c>
      <c r="B4501" s="46" t="s">
        <v>4816</v>
      </c>
      <c r="C4501" s="58">
        <v>0</v>
      </c>
      <c r="D4501" s="61">
        <v>53804.27</v>
      </c>
    </row>
    <row r="4502" spans="1:4" x14ac:dyDescent="0.25">
      <c r="A4502" s="46" t="s">
        <v>3404</v>
      </c>
      <c r="B4502" s="46" t="s">
        <v>4817</v>
      </c>
      <c r="C4502" s="58">
        <v>0</v>
      </c>
      <c r="D4502" s="61">
        <v>150</v>
      </c>
    </row>
    <row r="4503" spans="1:4" x14ac:dyDescent="0.25">
      <c r="A4503" s="46" t="s">
        <v>3404</v>
      </c>
      <c r="B4503" s="46" t="s">
        <v>4818</v>
      </c>
      <c r="C4503" s="58">
        <v>0</v>
      </c>
      <c r="D4503" s="61">
        <v>407.15</v>
      </c>
    </row>
    <row r="4504" spans="1:4" x14ac:dyDescent="0.25">
      <c r="A4504" s="46" t="s">
        <v>3404</v>
      </c>
      <c r="B4504" s="46" t="s">
        <v>4819</v>
      </c>
      <c r="C4504" s="58">
        <v>0</v>
      </c>
      <c r="D4504" s="61">
        <v>763838.54</v>
      </c>
    </row>
    <row r="4505" spans="1:4" x14ac:dyDescent="0.25">
      <c r="A4505" s="46" t="s">
        <v>3404</v>
      </c>
      <c r="B4505" s="46" t="s">
        <v>4820</v>
      </c>
      <c r="C4505" s="58">
        <v>0</v>
      </c>
      <c r="D4505" s="61">
        <v>6470.37</v>
      </c>
    </row>
    <row r="4506" spans="1:4" x14ac:dyDescent="0.25">
      <c r="A4506" s="46" t="s">
        <v>3404</v>
      </c>
      <c r="B4506" s="46" t="s">
        <v>4821</v>
      </c>
      <c r="C4506" s="58">
        <v>0</v>
      </c>
      <c r="D4506" s="61">
        <v>370022.59</v>
      </c>
    </row>
    <row r="4507" spans="1:4" x14ac:dyDescent="0.25">
      <c r="A4507" s="46" t="s">
        <v>3404</v>
      </c>
      <c r="B4507" s="46" t="s">
        <v>4822</v>
      </c>
      <c r="C4507" s="58">
        <v>0</v>
      </c>
      <c r="D4507" s="61">
        <v>300</v>
      </c>
    </row>
    <row r="4508" spans="1:4" x14ac:dyDescent="0.25">
      <c r="A4508" s="46" t="s">
        <v>3404</v>
      </c>
      <c r="B4508" s="46" t="s">
        <v>4823</v>
      </c>
      <c r="C4508" s="58">
        <v>0</v>
      </c>
      <c r="D4508" s="61">
        <v>300</v>
      </c>
    </row>
    <row r="4509" spans="1:4" x14ac:dyDescent="0.25">
      <c r="A4509" s="46" t="s">
        <v>3404</v>
      </c>
      <c r="B4509" s="46" t="s">
        <v>2394</v>
      </c>
      <c r="C4509" s="58">
        <v>0</v>
      </c>
      <c r="D4509" s="61">
        <v>300</v>
      </c>
    </row>
    <row r="4510" spans="1:4" x14ac:dyDescent="0.25">
      <c r="A4510" s="46" t="s">
        <v>3404</v>
      </c>
      <c r="B4510" s="46" t="s">
        <v>4824</v>
      </c>
      <c r="C4510" s="58">
        <v>0</v>
      </c>
      <c r="D4510" s="61">
        <v>5441.5</v>
      </c>
    </row>
    <row r="4511" spans="1:4" x14ac:dyDescent="0.25">
      <c r="A4511" s="46" t="s">
        <v>3404</v>
      </c>
      <c r="B4511" s="46" t="s">
        <v>4825</v>
      </c>
      <c r="C4511" s="58">
        <v>0</v>
      </c>
      <c r="D4511" s="61">
        <v>52.6</v>
      </c>
    </row>
    <row r="4512" spans="1:4" x14ac:dyDescent="0.25">
      <c r="A4512" s="46" t="s">
        <v>3404</v>
      </c>
      <c r="B4512" s="46" t="s">
        <v>4826</v>
      </c>
      <c r="C4512" s="58">
        <v>0</v>
      </c>
      <c r="D4512" s="61">
        <v>75471.679999999993</v>
      </c>
    </row>
    <row r="4513" spans="1:4" x14ac:dyDescent="0.25">
      <c r="A4513" s="46" t="s">
        <v>3404</v>
      </c>
      <c r="B4513" s="46" t="s">
        <v>4827</v>
      </c>
      <c r="C4513" s="58">
        <v>0</v>
      </c>
      <c r="D4513" s="61">
        <v>14606.74</v>
      </c>
    </row>
    <row r="4514" spans="1:4" x14ac:dyDescent="0.25">
      <c r="A4514" s="46" t="s">
        <v>3404</v>
      </c>
      <c r="B4514" s="46" t="s">
        <v>4828</v>
      </c>
      <c r="C4514" s="58">
        <v>0</v>
      </c>
      <c r="D4514" s="61">
        <v>197162.47</v>
      </c>
    </row>
    <row r="4515" spans="1:4" x14ac:dyDescent="0.25">
      <c r="A4515" s="46" t="s">
        <v>3404</v>
      </c>
      <c r="B4515" s="46" t="s">
        <v>2453</v>
      </c>
      <c r="C4515" s="58">
        <v>0</v>
      </c>
      <c r="D4515" s="61">
        <v>300</v>
      </c>
    </row>
    <row r="4516" spans="1:4" x14ac:dyDescent="0.25">
      <c r="A4516" s="46" t="s">
        <v>3404</v>
      </c>
      <c r="B4516" s="46" t="s">
        <v>4829</v>
      </c>
      <c r="C4516" s="58">
        <v>0</v>
      </c>
      <c r="D4516" s="61">
        <v>33628</v>
      </c>
    </row>
    <row r="4517" spans="1:4" x14ac:dyDescent="0.25">
      <c r="A4517" s="46" t="s">
        <v>3404</v>
      </c>
      <c r="B4517" s="46" t="s">
        <v>4830</v>
      </c>
      <c r="C4517" s="58">
        <v>0</v>
      </c>
      <c r="D4517" s="61">
        <v>4385.5</v>
      </c>
    </row>
    <row r="4518" spans="1:4" x14ac:dyDescent="0.25">
      <c r="A4518" s="46" t="s">
        <v>3404</v>
      </c>
      <c r="B4518" s="46" t="s">
        <v>4831</v>
      </c>
      <c r="C4518" s="58">
        <v>0</v>
      </c>
      <c r="D4518" s="61">
        <v>54</v>
      </c>
    </row>
    <row r="4519" spans="1:4" x14ac:dyDescent="0.25">
      <c r="A4519" s="46" t="s">
        <v>3404</v>
      </c>
      <c r="B4519" s="46" t="s">
        <v>4832</v>
      </c>
      <c r="C4519" s="58">
        <v>0</v>
      </c>
      <c r="D4519" s="61">
        <v>237773.96</v>
      </c>
    </row>
    <row r="4520" spans="1:4" x14ac:dyDescent="0.25">
      <c r="A4520" s="46" t="s">
        <v>3404</v>
      </c>
      <c r="B4520" s="46" t="s">
        <v>4833</v>
      </c>
      <c r="C4520" s="58">
        <v>0</v>
      </c>
      <c r="D4520" s="61">
        <v>300</v>
      </c>
    </row>
    <row r="4521" spans="1:4" x14ac:dyDescent="0.25">
      <c r="A4521" s="46" t="s">
        <v>3404</v>
      </c>
      <c r="B4521" s="46" t="s">
        <v>4834</v>
      </c>
      <c r="C4521" s="58">
        <v>0</v>
      </c>
      <c r="D4521" s="61">
        <v>130586.95</v>
      </c>
    </row>
    <row r="4522" spans="1:4" x14ac:dyDescent="0.25">
      <c r="A4522" s="46" t="s">
        <v>3404</v>
      </c>
      <c r="B4522" s="46" t="s">
        <v>3394</v>
      </c>
      <c r="C4522" s="58">
        <v>0</v>
      </c>
      <c r="D4522" s="61">
        <v>3255.74</v>
      </c>
    </row>
    <row r="4523" spans="1:4" x14ac:dyDescent="0.25">
      <c r="A4523" s="46" t="s">
        <v>3404</v>
      </c>
      <c r="B4523" s="46" t="s">
        <v>3396</v>
      </c>
      <c r="C4523" s="58">
        <v>0</v>
      </c>
      <c r="D4523" s="61">
        <v>24519.77</v>
      </c>
    </row>
    <row r="4524" spans="1:4" x14ac:dyDescent="0.25">
      <c r="A4524" s="46" t="s">
        <v>3404</v>
      </c>
      <c r="B4524" s="46" t="s">
        <v>4835</v>
      </c>
      <c r="C4524" s="58">
        <v>0</v>
      </c>
      <c r="D4524" s="61">
        <v>54041.42</v>
      </c>
    </row>
    <row r="4525" spans="1:4" x14ac:dyDescent="0.25">
      <c r="A4525" s="46" t="s">
        <v>3404</v>
      </c>
      <c r="B4525" s="46" t="s">
        <v>4836</v>
      </c>
      <c r="C4525" s="58">
        <v>0</v>
      </c>
      <c r="D4525" s="61">
        <v>2047.37</v>
      </c>
    </row>
    <row r="4526" spans="1:4" x14ac:dyDescent="0.25">
      <c r="A4526" s="46" t="s">
        <v>3404</v>
      </c>
      <c r="B4526" s="46" t="s">
        <v>4837</v>
      </c>
      <c r="C4526" s="58">
        <v>0</v>
      </c>
      <c r="D4526" s="61">
        <v>5830.72</v>
      </c>
    </row>
    <row r="4527" spans="1:4" x14ac:dyDescent="0.25">
      <c r="A4527" s="46" t="s">
        <v>3404</v>
      </c>
      <c r="B4527" s="46" t="s">
        <v>4838</v>
      </c>
      <c r="C4527" s="58">
        <v>0</v>
      </c>
      <c r="D4527" s="61">
        <v>24938.36</v>
      </c>
    </row>
    <row r="4528" spans="1:4" x14ac:dyDescent="0.25">
      <c r="A4528" s="46" t="s">
        <v>3404</v>
      </c>
      <c r="B4528" s="46" t="s">
        <v>115</v>
      </c>
      <c r="C4528" s="58">
        <v>0</v>
      </c>
      <c r="D4528" s="61">
        <v>37242.129999999997</v>
      </c>
    </row>
    <row r="4529" spans="1:4" x14ac:dyDescent="0.25">
      <c r="A4529" s="46" t="s">
        <v>3404</v>
      </c>
      <c r="B4529" s="46" t="s">
        <v>4839</v>
      </c>
      <c r="C4529" s="58">
        <v>0</v>
      </c>
      <c r="D4529" s="61">
        <v>230951.16</v>
      </c>
    </row>
    <row r="4530" spans="1:4" x14ac:dyDescent="0.25">
      <c r="A4530" s="46" t="s">
        <v>3404</v>
      </c>
      <c r="B4530" s="46" t="s">
        <v>4840</v>
      </c>
      <c r="C4530" s="58">
        <v>0</v>
      </c>
      <c r="D4530" s="61">
        <v>16685.439999999999</v>
      </c>
    </row>
    <row r="4531" spans="1:4" x14ac:dyDescent="0.25">
      <c r="A4531" s="46" t="s">
        <v>3404</v>
      </c>
      <c r="B4531" s="46" t="s">
        <v>4841</v>
      </c>
      <c r="C4531" s="58">
        <v>0</v>
      </c>
      <c r="D4531" s="61">
        <v>130473.74</v>
      </c>
    </row>
    <row r="4532" spans="1:4" x14ac:dyDescent="0.25">
      <c r="A4532" s="46" t="s">
        <v>3404</v>
      </c>
      <c r="B4532" s="46" t="s">
        <v>4842</v>
      </c>
      <c r="C4532" s="58">
        <v>0</v>
      </c>
      <c r="D4532" s="61">
        <v>90470.44</v>
      </c>
    </row>
    <row r="4533" spans="1:4" x14ac:dyDescent="0.25">
      <c r="A4533" s="46" t="s">
        <v>3404</v>
      </c>
      <c r="B4533" s="46" t="s">
        <v>2647</v>
      </c>
      <c r="C4533" s="58">
        <v>0</v>
      </c>
      <c r="D4533" s="61">
        <v>300</v>
      </c>
    </row>
    <row r="4534" spans="1:4" x14ac:dyDescent="0.25">
      <c r="A4534" s="46" t="s">
        <v>3404</v>
      </c>
      <c r="B4534" s="46" t="s">
        <v>4843</v>
      </c>
      <c r="C4534" s="58">
        <v>0</v>
      </c>
      <c r="D4534" s="61">
        <v>437044.71</v>
      </c>
    </row>
    <row r="4535" spans="1:4" x14ac:dyDescent="0.25">
      <c r="A4535" s="46" t="s">
        <v>3404</v>
      </c>
      <c r="B4535" s="46" t="s">
        <v>4844</v>
      </c>
      <c r="C4535" s="58">
        <v>0</v>
      </c>
      <c r="D4535" s="61">
        <v>1959</v>
      </c>
    </row>
    <row r="4536" spans="1:4" x14ac:dyDescent="0.25">
      <c r="A4536" s="46" t="s">
        <v>3404</v>
      </c>
      <c r="B4536" s="46" t="s">
        <v>4845</v>
      </c>
      <c r="C4536" s="58">
        <v>0</v>
      </c>
      <c r="D4536" s="61">
        <v>55916.04</v>
      </c>
    </row>
    <row r="4537" spans="1:4" x14ac:dyDescent="0.25">
      <c r="A4537" s="46" t="s">
        <v>3404</v>
      </c>
      <c r="B4537" s="46" t="s">
        <v>4846</v>
      </c>
      <c r="C4537" s="58">
        <v>0</v>
      </c>
      <c r="D4537" s="61">
        <v>60000</v>
      </c>
    </row>
    <row r="4538" spans="1:4" x14ac:dyDescent="0.25">
      <c r="A4538" s="46" t="s">
        <v>3404</v>
      </c>
      <c r="B4538" s="46" t="s">
        <v>4847</v>
      </c>
      <c r="C4538" s="58">
        <v>0</v>
      </c>
      <c r="D4538" s="61">
        <v>214989.8</v>
      </c>
    </row>
    <row r="4539" spans="1:4" x14ac:dyDescent="0.25">
      <c r="A4539" s="46" t="s">
        <v>3404</v>
      </c>
      <c r="B4539" s="46" t="s">
        <v>4848</v>
      </c>
      <c r="C4539" s="58">
        <v>0</v>
      </c>
      <c r="D4539" s="61">
        <v>13559.4</v>
      </c>
    </row>
    <row r="4540" spans="1:4" x14ac:dyDescent="0.25">
      <c r="A4540" s="46" t="s">
        <v>3404</v>
      </c>
      <c r="B4540" s="46" t="s">
        <v>4849</v>
      </c>
      <c r="C4540" s="58">
        <v>0</v>
      </c>
      <c r="D4540" s="61">
        <v>300</v>
      </c>
    </row>
    <row r="4541" spans="1:4" x14ac:dyDescent="0.25">
      <c r="A4541" s="46" t="s">
        <v>3404</v>
      </c>
      <c r="B4541" s="46" t="s">
        <v>2790</v>
      </c>
      <c r="C4541" s="58">
        <v>0</v>
      </c>
      <c r="D4541" s="61">
        <v>600</v>
      </c>
    </row>
    <row r="4542" spans="1:4" x14ac:dyDescent="0.25">
      <c r="A4542" s="46" t="s">
        <v>3404</v>
      </c>
      <c r="B4542" s="46" t="s">
        <v>4850</v>
      </c>
      <c r="C4542" s="58">
        <v>0</v>
      </c>
      <c r="D4542" s="61">
        <v>3759.54</v>
      </c>
    </row>
    <row r="4543" spans="1:4" x14ac:dyDescent="0.25">
      <c r="A4543" s="46" t="s">
        <v>3404</v>
      </c>
      <c r="B4543" s="46" t="s">
        <v>4851</v>
      </c>
      <c r="C4543" s="58">
        <v>0</v>
      </c>
      <c r="D4543" s="61">
        <v>2425.75</v>
      </c>
    </row>
    <row r="4544" spans="1:4" x14ac:dyDescent="0.25">
      <c r="A4544" s="46" t="s">
        <v>3404</v>
      </c>
      <c r="B4544" s="46" t="s">
        <v>4852</v>
      </c>
      <c r="C4544" s="58">
        <v>0</v>
      </c>
      <c r="D4544" s="61">
        <v>300</v>
      </c>
    </row>
    <row r="4545" spans="1:4" x14ac:dyDescent="0.25">
      <c r="A4545" s="46" t="s">
        <v>3404</v>
      </c>
      <c r="B4545" s="46" t="s">
        <v>4853</v>
      </c>
      <c r="C4545" s="58">
        <v>0</v>
      </c>
      <c r="D4545" s="61">
        <v>123159.2</v>
      </c>
    </row>
    <row r="4546" spans="1:4" x14ac:dyDescent="0.25">
      <c r="A4546" s="46" t="s">
        <v>3404</v>
      </c>
      <c r="B4546" s="46" t="s">
        <v>4854</v>
      </c>
      <c r="C4546" s="58">
        <v>0</v>
      </c>
      <c r="D4546" s="61">
        <v>300</v>
      </c>
    </row>
    <row r="4547" spans="1:4" x14ac:dyDescent="0.25">
      <c r="A4547" s="46" t="s">
        <v>3404</v>
      </c>
      <c r="B4547" s="46" t="s">
        <v>4855</v>
      </c>
      <c r="C4547" s="58">
        <v>0</v>
      </c>
      <c r="D4547" s="61">
        <v>300</v>
      </c>
    </row>
    <row r="4548" spans="1:4" x14ac:dyDescent="0.25">
      <c r="A4548" s="46" t="s">
        <v>3404</v>
      </c>
      <c r="B4548" s="46" t="s">
        <v>4856</v>
      </c>
      <c r="C4548" s="58">
        <v>0</v>
      </c>
      <c r="D4548" s="61">
        <v>300</v>
      </c>
    </row>
    <row r="4549" spans="1:4" x14ac:dyDescent="0.25">
      <c r="A4549" s="46" t="s">
        <v>3404</v>
      </c>
      <c r="B4549" s="46" t="s">
        <v>4857</v>
      </c>
      <c r="C4549" s="58">
        <v>0</v>
      </c>
      <c r="D4549" s="61">
        <v>330104.46999999997</v>
      </c>
    </row>
    <row r="4550" spans="1:4" x14ac:dyDescent="0.25">
      <c r="A4550" s="46" t="s">
        <v>3404</v>
      </c>
      <c r="B4550" s="46" t="s">
        <v>4858</v>
      </c>
      <c r="C4550" s="58">
        <v>0</v>
      </c>
      <c r="D4550" s="61">
        <v>1071.48</v>
      </c>
    </row>
    <row r="4551" spans="1:4" x14ac:dyDescent="0.25">
      <c r="A4551" s="46" t="s">
        <v>3404</v>
      </c>
      <c r="B4551" s="46" t="s">
        <v>4859</v>
      </c>
      <c r="C4551" s="58">
        <v>0</v>
      </c>
      <c r="D4551" s="61">
        <v>54041.42</v>
      </c>
    </row>
    <row r="4552" spans="1:4" x14ac:dyDescent="0.25">
      <c r="A4552" s="46" t="s">
        <v>3404</v>
      </c>
      <c r="B4552" s="46" t="s">
        <v>4860</v>
      </c>
      <c r="C4552" s="58">
        <v>0</v>
      </c>
      <c r="D4552" s="61">
        <v>10916.18</v>
      </c>
    </row>
    <row r="4553" spans="1:4" x14ac:dyDescent="0.25">
      <c r="A4553" s="46" t="s">
        <v>3404</v>
      </c>
      <c r="B4553" s="46" t="s">
        <v>4861</v>
      </c>
      <c r="C4553" s="58">
        <v>0</v>
      </c>
      <c r="D4553" s="61">
        <v>7764.43</v>
      </c>
    </row>
    <row r="4554" spans="1:4" x14ac:dyDescent="0.25">
      <c r="A4554" s="62" t="s">
        <v>3790</v>
      </c>
      <c r="B4554" s="60" t="s">
        <v>3406</v>
      </c>
      <c r="C4554" s="30">
        <v>27797436.280000001</v>
      </c>
      <c r="D4554" s="30">
        <v>30018628.850000005</v>
      </c>
    </row>
    <row r="4555" spans="1:4" x14ac:dyDescent="0.25">
      <c r="A4555" s="62" t="s">
        <v>3790</v>
      </c>
      <c r="B4555" s="60" t="s">
        <v>2589</v>
      </c>
      <c r="C4555" s="30">
        <v>0</v>
      </c>
      <c r="D4555" s="30"/>
    </row>
    <row r="4556" spans="1:4" x14ac:dyDescent="0.25">
      <c r="A4556" s="62" t="s">
        <v>3790</v>
      </c>
      <c r="B4556" s="60" t="s">
        <v>3407</v>
      </c>
      <c r="C4556" s="30">
        <v>0</v>
      </c>
      <c r="D4556" s="30"/>
    </row>
    <row r="4557" spans="1:4" x14ac:dyDescent="0.25">
      <c r="A4557" s="62" t="s">
        <v>3790</v>
      </c>
      <c r="B4557" s="60" t="s">
        <v>3408</v>
      </c>
      <c r="C4557" s="30">
        <v>744155.02000000014</v>
      </c>
      <c r="D4557" s="30">
        <v>809417.08999999985</v>
      </c>
    </row>
    <row r="4558" spans="1:4" x14ac:dyDescent="0.25">
      <c r="A4558" s="62" t="s">
        <v>3790</v>
      </c>
      <c r="B4558" s="60" t="s">
        <v>3409</v>
      </c>
      <c r="C4558" s="30">
        <v>0</v>
      </c>
      <c r="D4558" s="30"/>
    </row>
    <row r="4559" spans="1:4" x14ac:dyDescent="0.25">
      <c r="A4559" s="62" t="s">
        <v>3790</v>
      </c>
      <c r="B4559" s="60" t="s">
        <v>3410</v>
      </c>
      <c r="C4559" s="30">
        <v>1420995.0900000003</v>
      </c>
      <c r="D4559" s="30">
        <v>1802547.92</v>
      </c>
    </row>
    <row r="4560" spans="1:4" x14ac:dyDescent="0.25">
      <c r="A4560" s="62" t="s">
        <v>3790</v>
      </c>
      <c r="B4560" s="60" t="s">
        <v>108</v>
      </c>
      <c r="C4560" s="30">
        <v>0</v>
      </c>
      <c r="D4560" s="30"/>
    </row>
    <row r="4561" spans="1:4" x14ac:dyDescent="0.25">
      <c r="A4561" s="62" t="s">
        <v>3790</v>
      </c>
      <c r="B4561" s="60" t="s">
        <v>3411</v>
      </c>
      <c r="C4561" s="30">
        <v>0</v>
      </c>
      <c r="D4561" s="30"/>
    </row>
    <row r="4562" spans="1:4" x14ac:dyDescent="0.25">
      <c r="A4562" s="62" t="s">
        <v>3790</v>
      </c>
      <c r="B4562" s="60" t="s">
        <v>99</v>
      </c>
      <c r="C4562" s="30">
        <v>32632.58</v>
      </c>
      <c r="D4562" s="30">
        <v>32632.58</v>
      </c>
    </row>
    <row r="4563" spans="1:4" x14ac:dyDescent="0.25">
      <c r="A4563" s="62" t="s">
        <v>3790</v>
      </c>
      <c r="B4563" s="60" t="s">
        <v>4874</v>
      </c>
      <c r="C4563" s="30">
        <v>0</v>
      </c>
      <c r="D4563" s="30">
        <v>32461.84</v>
      </c>
    </row>
    <row r="4564" spans="1:4" x14ac:dyDescent="0.25">
      <c r="A4564" s="62" t="s">
        <v>3790</v>
      </c>
      <c r="B4564" s="60" t="s">
        <v>4875</v>
      </c>
      <c r="C4564" s="30">
        <v>0</v>
      </c>
      <c r="D4564" s="30">
        <v>39443.72</v>
      </c>
    </row>
    <row r="4565" spans="1:4" x14ac:dyDescent="0.25">
      <c r="A4565" s="62" t="s">
        <v>3790</v>
      </c>
      <c r="B4565" s="60" t="s">
        <v>4876</v>
      </c>
      <c r="C4565" s="30">
        <v>0</v>
      </c>
      <c r="D4565" s="30">
        <v>39443.72</v>
      </c>
    </row>
    <row r="4566" spans="1:4" x14ac:dyDescent="0.25">
      <c r="A4566" s="62" t="s">
        <v>3790</v>
      </c>
      <c r="B4566" s="60" t="s">
        <v>4877</v>
      </c>
      <c r="C4566" s="30">
        <v>0</v>
      </c>
      <c r="D4566" s="30">
        <v>32461.84</v>
      </c>
    </row>
    <row r="4567" spans="1:4" x14ac:dyDescent="0.25">
      <c r="A4567" s="62" t="s">
        <v>3790</v>
      </c>
      <c r="B4567" s="60" t="s">
        <v>4878</v>
      </c>
      <c r="C4567" s="30">
        <v>0</v>
      </c>
      <c r="D4567" s="30">
        <v>35952.92</v>
      </c>
    </row>
    <row r="4568" spans="1:4" x14ac:dyDescent="0.25">
      <c r="A4568" s="62" t="s">
        <v>3790</v>
      </c>
      <c r="B4568" s="60" t="s">
        <v>4879</v>
      </c>
      <c r="C4568" s="30">
        <v>0</v>
      </c>
      <c r="D4568" s="30">
        <v>67367.88</v>
      </c>
    </row>
    <row r="4569" spans="1:4" x14ac:dyDescent="0.25">
      <c r="A4569" s="62" t="s">
        <v>3790</v>
      </c>
      <c r="B4569" s="60" t="s">
        <v>4880</v>
      </c>
      <c r="C4569" s="30">
        <v>0</v>
      </c>
      <c r="D4569" s="30">
        <v>46424.4</v>
      </c>
    </row>
    <row r="4570" spans="1:4" x14ac:dyDescent="0.25">
      <c r="A4570" s="62" t="s">
        <v>3790</v>
      </c>
      <c r="B4570" s="60" t="s">
        <v>3412</v>
      </c>
      <c r="C4570" s="30">
        <v>501541</v>
      </c>
      <c r="D4570" s="30">
        <v>508121</v>
      </c>
    </row>
    <row r="4571" spans="1:4" x14ac:dyDescent="0.25">
      <c r="A4571" s="62" t="s">
        <v>3790</v>
      </c>
      <c r="B4571" s="60" t="s">
        <v>3413</v>
      </c>
      <c r="C4571" s="30">
        <v>0</v>
      </c>
      <c r="D4571" s="30"/>
    </row>
    <row r="4572" spans="1:4" x14ac:dyDescent="0.25">
      <c r="A4572" s="62" t="s">
        <v>3790</v>
      </c>
      <c r="B4572" s="60" t="s">
        <v>3414</v>
      </c>
      <c r="C4572" s="30">
        <v>0</v>
      </c>
      <c r="D4572" s="30"/>
    </row>
    <row r="4573" spans="1:4" x14ac:dyDescent="0.25">
      <c r="A4573" s="62" t="s">
        <v>3790</v>
      </c>
      <c r="B4573" s="60" t="s">
        <v>3415</v>
      </c>
      <c r="C4573" s="30">
        <v>343132.95</v>
      </c>
      <c r="D4573" s="30">
        <v>327658.32</v>
      </c>
    </row>
    <row r="4574" spans="1:4" x14ac:dyDescent="0.25">
      <c r="A4574" s="62" t="s">
        <v>3790</v>
      </c>
      <c r="B4574" s="60" t="s">
        <v>2350</v>
      </c>
      <c r="C4574" s="30">
        <v>137892004.25000006</v>
      </c>
      <c r="D4574" s="30">
        <v>150232509.44999999</v>
      </c>
    </row>
    <row r="4575" spans="1:4" x14ac:dyDescent="0.25">
      <c r="A4575" s="62" t="s">
        <v>3790</v>
      </c>
      <c r="B4575" s="60" t="s">
        <v>3416</v>
      </c>
      <c r="C4575" s="30">
        <v>21791934.010000002</v>
      </c>
      <c r="D4575" s="30">
        <v>23595875.030000001</v>
      </c>
    </row>
    <row r="4576" spans="1:4" x14ac:dyDescent="0.25">
      <c r="A4576" s="62" t="s">
        <v>3790</v>
      </c>
      <c r="B4576" s="60" t="s">
        <v>3417</v>
      </c>
      <c r="C4576" s="30">
        <v>3422352.1999999997</v>
      </c>
      <c r="D4576" s="30">
        <v>4056135.6099999994</v>
      </c>
    </row>
    <row r="4577" spans="1:4" ht="30" x14ac:dyDescent="0.25">
      <c r="A4577" s="62" t="s">
        <v>3790</v>
      </c>
      <c r="B4577" s="60" t="s">
        <v>3418</v>
      </c>
      <c r="C4577" s="30">
        <v>1198236.3799999999</v>
      </c>
      <c r="D4577" s="30">
        <v>1236832.22</v>
      </c>
    </row>
    <row r="4578" spans="1:4" x14ac:dyDescent="0.25">
      <c r="A4578" s="62" t="s">
        <v>3790</v>
      </c>
      <c r="B4578" s="60" t="s">
        <v>3419</v>
      </c>
      <c r="C4578" s="30">
        <v>7403153.6099999994</v>
      </c>
      <c r="D4578" s="30">
        <v>7813777.5200000014</v>
      </c>
    </row>
    <row r="4579" spans="1:4" x14ac:dyDescent="0.25">
      <c r="A4579" s="62" t="s">
        <v>3790</v>
      </c>
      <c r="B4579" s="60" t="s">
        <v>3420</v>
      </c>
      <c r="C4579" s="30">
        <v>6267024.5699999994</v>
      </c>
      <c r="D4579" s="30">
        <v>7243457.7000000002</v>
      </c>
    </row>
    <row r="4580" spans="1:4" x14ac:dyDescent="0.25">
      <c r="A4580" s="62" t="s">
        <v>3790</v>
      </c>
      <c r="B4580" s="60" t="s">
        <v>3421</v>
      </c>
      <c r="C4580" s="30">
        <v>2552217.2000000002</v>
      </c>
      <c r="D4580" s="30">
        <v>2510400.0300000007</v>
      </c>
    </row>
    <row r="4581" spans="1:4" x14ac:dyDescent="0.25">
      <c r="A4581" s="62" t="s">
        <v>3790</v>
      </c>
      <c r="B4581" s="60" t="s">
        <v>3422</v>
      </c>
      <c r="C4581" s="30">
        <v>0</v>
      </c>
      <c r="D4581" s="30"/>
    </row>
    <row r="4582" spans="1:4" x14ac:dyDescent="0.25">
      <c r="A4582" s="62" t="s">
        <v>3790</v>
      </c>
      <c r="B4582" s="60" t="s">
        <v>3423</v>
      </c>
      <c r="C4582" s="30">
        <v>3958804.0099999988</v>
      </c>
      <c r="D4582" s="30">
        <v>4427587.3600000003</v>
      </c>
    </row>
    <row r="4583" spans="1:4" x14ac:dyDescent="0.25">
      <c r="A4583" s="62" t="s">
        <v>3790</v>
      </c>
      <c r="B4583" s="60" t="s">
        <v>10</v>
      </c>
      <c r="C4583" s="30">
        <v>2350334.1700000004</v>
      </c>
      <c r="D4583" s="30">
        <v>2627044.1399999997</v>
      </c>
    </row>
    <row r="4584" spans="1:4" x14ac:dyDescent="0.25">
      <c r="A4584" s="62" t="s">
        <v>3790</v>
      </c>
      <c r="B4584" s="60" t="s">
        <v>3424</v>
      </c>
      <c r="C4584" s="30">
        <v>4923998.3399999989</v>
      </c>
      <c r="D4584" s="30">
        <v>5102248.91</v>
      </c>
    </row>
    <row r="4585" spans="1:4" x14ac:dyDescent="0.25">
      <c r="A4585" s="62" t="s">
        <v>3790</v>
      </c>
      <c r="B4585" s="60" t="s">
        <v>3425</v>
      </c>
      <c r="C4585" s="30">
        <v>41390.629999999997</v>
      </c>
      <c r="D4585" s="30">
        <v>42103.77</v>
      </c>
    </row>
    <row r="4586" spans="1:4" x14ac:dyDescent="0.25">
      <c r="A4586" s="62" t="s">
        <v>3790</v>
      </c>
      <c r="B4586" s="60" t="s">
        <v>3426</v>
      </c>
      <c r="C4586" s="30">
        <v>97205.73000000001</v>
      </c>
      <c r="D4586" s="30">
        <v>95541.860000000015</v>
      </c>
    </row>
    <row r="4587" spans="1:4" x14ac:dyDescent="0.25">
      <c r="A4587" s="62" t="s">
        <v>3790</v>
      </c>
      <c r="B4587" s="60" t="s">
        <v>3427</v>
      </c>
      <c r="C4587" s="30">
        <v>76151.570000000007</v>
      </c>
      <c r="D4587" s="30">
        <v>76151.570000000007</v>
      </c>
    </row>
    <row r="4588" spans="1:4" x14ac:dyDescent="0.25">
      <c r="A4588" s="62" t="s">
        <v>3790</v>
      </c>
      <c r="B4588" s="60" t="s">
        <v>3428</v>
      </c>
      <c r="C4588" s="30">
        <v>132609.38</v>
      </c>
      <c r="D4588" s="30">
        <v>131971.09</v>
      </c>
    </row>
    <row r="4589" spans="1:4" x14ac:dyDescent="0.25">
      <c r="A4589" s="62" t="s">
        <v>3790</v>
      </c>
      <c r="B4589" s="60" t="s">
        <v>3429</v>
      </c>
      <c r="C4589" s="30">
        <v>25605290.949999999</v>
      </c>
      <c r="D4589" s="30">
        <v>28400873.620000001</v>
      </c>
    </row>
    <row r="4590" spans="1:4" x14ac:dyDescent="0.25">
      <c r="A4590" s="62" t="s">
        <v>3790</v>
      </c>
      <c r="B4590" s="60" t="s">
        <v>3430</v>
      </c>
      <c r="C4590" s="30">
        <v>34167.25</v>
      </c>
      <c r="D4590" s="30">
        <v>34167.25</v>
      </c>
    </row>
    <row r="4591" spans="1:4" x14ac:dyDescent="0.25">
      <c r="A4591" s="62" t="s">
        <v>3790</v>
      </c>
      <c r="B4591" s="60" t="s">
        <v>3431</v>
      </c>
      <c r="C4591" s="30">
        <v>0</v>
      </c>
      <c r="D4591" s="30"/>
    </row>
    <row r="4592" spans="1:4" ht="30" x14ac:dyDescent="0.25">
      <c r="A4592" s="62" t="s">
        <v>3790</v>
      </c>
      <c r="B4592" s="60" t="s">
        <v>3432</v>
      </c>
      <c r="C4592" s="30">
        <v>20553550.73</v>
      </c>
      <c r="D4592" s="30">
        <v>22091661.950000003</v>
      </c>
    </row>
    <row r="4593" spans="1:4" x14ac:dyDescent="0.25">
      <c r="A4593" s="62" t="s">
        <v>3790</v>
      </c>
      <c r="B4593" s="60" t="s">
        <v>3433</v>
      </c>
      <c r="C4593" s="30">
        <v>7119730.0499999998</v>
      </c>
      <c r="D4593" s="30">
        <v>7465356.1400000006</v>
      </c>
    </row>
    <row r="4594" spans="1:4" x14ac:dyDescent="0.25">
      <c r="A4594" s="62" t="s">
        <v>3790</v>
      </c>
      <c r="B4594" s="60" t="s">
        <v>3434</v>
      </c>
      <c r="C4594" s="30">
        <v>3037640.47</v>
      </c>
      <c r="D4594" s="30">
        <v>3257297.64</v>
      </c>
    </row>
    <row r="4595" spans="1:4" x14ac:dyDescent="0.25">
      <c r="A4595" s="62" t="s">
        <v>3790</v>
      </c>
      <c r="B4595" s="60" t="s">
        <v>3435</v>
      </c>
      <c r="C4595" s="30">
        <v>37160.29</v>
      </c>
      <c r="D4595" s="30">
        <v>37160.29</v>
      </c>
    </row>
    <row r="4596" spans="1:4" x14ac:dyDescent="0.25">
      <c r="A4596" s="62" t="s">
        <v>3790</v>
      </c>
      <c r="B4596" s="60" t="s">
        <v>3436</v>
      </c>
      <c r="C4596" s="30">
        <v>123261.13000000002</v>
      </c>
      <c r="D4596" s="30">
        <v>140435.54</v>
      </c>
    </row>
    <row r="4597" spans="1:4" x14ac:dyDescent="0.25">
      <c r="A4597" s="62" t="s">
        <v>3790</v>
      </c>
      <c r="B4597" s="60" t="s">
        <v>3437</v>
      </c>
      <c r="C4597" s="30">
        <v>4125</v>
      </c>
      <c r="D4597" s="30">
        <v>1299.1500000000001</v>
      </c>
    </row>
    <row r="4598" spans="1:4" x14ac:dyDescent="0.25">
      <c r="A4598" s="62" t="s">
        <v>3790</v>
      </c>
      <c r="B4598" s="60" t="s">
        <v>1756</v>
      </c>
      <c r="C4598" s="30">
        <v>183132.2</v>
      </c>
      <c r="D4598" s="30">
        <v>363456.15</v>
      </c>
    </row>
    <row r="4599" spans="1:4" x14ac:dyDescent="0.25">
      <c r="A4599" s="62" t="s">
        <v>3790</v>
      </c>
      <c r="B4599" s="60" t="s">
        <v>3438</v>
      </c>
      <c r="C4599" s="30">
        <v>13826.01</v>
      </c>
      <c r="D4599" s="30"/>
    </row>
    <row r="4600" spans="1:4" x14ac:dyDescent="0.25">
      <c r="A4600" s="62" t="s">
        <v>3790</v>
      </c>
      <c r="B4600" s="60" t="s">
        <v>3439</v>
      </c>
      <c r="C4600" s="30">
        <v>22112423.850000001</v>
      </c>
      <c r="D4600" s="30">
        <v>25230854.059999999</v>
      </c>
    </row>
    <row r="4601" spans="1:4" x14ac:dyDescent="0.25">
      <c r="A4601" s="62" t="s">
        <v>3790</v>
      </c>
      <c r="B4601" s="60" t="s">
        <v>3440</v>
      </c>
      <c r="C4601" s="30">
        <v>0</v>
      </c>
      <c r="D4601" s="30"/>
    </row>
    <row r="4602" spans="1:4" x14ac:dyDescent="0.25">
      <c r="A4602" s="62" t="s">
        <v>3790</v>
      </c>
      <c r="B4602" s="60" t="s">
        <v>3441</v>
      </c>
      <c r="C4602" s="30">
        <v>88589.87</v>
      </c>
      <c r="D4602" s="30">
        <v>87169.25</v>
      </c>
    </row>
    <row r="4603" spans="1:4" ht="30" x14ac:dyDescent="0.25">
      <c r="A4603" s="62" t="s">
        <v>3790</v>
      </c>
      <c r="B4603" s="60" t="s">
        <v>3442</v>
      </c>
      <c r="C4603" s="30">
        <v>15062991.160000002</v>
      </c>
      <c r="D4603" s="30">
        <v>16122055.560000001</v>
      </c>
    </row>
    <row r="4604" spans="1:4" x14ac:dyDescent="0.25">
      <c r="A4604" s="62" t="s">
        <v>3790</v>
      </c>
      <c r="B4604" s="60" t="s">
        <v>3443</v>
      </c>
      <c r="C4604" s="30">
        <v>70517.070000000007</v>
      </c>
      <c r="D4604" s="30">
        <v>77954.399999999994</v>
      </c>
    </row>
    <row r="4605" spans="1:4" x14ac:dyDescent="0.25">
      <c r="A4605" s="62" t="s">
        <v>3790</v>
      </c>
      <c r="B4605" s="60" t="s">
        <v>3444</v>
      </c>
      <c r="C4605" s="30">
        <v>27052.539999999997</v>
      </c>
      <c r="D4605" s="30">
        <v>30573.95</v>
      </c>
    </row>
    <row r="4606" spans="1:4" x14ac:dyDescent="0.25">
      <c r="A4606" s="62" t="s">
        <v>3790</v>
      </c>
      <c r="B4606" s="60" t="s">
        <v>3445</v>
      </c>
      <c r="C4606" s="30">
        <v>0</v>
      </c>
      <c r="D4606" s="30"/>
    </row>
    <row r="4607" spans="1:4" x14ac:dyDescent="0.25">
      <c r="A4607" s="62" t="s">
        <v>3790</v>
      </c>
      <c r="B4607" s="60" t="s">
        <v>3446</v>
      </c>
      <c r="C4607" s="30">
        <v>3349432.3699999996</v>
      </c>
      <c r="D4607" s="30">
        <v>3620790.4799999995</v>
      </c>
    </row>
    <row r="4608" spans="1:4" x14ac:dyDescent="0.25">
      <c r="A4608" s="62" t="s">
        <v>3790</v>
      </c>
      <c r="B4608" s="60" t="s">
        <v>3447</v>
      </c>
      <c r="C4608" s="30">
        <v>3986642.5100000007</v>
      </c>
      <c r="D4608" s="30">
        <v>4345758.7600000007</v>
      </c>
    </row>
    <row r="4609" spans="1:4" x14ac:dyDescent="0.25">
      <c r="A4609" s="62" t="s">
        <v>3790</v>
      </c>
      <c r="B4609" s="60" t="s">
        <v>3448</v>
      </c>
      <c r="C4609" s="30">
        <v>5398301.3200000003</v>
      </c>
      <c r="D4609" s="30">
        <v>5661709.209999999</v>
      </c>
    </row>
    <row r="4610" spans="1:4" x14ac:dyDescent="0.25">
      <c r="A4610" s="62" t="s">
        <v>3790</v>
      </c>
      <c r="B4610" s="60" t="s">
        <v>3449</v>
      </c>
      <c r="C4610" s="30">
        <v>3280917.4299999997</v>
      </c>
      <c r="D4610" s="30">
        <v>4043189.55</v>
      </c>
    </row>
    <row r="4611" spans="1:4" ht="30" x14ac:dyDescent="0.25">
      <c r="A4611" s="62" t="s">
        <v>3790</v>
      </c>
      <c r="B4611" s="60" t="s">
        <v>3450</v>
      </c>
      <c r="C4611" s="30">
        <v>5657899.3800000008</v>
      </c>
      <c r="D4611" s="30">
        <v>5968595.2800000003</v>
      </c>
    </row>
    <row r="4612" spans="1:4" x14ac:dyDescent="0.25">
      <c r="A4612" s="62" t="s">
        <v>3790</v>
      </c>
      <c r="B4612" s="60" t="s">
        <v>3451</v>
      </c>
      <c r="C4612" s="30">
        <v>10615016.51</v>
      </c>
      <c r="D4612" s="30">
        <v>11230583.739999998</v>
      </c>
    </row>
    <row r="4613" spans="1:4" x14ac:dyDescent="0.25">
      <c r="A4613" s="62" t="s">
        <v>3790</v>
      </c>
      <c r="B4613" s="60" t="s">
        <v>3452</v>
      </c>
      <c r="C4613" s="30">
        <v>1242801.2599999998</v>
      </c>
      <c r="D4613" s="30">
        <v>1554023.78</v>
      </c>
    </row>
    <row r="4614" spans="1:4" x14ac:dyDescent="0.25">
      <c r="A4614" s="62" t="s">
        <v>3790</v>
      </c>
      <c r="B4614" s="43" t="s">
        <v>4881</v>
      </c>
      <c r="C4614" s="30">
        <v>0</v>
      </c>
      <c r="D4614" s="30">
        <v>5950</v>
      </c>
    </row>
    <row r="4615" spans="1:4" x14ac:dyDescent="0.25">
      <c r="A4615" s="62" t="s">
        <v>3790</v>
      </c>
      <c r="B4615" s="60" t="s">
        <v>3453</v>
      </c>
      <c r="C4615" s="30">
        <v>292858.27000000014</v>
      </c>
      <c r="D4615" s="30">
        <v>296694.22000000003</v>
      </c>
    </row>
    <row r="4616" spans="1:4" x14ac:dyDescent="0.25">
      <c r="A4616" s="62" t="s">
        <v>3790</v>
      </c>
      <c r="B4616" s="60" t="s">
        <v>3454</v>
      </c>
      <c r="C4616" s="30">
        <v>11401325.100000001</v>
      </c>
      <c r="D4616" s="30">
        <v>13043028.050000003</v>
      </c>
    </row>
    <row r="4617" spans="1:4" x14ac:dyDescent="0.25">
      <c r="A4617" s="62" t="s">
        <v>3790</v>
      </c>
      <c r="B4617" s="60" t="s">
        <v>3455</v>
      </c>
      <c r="C4617" s="30">
        <v>8649855.2300000004</v>
      </c>
      <c r="D4617" s="30">
        <v>12546167.540000003</v>
      </c>
    </row>
    <row r="4618" spans="1:4" x14ac:dyDescent="0.25">
      <c r="A4618" s="62" t="s">
        <v>3790</v>
      </c>
      <c r="B4618" s="60" t="s">
        <v>3456</v>
      </c>
      <c r="C4618" s="30">
        <v>957481.07000000007</v>
      </c>
      <c r="D4618" s="30">
        <v>1174912.2</v>
      </c>
    </row>
    <row r="4619" spans="1:4" x14ac:dyDescent="0.25">
      <c r="A4619" s="62" t="s">
        <v>3790</v>
      </c>
      <c r="B4619" s="60" t="s">
        <v>3457</v>
      </c>
      <c r="C4619" s="30">
        <v>7082631.290000001</v>
      </c>
      <c r="D4619" s="30">
        <v>7823328.0699999994</v>
      </c>
    </row>
    <row r="4620" spans="1:4" x14ac:dyDescent="0.25">
      <c r="A4620" s="62" t="s">
        <v>3790</v>
      </c>
      <c r="B4620" s="60" t="s">
        <v>3458</v>
      </c>
      <c r="C4620" s="30">
        <v>3707385.76</v>
      </c>
      <c r="D4620" s="30">
        <v>4201733.87</v>
      </c>
    </row>
    <row r="4621" spans="1:4" x14ac:dyDescent="0.25">
      <c r="A4621" s="62" t="s">
        <v>3790</v>
      </c>
      <c r="B4621" s="60" t="s">
        <v>3459</v>
      </c>
      <c r="C4621" s="30">
        <v>0</v>
      </c>
      <c r="D4621" s="30"/>
    </row>
    <row r="4622" spans="1:4" x14ac:dyDescent="0.25">
      <c r="A4622" s="62" t="s">
        <v>3790</v>
      </c>
      <c r="B4622" s="60" t="s">
        <v>3460</v>
      </c>
      <c r="C4622" s="30">
        <v>0</v>
      </c>
      <c r="D4622" s="30"/>
    </row>
    <row r="4623" spans="1:4" x14ac:dyDescent="0.25">
      <c r="A4623" s="62" t="s">
        <v>3790</v>
      </c>
      <c r="B4623" s="60" t="s">
        <v>3461</v>
      </c>
      <c r="C4623" s="30">
        <v>38269567.689999998</v>
      </c>
      <c r="D4623" s="30">
        <v>41485434.260000005</v>
      </c>
    </row>
    <row r="4624" spans="1:4" x14ac:dyDescent="0.25">
      <c r="A4624" s="62" t="s">
        <v>3790</v>
      </c>
      <c r="B4624" s="60" t="s">
        <v>3462</v>
      </c>
      <c r="C4624" s="30">
        <v>6073054.0099999998</v>
      </c>
      <c r="D4624" s="30">
        <v>6560534.71</v>
      </c>
    </row>
    <row r="4625" spans="1:4" x14ac:dyDescent="0.25">
      <c r="A4625" s="62" t="s">
        <v>3790</v>
      </c>
      <c r="B4625" s="60" t="s">
        <v>3463</v>
      </c>
      <c r="C4625" s="30">
        <v>4170.09</v>
      </c>
      <c r="D4625" s="30"/>
    </row>
    <row r="4626" spans="1:4" x14ac:dyDescent="0.25">
      <c r="A4626" s="62" t="s">
        <v>3790</v>
      </c>
      <c r="B4626" s="60" t="s">
        <v>3464</v>
      </c>
      <c r="C4626" s="30">
        <v>121371.62</v>
      </c>
      <c r="D4626" s="30">
        <v>116088.62</v>
      </c>
    </row>
    <row r="4627" spans="1:4" x14ac:dyDescent="0.25">
      <c r="A4627" s="62" t="s">
        <v>3790</v>
      </c>
      <c r="B4627" s="60" t="s">
        <v>3465</v>
      </c>
      <c r="C4627" s="30">
        <v>25984.33</v>
      </c>
      <c r="D4627" s="30">
        <v>39810.339999999997</v>
      </c>
    </row>
    <row r="4628" spans="1:4" x14ac:dyDescent="0.25">
      <c r="A4628" s="62" t="s">
        <v>3790</v>
      </c>
      <c r="B4628" s="60" t="s">
        <v>3466</v>
      </c>
      <c r="C4628" s="30">
        <v>6169977.040000001</v>
      </c>
      <c r="D4628" s="30">
        <v>7024769.5999999996</v>
      </c>
    </row>
    <row r="4629" spans="1:4" x14ac:dyDescent="0.25">
      <c r="A4629" s="62" t="s">
        <v>3790</v>
      </c>
      <c r="B4629" s="60" t="s">
        <v>3467</v>
      </c>
      <c r="C4629" s="30">
        <v>0</v>
      </c>
      <c r="D4629" s="30"/>
    </row>
    <row r="4630" spans="1:4" x14ac:dyDescent="0.25">
      <c r="A4630" s="62" t="s">
        <v>3790</v>
      </c>
      <c r="B4630" s="60" t="s">
        <v>3468</v>
      </c>
      <c r="C4630" s="30">
        <v>0</v>
      </c>
      <c r="D4630" s="30"/>
    </row>
    <row r="4631" spans="1:4" x14ac:dyDescent="0.25">
      <c r="A4631" s="62" t="s">
        <v>3790</v>
      </c>
      <c r="B4631" s="60" t="s">
        <v>275</v>
      </c>
      <c r="C4631" s="30">
        <v>35765590.389999993</v>
      </c>
      <c r="D4631" s="30">
        <v>38572993.640000008</v>
      </c>
    </row>
    <row r="4632" spans="1:4" x14ac:dyDescent="0.25">
      <c r="A4632" s="62" t="s">
        <v>3790</v>
      </c>
      <c r="B4632" s="60" t="s">
        <v>3469</v>
      </c>
      <c r="C4632" s="30">
        <v>1965810.5500000003</v>
      </c>
      <c r="D4632" s="30">
        <v>2018943.5</v>
      </c>
    </row>
    <row r="4633" spans="1:4" x14ac:dyDescent="0.25">
      <c r="A4633" s="62" t="s">
        <v>3790</v>
      </c>
      <c r="B4633" s="60" t="s">
        <v>3470</v>
      </c>
      <c r="C4633" s="30">
        <v>13747213.229999999</v>
      </c>
      <c r="D4633" s="30">
        <v>14840363.479999999</v>
      </c>
    </row>
    <row r="4634" spans="1:4" x14ac:dyDescent="0.25">
      <c r="A4634" s="62" t="s">
        <v>3790</v>
      </c>
      <c r="B4634" s="60" t="s">
        <v>3471</v>
      </c>
      <c r="C4634" s="30">
        <v>11697673.309999999</v>
      </c>
      <c r="D4634" s="30">
        <v>12610887.440000001</v>
      </c>
    </row>
    <row r="4635" spans="1:4" x14ac:dyDescent="0.25">
      <c r="A4635" s="62" t="s">
        <v>3790</v>
      </c>
      <c r="B4635" s="60" t="s">
        <v>3472</v>
      </c>
      <c r="C4635" s="30">
        <v>446125</v>
      </c>
      <c r="D4635" s="30">
        <v>432666</v>
      </c>
    </row>
    <row r="4636" spans="1:4" x14ac:dyDescent="0.25">
      <c r="A4636" s="62" t="s">
        <v>3790</v>
      </c>
      <c r="B4636" s="60" t="s">
        <v>3473</v>
      </c>
      <c r="C4636" s="30">
        <v>0</v>
      </c>
      <c r="D4636" s="30"/>
    </row>
    <row r="4637" spans="1:4" ht="30" x14ac:dyDescent="0.25">
      <c r="A4637" s="62" t="s">
        <v>3790</v>
      </c>
      <c r="B4637" s="60" t="s">
        <v>3474</v>
      </c>
      <c r="C4637" s="30">
        <v>805512.31</v>
      </c>
      <c r="D4637" s="30">
        <v>840942.32000000018</v>
      </c>
    </row>
    <row r="4638" spans="1:4" x14ac:dyDescent="0.25">
      <c r="A4638" s="62" t="s">
        <v>3790</v>
      </c>
      <c r="B4638" s="60" t="s">
        <v>1031</v>
      </c>
      <c r="C4638" s="30">
        <v>59099555.32</v>
      </c>
      <c r="D4638" s="30">
        <v>63112780.829999998</v>
      </c>
    </row>
    <row r="4639" spans="1:4" x14ac:dyDescent="0.25">
      <c r="A4639" s="62" t="s">
        <v>3790</v>
      </c>
      <c r="B4639" s="60" t="s">
        <v>3475</v>
      </c>
      <c r="C4639" s="30">
        <v>20802.29</v>
      </c>
      <c r="D4639" s="30">
        <v>20802.29</v>
      </c>
    </row>
    <row r="4640" spans="1:4" x14ac:dyDescent="0.25">
      <c r="A4640" s="62" t="s">
        <v>3790</v>
      </c>
      <c r="B4640" s="60" t="s">
        <v>3476</v>
      </c>
      <c r="C4640" s="30">
        <v>0</v>
      </c>
      <c r="D4640" s="30"/>
    </row>
    <row r="4641" spans="1:4" x14ac:dyDescent="0.25">
      <c r="A4641" s="62" t="s">
        <v>3790</v>
      </c>
      <c r="B4641" s="60" t="s">
        <v>3477</v>
      </c>
      <c r="C4641" s="30">
        <v>0</v>
      </c>
      <c r="D4641" s="30"/>
    </row>
    <row r="4642" spans="1:4" x14ac:dyDescent="0.25">
      <c r="A4642" s="62" t="s">
        <v>3790</v>
      </c>
      <c r="B4642" s="60" t="s">
        <v>3478</v>
      </c>
      <c r="C4642" s="30">
        <v>0</v>
      </c>
      <c r="D4642" s="30"/>
    </row>
    <row r="4643" spans="1:4" ht="30" x14ac:dyDescent="0.25">
      <c r="A4643" s="62" t="s">
        <v>3790</v>
      </c>
      <c r="B4643" s="60" t="s">
        <v>3479</v>
      </c>
      <c r="C4643" s="30">
        <v>0</v>
      </c>
      <c r="D4643" s="30">
        <v>4250</v>
      </c>
    </row>
    <row r="4644" spans="1:4" x14ac:dyDescent="0.25">
      <c r="A4644" s="62" t="s">
        <v>3790</v>
      </c>
      <c r="B4644" s="60" t="s">
        <v>3480</v>
      </c>
      <c r="C4644" s="30">
        <v>0</v>
      </c>
      <c r="D4644" s="30"/>
    </row>
    <row r="4645" spans="1:4" ht="30" x14ac:dyDescent="0.25">
      <c r="A4645" s="62" t="s">
        <v>3790</v>
      </c>
      <c r="B4645" s="60" t="s">
        <v>3481</v>
      </c>
      <c r="C4645" s="30">
        <v>0</v>
      </c>
      <c r="D4645" s="30"/>
    </row>
    <row r="4646" spans="1:4" x14ac:dyDescent="0.25">
      <c r="A4646" s="62" t="s">
        <v>3790</v>
      </c>
      <c r="B4646" s="60" t="s">
        <v>3482</v>
      </c>
      <c r="C4646" s="30">
        <v>0</v>
      </c>
      <c r="D4646" s="30"/>
    </row>
    <row r="4647" spans="1:4" ht="30" x14ac:dyDescent="0.25">
      <c r="A4647" s="62" t="s">
        <v>3790</v>
      </c>
      <c r="B4647" s="60" t="s">
        <v>3483</v>
      </c>
      <c r="C4647" s="30">
        <v>0</v>
      </c>
      <c r="D4647" s="30"/>
    </row>
    <row r="4648" spans="1:4" x14ac:dyDescent="0.25">
      <c r="A4648" s="62" t="s">
        <v>3790</v>
      </c>
      <c r="B4648" s="60" t="s">
        <v>3484</v>
      </c>
      <c r="C4648" s="30">
        <v>0</v>
      </c>
      <c r="D4648" s="30">
        <v>2125</v>
      </c>
    </row>
    <row r="4649" spans="1:4" ht="30" x14ac:dyDescent="0.25">
      <c r="A4649" s="62" t="s">
        <v>3790</v>
      </c>
      <c r="B4649" s="60" t="s">
        <v>3485</v>
      </c>
      <c r="C4649" s="30">
        <v>0</v>
      </c>
      <c r="D4649" s="30"/>
    </row>
    <row r="4650" spans="1:4" x14ac:dyDescent="0.25">
      <c r="A4650" s="62" t="s">
        <v>3790</v>
      </c>
      <c r="B4650" s="60" t="s">
        <v>3486</v>
      </c>
      <c r="C4650" s="30">
        <v>0</v>
      </c>
      <c r="D4650" s="30"/>
    </row>
    <row r="4651" spans="1:4" x14ac:dyDescent="0.25">
      <c r="A4651" s="62" t="s">
        <v>3790</v>
      </c>
      <c r="B4651" s="60" t="s">
        <v>3487</v>
      </c>
      <c r="C4651" s="30">
        <v>2022243.8699999996</v>
      </c>
      <c r="D4651" s="30">
        <v>2029585.1800000004</v>
      </c>
    </row>
    <row r="4652" spans="1:4" x14ac:dyDescent="0.25">
      <c r="A4652" s="62" t="s">
        <v>3790</v>
      </c>
      <c r="B4652" s="60" t="s">
        <v>3488</v>
      </c>
      <c r="C4652" s="30">
        <v>11979497.239999998</v>
      </c>
      <c r="D4652" s="30">
        <v>13183948.040000001</v>
      </c>
    </row>
    <row r="4653" spans="1:4" x14ac:dyDescent="0.25">
      <c r="A4653" s="62" t="s">
        <v>3790</v>
      </c>
      <c r="B4653" s="60" t="s">
        <v>3489</v>
      </c>
      <c r="C4653" s="30">
        <v>4646412.1400000006</v>
      </c>
      <c r="D4653" s="30">
        <v>5577160.3099999996</v>
      </c>
    </row>
    <row r="4654" spans="1:4" x14ac:dyDescent="0.25">
      <c r="A4654" s="62" t="s">
        <v>3790</v>
      </c>
      <c r="B4654" s="60" t="s">
        <v>3490</v>
      </c>
      <c r="C4654" s="30">
        <v>32839.369999999995</v>
      </c>
      <c r="D4654" s="30">
        <v>32839.369999999995</v>
      </c>
    </row>
    <row r="4655" spans="1:4" x14ac:dyDescent="0.25">
      <c r="A4655" s="62" t="s">
        <v>3790</v>
      </c>
      <c r="B4655" s="60" t="s">
        <v>3491</v>
      </c>
      <c r="C4655" s="30">
        <v>98518.10000000002</v>
      </c>
      <c r="D4655" s="30">
        <v>102965.39</v>
      </c>
    </row>
    <row r="4656" spans="1:4" x14ac:dyDescent="0.25">
      <c r="A4656" s="62" t="s">
        <v>3790</v>
      </c>
      <c r="B4656" s="60" t="s">
        <v>3492</v>
      </c>
      <c r="C4656" s="30">
        <v>1874073.4300000002</v>
      </c>
      <c r="D4656" s="30">
        <v>2357588.27</v>
      </c>
    </row>
    <row r="4657" spans="1:4" x14ac:dyDescent="0.25">
      <c r="A4657" s="62" t="s">
        <v>3790</v>
      </c>
      <c r="B4657" s="60" t="s">
        <v>3493</v>
      </c>
      <c r="C4657" s="30">
        <v>101024.74</v>
      </c>
      <c r="D4657" s="30">
        <v>102536.48000000001</v>
      </c>
    </row>
    <row r="4658" spans="1:4" x14ac:dyDescent="0.25">
      <c r="A4658" s="62" t="s">
        <v>3790</v>
      </c>
      <c r="B4658" s="60" t="s">
        <v>3494</v>
      </c>
      <c r="C4658" s="30">
        <v>394711.09</v>
      </c>
      <c r="D4658" s="30">
        <v>632515.43999999994</v>
      </c>
    </row>
    <row r="4659" spans="1:4" x14ac:dyDescent="0.25">
      <c r="A4659" s="62" t="s">
        <v>3790</v>
      </c>
      <c r="B4659" s="60" t="s">
        <v>3495</v>
      </c>
      <c r="C4659" s="30">
        <v>547661.19999999995</v>
      </c>
      <c r="D4659" s="30">
        <v>567433.59999999951</v>
      </c>
    </row>
    <row r="4660" spans="1:4" x14ac:dyDescent="0.25">
      <c r="A4660" s="62" t="s">
        <v>3790</v>
      </c>
      <c r="B4660" s="60" t="s">
        <v>3496</v>
      </c>
      <c r="C4660" s="30">
        <v>27930.85</v>
      </c>
      <c r="D4660" s="30">
        <v>28287.42</v>
      </c>
    </row>
    <row r="4661" spans="1:4" x14ac:dyDescent="0.25">
      <c r="A4661" s="62" t="s">
        <v>3790</v>
      </c>
      <c r="B4661" s="60" t="s">
        <v>3497</v>
      </c>
      <c r="C4661" s="30">
        <v>7401749.7299999995</v>
      </c>
      <c r="D4661" s="30">
        <v>8168139.2599999988</v>
      </c>
    </row>
    <row r="4662" spans="1:4" x14ac:dyDescent="0.25">
      <c r="A4662" s="62" t="s">
        <v>3790</v>
      </c>
      <c r="B4662" s="60" t="s">
        <v>3498</v>
      </c>
      <c r="C4662" s="30">
        <v>5290123.74</v>
      </c>
      <c r="D4662" s="30">
        <v>5660275.9600000009</v>
      </c>
    </row>
    <row r="4663" spans="1:4" x14ac:dyDescent="0.25">
      <c r="A4663" s="62" t="s">
        <v>3790</v>
      </c>
      <c r="B4663" s="60" t="s">
        <v>3499</v>
      </c>
      <c r="C4663" s="30">
        <v>32669.65</v>
      </c>
      <c r="D4663" s="30">
        <v>16156.54</v>
      </c>
    </row>
    <row r="4664" spans="1:4" x14ac:dyDescent="0.25">
      <c r="A4664" s="62" t="s">
        <v>3790</v>
      </c>
      <c r="B4664" s="60" t="s">
        <v>3500</v>
      </c>
      <c r="C4664" s="30">
        <v>7233010.8800000008</v>
      </c>
      <c r="D4664" s="30">
        <v>8130630.6599999992</v>
      </c>
    </row>
    <row r="4665" spans="1:4" x14ac:dyDescent="0.25">
      <c r="A4665" s="62" t="s">
        <v>3790</v>
      </c>
      <c r="B4665" s="60" t="s">
        <v>3501</v>
      </c>
      <c r="C4665" s="30">
        <v>29059529.399999987</v>
      </c>
      <c r="D4665" s="30">
        <v>32111310.219999999</v>
      </c>
    </row>
    <row r="4666" spans="1:4" ht="30" x14ac:dyDescent="0.25">
      <c r="A4666" s="62" t="s">
        <v>3790</v>
      </c>
      <c r="B4666" s="60" t="s">
        <v>3502</v>
      </c>
      <c r="C4666" s="30">
        <v>5500</v>
      </c>
      <c r="D4666" s="30">
        <v>5000</v>
      </c>
    </row>
    <row r="4667" spans="1:4" x14ac:dyDescent="0.25">
      <c r="A4667" s="62" t="s">
        <v>3790</v>
      </c>
      <c r="B4667" s="60" t="s">
        <v>3503</v>
      </c>
      <c r="C4667" s="30">
        <v>9141522.9600000009</v>
      </c>
      <c r="D4667" s="30">
        <v>11263483.660000002</v>
      </c>
    </row>
    <row r="4668" spans="1:4" x14ac:dyDescent="0.25">
      <c r="A4668" s="62" t="s">
        <v>3790</v>
      </c>
      <c r="B4668" s="60" t="s">
        <v>3504</v>
      </c>
      <c r="C4668" s="30">
        <v>16389816.24</v>
      </c>
      <c r="D4668" s="30">
        <v>18929534.509999998</v>
      </c>
    </row>
    <row r="4669" spans="1:4" x14ac:dyDescent="0.25">
      <c r="A4669" s="62" t="s">
        <v>3790</v>
      </c>
      <c r="B4669" s="60" t="s">
        <v>276</v>
      </c>
      <c r="C4669" s="30">
        <v>16057547.829999998</v>
      </c>
      <c r="D4669" s="30">
        <v>17458133.91</v>
      </c>
    </row>
    <row r="4670" spans="1:4" x14ac:dyDescent="0.25">
      <c r="A4670" s="62" t="s">
        <v>3790</v>
      </c>
      <c r="B4670" s="60" t="s">
        <v>3505</v>
      </c>
      <c r="C4670" s="30">
        <v>1701272.81</v>
      </c>
      <c r="D4670" s="30">
        <v>1986093.53</v>
      </c>
    </row>
    <row r="4671" spans="1:4" x14ac:dyDescent="0.25">
      <c r="A4671" s="62" t="s">
        <v>3790</v>
      </c>
      <c r="B4671" s="60" t="s">
        <v>3506</v>
      </c>
      <c r="C4671" s="30">
        <v>12441962.319999998</v>
      </c>
      <c r="D4671" s="30">
        <v>12986964.190000001</v>
      </c>
    </row>
    <row r="4672" spans="1:4" x14ac:dyDescent="0.25">
      <c r="A4672" s="62" t="s">
        <v>3790</v>
      </c>
      <c r="B4672" s="60" t="s">
        <v>3507</v>
      </c>
      <c r="C4672" s="30">
        <v>106532.24</v>
      </c>
      <c r="D4672" s="30">
        <v>110486.72000000004</v>
      </c>
    </row>
    <row r="4673" spans="1:4" x14ac:dyDescent="0.25">
      <c r="A4673" s="62" t="s">
        <v>3790</v>
      </c>
      <c r="B4673" s="60" t="s">
        <v>3508</v>
      </c>
      <c r="C4673" s="30">
        <v>1868637.48</v>
      </c>
      <c r="D4673" s="30">
        <v>1946331.1300000004</v>
      </c>
    </row>
    <row r="4674" spans="1:4" x14ac:dyDescent="0.25">
      <c r="A4674" s="62" t="s">
        <v>3790</v>
      </c>
      <c r="B4674" s="60" t="s">
        <v>3509</v>
      </c>
      <c r="C4674" s="30">
        <v>3304913.59</v>
      </c>
      <c r="D4674" s="30">
        <v>3480204.4</v>
      </c>
    </row>
    <row r="4675" spans="1:4" x14ac:dyDescent="0.25">
      <c r="A4675" s="62" t="s">
        <v>3790</v>
      </c>
      <c r="B4675" s="60" t="s">
        <v>3510</v>
      </c>
      <c r="C4675" s="30">
        <v>4812974.5199999996</v>
      </c>
      <c r="D4675" s="30">
        <v>4477293.84</v>
      </c>
    </row>
    <row r="4676" spans="1:4" x14ac:dyDescent="0.25">
      <c r="A4676" s="62" t="s">
        <v>3790</v>
      </c>
      <c r="B4676" s="60" t="s">
        <v>3511</v>
      </c>
      <c r="C4676" s="30">
        <v>252688.74</v>
      </c>
      <c r="D4676" s="30">
        <v>307237.99</v>
      </c>
    </row>
    <row r="4677" spans="1:4" x14ac:dyDescent="0.25">
      <c r="A4677" s="62" t="s">
        <v>3790</v>
      </c>
      <c r="B4677" s="60" t="s">
        <v>3512</v>
      </c>
      <c r="C4677" s="30">
        <v>6612050.0600000005</v>
      </c>
      <c r="D4677" s="30">
        <v>7089082.0500000007</v>
      </c>
    </row>
    <row r="4678" spans="1:4" x14ac:dyDescent="0.25">
      <c r="A4678" s="62" t="s">
        <v>3790</v>
      </c>
      <c r="B4678" s="60" t="s">
        <v>3513</v>
      </c>
      <c r="C4678" s="30">
        <v>0</v>
      </c>
      <c r="D4678" s="30"/>
    </row>
    <row r="4679" spans="1:4" x14ac:dyDescent="0.25">
      <c r="A4679" s="62" t="s">
        <v>3790</v>
      </c>
      <c r="B4679" s="60" t="s">
        <v>3514</v>
      </c>
      <c r="C4679" s="30">
        <v>2607928.7399999998</v>
      </c>
      <c r="D4679" s="30">
        <v>2954118.4000000008</v>
      </c>
    </row>
    <row r="4680" spans="1:4" x14ac:dyDescent="0.25">
      <c r="A4680" s="62" t="s">
        <v>3790</v>
      </c>
      <c r="B4680" s="60" t="s">
        <v>3515</v>
      </c>
      <c r="C4680" s="30">
        <v>5279575.6099999994</v>
      </c>
      <c r="D4680" s="30">
        <v>6260708.8799999999</v>
      </c>
    </row>
    <row r="4681" spans="1:4" x14ac:dyDescent="0.25">
      <c r="A4681" s="62" t="s">
        <v>3790</v>
      </c>
      <c r="B4681" s="60" t="s">
        <v>3516</v>
      </c>
      <c r="C4681" s="30">
        <v>1879626.47</v>
      </c>
      <c r="D4681" s="30">
        <v>2197679.8299999996</v>
      </c>
    </row>
    <row r="4682" spans="1:4" x14ac:dyDescent="0.25">
      <c r="A4682" s="62" t="s">
        <v>3790</v>
      </c>
      <c r="B4682" s="60" t="s">
        <v>3517</v>
      </c>
      <c r="C4682" s="30">
        <v>7718863.8600000013</v>
      </c>
      <c r="D4682" s="30">
        <v>9540318.8599999994</v>
      </c>
    </row>
    <row r="4683" spans="1:4" x14ac:dyDescent="0.25">
      <c r="A4683" s="62" t="s">
        <v>3790</v>
      </c>
      <c r="B4683" s="60" t="s">
        <v>3518</v>
      </c>
      <c r="C4683" s="30">
        <v>5691571.7000000011</v>
      </c>
      <c r="D4683" s="30">
        <v>9813998.2600000016</v>
      </c>
    </row>
    <row r="4684" spans="1:4" x14ac:dyDescent="0.25">
      <c r="A4684" s="62" t="s">
        <v>3790</v>
      </c>
      <c r="B4684" s="60" t="s">
        <v>3519</v>
      </c>
      <c r="C4684" s="30">
        <v>1611517.36</v>
      </c>
      <c r="D4684" s="30">
        <v>1865797</v>
      </c>
    </row>
    <row r="4685" spans="1:4" x14ac:dyDescent="0.25">
      <c r="A4685" s="62" t="s">
        <v>3790</v>
      </c>
      <c r="B4685" s="60" t="s">
        <v>3520</v>
      </c>
      <c r="C4685" s="30">
        <v>2603105.54</v>
      </c>
      <c r="D4685" s="30">
        <v>2745092.6300000004</v>
      </c>
    </row>
    <row r="4686" spans="1:4" x14ac:dyDescent="0.25">
      <c r="A4686" s="62" t="s">
        <v>3790</v>
      </c>
      <c r="B4686" s="60" t="s">
        <v>3521</v>
      </c>
      <c r="C4686" s="30">
        <v>2477068.36</v>
      </c>
      <c r="D4686" s="30">
        <v>2603828.2200000002</v>
      </c>
    </row>
    <row r="4687" spans="1:4" x14ac:dyDescent="0.25">
      <c r="A4687" s="62" t="s">
        <v>3790</v>
      </c>
      <c r="B4687" s="60" t="s">
        <v>3522</v>
      </c>
      <c r="C4687" s="30">
        <v>2257086.4300000002</v>
      </c>
      <c r="D4687" s="30">
        <v>2650336.5299999998</v>
      </c>
    </row>
    <row r="4688" spans="1:4" x14ac:dyDescent="0.25">
      <c r="A4688" s="62" t="s">
        <v>3790</v>
      </c>
      <c r="B4688" s="60" t="s">
        <v>3523</v>
      </c>
      <c r="C4688" s="30">
        <v>208121.19999999998</v>
      </c>
      <c r="D4688" s="30">
        <v>207866.05999999997</v>
      </c>
    </row>
    <row r="4689" spans="1:4" x14ac:dyDescent="0.25">
      <c r="A4689" s="62" t="s">
        <v>3790</v>
      </c>
      <c r="B4689" s="60" t="s">
        <v>3524</v>
      </c>
      <c r="C4689" s="30">
        <v>267430.78000000003</v>
      </c>
      <c r="D4689" s="30">
        <v>274603.09000000003</v>
      </c>
    </row>
    <row r="4690" spans="1:4" x14ac:dyDescent="0.25">
      <c r="A4690" s="62" t="s">
        <v>3790</v>
      </c>
      <c r="B4690" s="60" t="s">
        <v>3525</v>
      </c>
      <c r="C4690" s="30">
        <v>3141747.1900000004</v>
      </c>
      <c r="D4690" s="30">
        <v>3605954.8299999991</v>
      </c>
    </row>
    <row r="4691" spans="1:4" x14ac:dyDescent="0.25">
      <c r="A4691" s="62" t="s">
        <v>3790</v>
      </c>
      <c r="B4691" s="60" t="s">
        <v>3526</v>
      </c>
      <c r="C4691" s="30">
        <v>2477196.27</v>
      </c>
      <c r="D4691" s="30"/>
    </row>
    <row r="4692" spans="1:4" x14ac:dyDescent="0.25">
      <c r="A4692" s="62" t="s">
        <v>3790</v>
      </c>
      <c r="B4692" s="60" t="s">
        <v>3527</v>
      </c>
      <c r="C4692" s="30">
        <v>28731.690000000002</v>
      </c>
      <c r="D4692" s="30">
        <v>28731.690000000002</v>
      </c>
    </row>
    <row r="4693" spans="1:4" x14ac:dyDescent="0.25">
      <c r="A4693" s="62" t="s">
        <v>3790</v>
      </c>
      <c r="B4693" s="60" t="s">
        <v>3528</v>
      </c>
      <c r="C4693" s="30">
        <v>5127819.5600000005</v>
      </c>
      <c r="D4693" s="30">
        <v>5643066.330000001</v>
      </c>
    </row>
    <row r="4694" spans="1:4" x14ac:dyDescent="0.25">
      <c r="A4694" s="62" t="s">
        <v>3790</v>
      </c>
      <c r="B4694" s="60" t="s">
        <v>3529</v>
      </c>
      <c r="C4694" s="30">
        <v>11842691.619999999</v>
      </c>
      <c r="D4694" s="30">
        <v>13808622.33</v>
      </c>
    </row>
    <row r="4695" spans="1:4" x14ac:dyDescent="0.25">
      <c r="A4695" s="62" t="s">
        <v>3790</v>
      </c>
      <c r="B4695" s="60" t="s">
        <v>3530</v>
      </c>
      <c r="C4695" s="30">
        <v>17776308.460000001</v>
      </c>
      <c r="D4695" s="30">
        <v>18656782.800000001</v>
      </c>
    </row>
    <row r="4696" spans="1:4" x14ac:dyDescent="0.25">
      <c r="A4696" s="62" t="s">
        <v>3790</v>
      </c>
      <c r="B4696" s="60" t="s">
        <v>3531</v>
      </c>
      <c r="C4696" s="30">
        <v>414875.22</v>
      </c>
      <c r="D4696" s="30">
        <v>434457.62</v>
      </c>
    </row>
    <row r="4697" spans="1:4" x14ac:dyDescent="0.25">
      <c r="A4697" s="62" t="s">
        <v>3790</v>
      </c>
      <c r="B4697" s="60" t="s">
        <v>3532</v>
      </c>
      <c r="C4697" s="30">
        <v>3232186.58</v>
      </c>
      <c r="D4697" s="30">
        <v>3828341.0900000008</v>
      </c>
    </row>
    <row r="4698" spans="1:4" x14ac:dyDescent="0.25">
      <c r="A4698" s="62" t="s">
        <v>3790</v>
      </c>
      <c r="B4698" s="60" t="s">
        <v>3533</v>
      </c>
      <c r="C4698" s="30">
        <v>1757790.7000000002</v>
      </c>
      <c r="D4698" s="30">
        <v>1754623.27</v>
      </c>
    </row>
    <row r="4699" spans="1:4" x14ac:dyDescent="0.25">
      <c r="A4699" s="62" t="s">
        <v>3790</v>
      </c>
      <c r="B4699" s="60" t="s">
        <v>3534</v>
      </c>
      <c r="C4699" s="30">
        <v>79917.590000000011</v>
      </c>
      <c r="D4699" s="30">
        <v>86701.970000000016</v>
      </c>
    </row>
    <row r="4700" spans="1:4" x14ac:dyDescent="0.25">
      <c r="A4700" s="62" t="s">
        <v>3790</v>
      </c>
      <c r="B4700" s="60" t="s">
        <v>3535</v>
      </c>
      <c r="C4700" s="30">
        <v>164797.80000000002</v>
      </c>
      <c r="D4700" s="30">
        <v>164446.53</v>
      </c>
    </row>
    <row r="4701" spans="1:4" x14ac:dyDescent="0.25">
      <c r="A4701" s="62" t="s">
        <v>3790</v>
      </c>
      <c r="B4701" s="60" t="s">
        <v>3536</v>
      </c>
      <c r="C4701" s="30">
        <v>6429148.1600000001</v>
      </c>
      <c r="D4701" s="30">
        <v>7521237.0200000005</v>
      </c>
    </row>
    <row r="4702" spans="1:4" x14ac:dyDescent="0.25">
      <c r="A4702" s="62" t="s">
        <v>3790</v>
      </c>
      <c r="B4702" s="60" t="s">
        <v>3537</v>
      </c>
      <c r="C4702" s="30">
        <v>2666449.3999999994</v>
      </c>
      <c r="D4702" s="30">
        <v>3113464.01</v>
      </c>
    </row>
    <row r="4703" spans="1:4" x14ac:dyDescent="0.25">
      <c r="A4703" s="62" t="s">
        <v>3790</v>
      </c>
      <c r="B4703" s="60" t="s">
        <v>3538</v>
      </c>
      <c r="C4703" s="30">
        <v>1607569.9600000002</v>
      </c>
      <c r="D4703" s="30">
        <v>1777153.56</v>
      </c>
    </row>
    <row r="4704" spans="1:4" x14ac:dyDescent="0.25">
      <c r="A4704" s="62" t="s">
        <v>3790</v>
      </c>
      <c r="B4704" s="60" t="s">
        <v>3539</v>
      </c>
      <c r="C4704" s="30">
        <v>378743</v>
      </c>
      <c r="D4704" s="30">
        <v>438857.94999999978</v>
      </c>
    </row>
    <row r="4705" spans="1:4" x14ac:dyDescent="0.25">
      <c r="A4705" s="62" t="s">
        <v>3790</v>
      </c>
      <c r="B4705" s="60" t="s">
        <v>3540</v>
      </c>
      <c r="C4705" s="30">
        <v>2807149.3499999996</v>
      </c>
      <c r="D4705" s="30">
        <v>2907388.3600000003</v>
      </c>
    </row>
    <row r="4706" spans="1:4" x14ac:dyDescent="0.25">
      <c r="A4706" s="62" t="s">
        <v>3790</v>
      </c>
      <c r="B4706" s="60" t="s">
        <v>3541</v>
      </c>
      <c r="C4706" s="30">
        <v>0</v>
      </c>
      <c r="D4706" s="30"/>
    </row>
    <row r="4707" spans="1:4" x14ac:dyDescent="0.25">
      <c r="A4707" s="62" t="s">
        <v>3790</v>
      </c>
      <c r="B4707" s="60" t="s">
        <v>3542</v>
      </c>
      <c r="C4707" s="30">
        <v>4266119.1400000006</v>
      </c>
      <c r="D4707" s="30">
        <v>4422995.18</v>
      </c>
    </row>
    <row r="4708" spans="1:4" x14ac:dyDescent="0.25">
      <c r="A4708" s="62" t="s">
        <v>3790</v>
      </c>
      <c r="B4708" s="60" t="s">
        <v>3543</v>
      </c>
      <c r="C4708" s="30">
        <v>0</v>
      </c>
      <c r="D4708" s="30"/>
    </row>
    <row r="4709" spans="1:4" x14ac:dyDescent="0.25">
      <c r="A4709" s="62" t="s">
        <v>3790</v>
      </c>
      <c r="B4709" s="60" t="s">
        <v>3544</v>
      </c>
      <c r="C4709" s="30">
        <v>16017</v>
      </c>
      <c r="D4709" s="30"/>
    </row>
    <row r="4710" spans="1:4" x14ac:dyDescent="0.25">
      <c r="A4710" s="62" t="s">
        <v>3790</v>
      </c>
      <c r="B4710" s="60" t="s">
        <v>3545</v>
      </c>
      <c r="C4710" s="30">
        <v>5403528.9699999997</v>
      </c>
      <c r="D4710" s="30">
        <v>6014751.3599999985</v>
      </c>
    </row>
    <row r="4711" spans="1:4" x14ac:dyDescent="0.25">
      <c r="A4711" s="62" t="s">
        <v>3790</v>
      </c>
      <c r="B4711" s="60" t="s">
        <v>3546</v>
      </c>
      <c r="C4711" s="30">
        <v>2935994.0300000003</v>
      </c>
      <c r="D4711" s="30">
        <v>3434128.9599999995</v>
      </c>
    </row>
    <row r="4712" spans="1:4" x14ac:dyDescent="0.25">
      <c r="A4712" s="62" t="s">
        <v>3790</v>
      </c>
      <c r="B4712" s="60" t="s">
        <v>3547</v>
      </c>
      <c r="C4712" s="30">
        <v>0</v>
      </c>
      <c r="D4712" s="30"/>
    </row>
    <row r="4713" spans="1:4" x14ac:dyDescent="0.25">
      <c r="A4713" s="62" t="s">
        <v>3790</v>
      </c>
      <c r="B4713" s="60" t="s">
        <v>3548</v>
      </c>
      <c r="C4713" s="30">
        <v>49510.450000000004</v>
      </c>
      <c r="D4713" s="30">
        <v>49510.450000000004</v>
      </c>
    </row>
    <row r="4714" spans="1:4" x14ac:dyDescent="0.25">
      <c r="A4714" s="62" t="s">
        <v>3790</v>
      </c>
      <c r="B4714" s="60" t="s">
        <v>3549</v>
      </c>
      <c r="C4714" s="30">
        <v>17994757.600000001</v>
      </c>
      <c r="D4714" s="30">
        <v>21089276.690000005</v>
      </c>
    </row>
    <row r="4715" spans="1:4" x14ac:dyDescent="0.25">
      <c r="A4715" s="62" t="s">
        <v>3790</v>
      </c>
      <c r="B4715" s="60" t="s">
        <v>3550</v>
      </c>
      <c r="C4715" s="30">
        <v>1087203.25</v>
      </c>
      <c r="D4715" s="30">
        <v>1226729.6500000001</v>
      </c>
    </row>
    <row r="4716" spans="1:4" x14ac:dyDescent="0.25">
      <c r="A4716" s="62" t="s">
        <v>3790</v>
      </c>
      <c r="B4716" s="60" t="s">
        <v>3551</v>
      </c>
      <c r="C4716" s="30">
        <v>2105149.34</v>
      </c>
      <c r="D4716" s="30">
        <v>2469742.9699999997</v>
      </c>
    </row>
    <row r="4717" spans="1:4" x14ac:dyDescent="0.25">
      <c r="A4717" s="62" t="s">
        <v>3790</v>
      </c>
      <c r="B4717" s="60" t="s">
        <v>3552</v>
      </c>
      <c r="C4717" s="30">
        <v>0</v>
      </c>
      <c r="D4717" s="30"/>
    </row>
    <row r="4718" spans="1:4" x14ac:dyDescent="0.25">
      <c r="A4718" s="62" t="s">
        <v>3790</v>
      </c>
      <c r="B4718" s="60" t="s">
        <v>3553</v>
      </c>
      <c r="C4718" s="30">
        <v>0</v>
      </c>
      <c r="D4718" s="30"/>
    </row>
    <row r="4719" spans="1:4" ht="30" x14ac:dyDescent="0.25">
      <c r="A4719" s="62" t="s">
        <v>3790</v>
      </c>
      <c r="B4719" s="60" t="s">
        <v>3554</v>
      </c>
      <c r="C4719" s="30">
        <v>26311764.480000008</v>
      </c>
      <c r="D4719" s="30">
        <v>29860519.609999996</v>
      </c>
    </row>
    <row r="4720" spans="1:4" x14ac:dyDescent="0.25">
      <c r="A4720" s="62" t="s">
        <v>3790</v>
      </c>
      <c r="B4720" s="60" t="s">
        <v>3555</v>
      </c>
      <c r="C4720" s="30">
        <v>0</v>
      </c>
      <c r="D4720" s="30">
        <v>2125</v>
      </c>
    </row>
    <row r="4721" spans="1:4" x14ac:dyDescent="0.25">
      <c r="A4721" s="62" t="s">
        <v>3790</v>
      </c>
      <c r="B4721" s="60" t="s">
        <v>3556</v>
      </c>
      <c r="C4721" s="30">
        <v>3434678.04</v>
      </c>
      <c r="D4721" s="30">
        <v>4027504.0099999993</v>
      </c>
    </row>
    <row r="4722" spans="1:4" x14ac:dyDescent="0.25">
      <c r="A4722" s="62" t="s">
        <v>3790</v>
      </c>
      <c r="B4722" s="60" t="s">
        <v>3557</v>
      </c>
      <c r="C4722" s="30">
        <v>56289.619999999995</v>
      </c>
      <c r="D4722" s="30">
        <v>62802.86</v>
      </c>
    </row>
    <row r="4723" spans="1:4" x14ac:dyDescent="0.25">
      <c r="A4723" s="62" t="s">
        <v>3790</v>
      </c>
      <c r="B4723" s="60" t="s">
        <v>3558</v>
      </c>
      <c r="C4723" s="30">
        <v>16383609.270000001</v>
      </c>
      <c r="D4723" s="30">
        <v>18371485.560000002</v>
      </c>
    </row>
    <row r="4724" spans="1:4" x14ac:dyDescent="0.25">
      <c r="A4724" s="62" t="s">
        <v>3790</v>
      </c>
      <c r="B4724" s="60" t="s">
        <v>3559</v>
      </c>
      <c r="C4724" s="30">
        <v>17747.45</v>
      </c>
      <c r="D4724" s="30"/>
    </row>
    <row r="4725" spans="1:4" x14ac:dyDescent="0.25">
      <c r="A4725" s="62" t="s">
        <v>3790</v>
      </c>
      <c r="B4725" s="60" t="s">
        <v>3560</v>
      </c>
      <c r="C4725" s="30">
        <v>4129221.8800000004</v>
      </c>
      <c r="D4725" s="30">
        <v>5069660.7799999984</v>
      </c>
    </row>
    <row r="4726" spans="1:4" x14ac:dyDescent="0.25">
      <c r="A4726" s="62" t="s">
        <v>3790</v>
      </c>
      <c r="B4726" s="60" t="s">
        <v>3561</v>
      </c>
      <c r="C4726" s="30">
        <v>0</v>
      </c>
      <c r="D4726" s="30"/>
    </row>
    <row r="4727" spans="1:4" x14ac:dyDescent="0.25">
      <c r="A4727" s="62" t="s">
        <v>3790</v>
      </c>
      <c r="B4727" s="60" t="s">
        <v>3562</v>
      </c>
      <c r="C4727" s="30">
        <v>10591057.570000002</v>
      </c>
      <c r="D4727" s="30">
        <v>12915567.929999998</v>
      </c>
    </row>
    <row r="4728" spans="1:4" x14ac:dyDescent="0.25">
      <c r="A4728" s="62" t="s">
        <v>3790</v>
      </c>
      <c r="B4728" s="60" t="s">
        <v>3563</v>
      </c>
      <c r="C4728" s="30">
        <v>24405.81</v>
      </c>
      <c r="D4728" s="30">
        <v>24405.81</v>
      </c>
    </row>
    <row r="4729" spans="1:4" x14ac:dyDescent="0.25">
      <c r="A4729" s="62" t="s">
        <v>3790</v>
      </c>
      <c r="B4729" s="60" t="s">
        <v>3564</v>
      </c>
      <c r="C4729" s="30">
        <v>1210950.72</v>
      </c>
      <c r="D4729" s="30">
        <v>1373567.0599999998</v>
      </c>
    </row>
    <row r="4730" spans="1:4" x14ac:dyDescent="0.25">
      <c r="A4730" s="62" t="s">
        <v>3790</v>
      </c>
      <c r="B4730" s="60" t="s">
        <v>3565</v>
      </c>
      <c r="C4730" s="30">
        <v>8804348.3000000007</v>
      </c>
      <c r="D4730" s="30">
        <v>10396420.950000001</v>
      </c>
    </row>
    <row r="4731" spans="1:4" x14ac:dyDescent="0.25">
      <c r="A4731" s="62" t="s">
        <v>3790</v>
      </c>
      <c r="B4731" s="60" t="s">
        <v>3566</v>
      </c>
      <c r="C4731" s="30">
        <v>98248.930000000008</v>
      </c>
      <c r="D4731" s="30">
        <v>102760.46</v>
      </c>
    </row>
    <row r="4732" spans="1:4" x14ac:dyDescent="0.25">
      <c r="A4732" s="62" t="s">
        <v>3790</v>
      </c>
      <c r="B4732" s="60" t="s">
        <v>3567</v>
      </c>
      <c r="C4732" s="30">
        <v>1757184.34</v>
      </c>
      <c r="D4732" s="30">
        <v>2128953.44</v>
      </c>
    </row>
    <row r="4733" spans="1:4" x14ac:dyDescent="0.25">
      <c r="A4733" s="62" t="s">
        <v>3790</v>
      </c>
      <c r="B4733" s="60" t="s">
        <v>3568</v>
      </c>
      <c r="C4733" s="30">
        <v>10515367.84</v>
      </c>
      <c r="D4733" s="30">
        <v>10818516.27</v>
      </c>
    </row>
    <row r="4734" spans="1:4" x14ac:dyDescent="0.25">
      <c r="A4734" s="62" t="s">
        <v>3790</v>
      </c>
      <c r="B4734" s="60" t="s">
        <v>3569</v>
      </c>
      <c r="C4734" s="30">
        <v>1969397.51</v>
      </c>
      <c r="D4734" s="30">
        <v>2143457.8099999996</v>
      </c>
    </row>
    <row r="4735" spans="1:4" x14ac:dyDescent="0.25">
      <c r="A4735" s="62" t="s">
        <v>3790</v>
      </c>
      <c r="B4735" s="60" t="s">
        <v>3570</v>
      </c>
      <c r="C4735" s="30">
        <v>2069987.7999999998</v>
      </c>
      <c r="D4735" s="30">
        <v>2488036.42</v>
      </c>
    </row>
    <row r="4736" spans="1:4" x14ac:dyDescent="0.25">
      <c r="A4736" s="62" t="s">
        <v>3790</v>
      </c>
      <c r="B4736" s="60" t="s">
        <v>3571</v>
      </c>
      <c r="C4736" s="30">
        <v>4218884.2</v>
      </c>
      <c r="D4736" s="30">
        <v>4673937.88</v>
      </c>
    </row>
    <row r="4737" spans="1:4" x14ac:dyDescent="0.25">
      <c r="A4737" s="62" t="s">
        <v>3790</v>
      </c>
      <c r="B4737" s="60" t="s">
        <v>3572</v>
      </c>
      <c r="C4737" s="30">
        <v>13096404.279999997</v>
      </c>
      <c r="D4737" s="30">
        <v>14393151.110000001</v>
      </c>
    </row>
    <row r="4738" spans="1:4" x14ac:dyDescent="0.25">
      <c r="A4738" s="62" t="s">
        <v>3790</v>
      </c>
      <c r="B4738" s="60" t="s">
        <v>3573</v>
      </c>
      <c r="C4738" s="30">
        <v>1994894.42</v>
      </c>
      <c r="D4738" s="30">
        <v>2154634.9000000004</v>
      </c>
    </row>
    <row r="4739" spans="1:4" x14ac:dyDescent="0.25">
      <c r="A4739" s="62" t="s">
        <v>3790</v>
      </c>
      <c r="B4739" s="60" t="s">
        <v>3574</v>
      </c>
      <c r="C4739" s="30">
        <v>2711330.3400000003</v>
      </c>
      <c r="D4739" s="30">
        <v>3063824.6799999997</v>
      </c>
    </row>
    <row r="4740" spans="1:4" x14ac:dyDescent="0.25">
      <c r="A4740" s="62" t="s">
        <v>3790</v>
      </c>
      <c r="B4740" s="60" t="s">
        <v>3575</v>
      </c>
      <c r="C4740" s="30">
        <v>6473050.8999999994</v>
      </c>
      <c r="D4740" s="30">
        <v>7993513.0299999993</v>
      </c>
    </row>
    <row r="4741" spans="1:4" x14ac:dyDescent="0.25">
      <c r="A4741" s="62" t="s">
        <v>3790</v>
      </c>
      <c r="B4741" s="60" t="s">
        <v>3576</v>
      </c>
      <c r="C4741" s="30">
        <v>2967026.13</v>
      </c>
      <c r="D4741" s="30">
        <v>3251491.5199999996</v>
      </c>
    </row>
    <row r="4742" spans="1:4" x14ac:dyDescent="0.25">
      <c r="A4742" s="62" t="s">
        <v>3790</v>
      </c>
      <c r="B4742" s="60" t="s">
        <v>3577</v>
      </c>
      <c r="C4742" s="30">
        <v>391045.55000000005</v>
      </c>
      <c r="D4742" s="30">
        <v>408588.05</v>
      </c>
    </row>
    <row r="4743" spans="1:4" x14ac:dyDescent="0.25">
      <c r="A4743" s="62" t="s">
        <v>3790</v>
      </c>
      <c r="B4743" s="60" t="s">
        <v>3578</v>
      </c>
      <c r="C4743" s="30">
        <v>2923657.75</v>
      </c>
      <c r="D4743" s="30">
        <v>2562546.59</v>
      </c>
    </row>
    <row r="4744" spans="1:4" x14ac:dyDescent="0.25">
      <c r="A4744" s="62" t="s">
        <v>3790</v>
      </c>
      <c r="B4744" s="60" t="s">
        <v>3579</v>
      </c>
      <c r="C4744" s="30">
        <v>13789833.469999999</v>
      </c>
      <c r="D4744" s="30">
        <v>15598111.160000002</v>
      </c>
    </row>
    <row r="4745" spans="1:4" x14ac:dyDescent="0.25">
      <c r="A4745" s="62" t="s">
        <v>3790</v>
      </c>
      <c r="B4745" s="60" t="s">
        <v>3580</v>
      </c>
      <c r="C4745" s="30">
        <v>2348669.23</v>
      </c>
      <c r="D4745" s="30">
        <v>2552106.7199999997</v>
      </c>
    </row>
    <row r="4746" spans="1:4" x14ac:dyDescent="0.25">
      <c r="A4746" s="62" t="s">
        <v>3790</v>
      </c>
      <c r="B4746" s="60" t="s">
        <v>3581</v>
      </c>
      <c r="C4746" s="30">
        <v>4094416.7700000005</v>
      </c>
      <c r="D4746" s="30">
        <v>4386880.12</v>
      </c>
    </row>
    <row r="4747" spans="1:4" x14ac:dyDescent="0.25">
      <c r="A4747" s="62" t="s">
        <v>3790</v>
      </c>
      <c r="B4747" s="60" t="s">
        <v>3582</v>
      </c>
      <c r="C4747" s="30">
        <v>3435486.9399999995</v>
      </c>
      <c r="D4747" s="30">
        <v>3740232.1199999996</v>
      </c>
    </row>
    <row r="4748" spans="1:4" x14ac:dyDescent="0.25">
      <c r="A4748" s="62" t="s">
        <v>3790</v>
      </c>
      <c r="B4748" s="60" t="s">
        <v>3583</v>
      </c>
      <c r="C4748" s="30">
        <v>3541162.1099999994</v>
      </c>
      <c r="D4748" s="30">
        <v>3435837.3899999997</v>
      </c>
    </row>
    <row r="4749" spans="1:4" x14ac:dyDescent="0.25">
      <c r="A4749" s="62" t="s">
        <v>3790</v>
      </c>
      <c r="B4749" s="60" t="s">
        <v>3584</v>
      </c>
      <c r="C4749" s="30">
        <v>4125</v>
      </c>
      <c r="D4749" s="30">
        <v>3750</v>
      </c>
    </row>
    <row r="4750" spans="1:4" x14ac:dyDescent="0.25">
      <c r="A4750" s="62" t="s">
        <v>3790</v>
      </c>
      <c r="B4750" s="60" t="s">
        <v>3585</v>
      </c>
      <c r="C4750" s="30">
        <v>6144338.8300000001</v>
      </c>
      <c r="D4750" s="30">
        <v>6594864.4300000006</v>
      </c>
    </row>
    <row r="4751" spans="1:4" x14ac:dyDescent="0.25">
      <c r="A4751" s="62" t="s">
        <v>3790</v>
      </c>
      <c r="B4751" s="60" t="s">
        <v>3586</v>
      </c>
      <c r="C4751" s="30">
        <v>17226.61</v>
      </c>
      <c r="D4751" s="30">
        <v>17226.61</v>
      </c>
    </row>
    <row r="4752" spans="1:4" x14ac:dyDescent="0.25">
      <c r="A4752" s="62" t="s">
        <v>3790</v>
      </c>
      <c r="B4752" s="60" t="s">
        <v>3587</v>
      </c>
      <c r="C4752" s="30">
        <v>3017009.83</v>
      </c>
      <c r="D4752" s="30"/>
    </row>
    <row r="4753" spans="1:4" x14ac:dyDescent="0.25">
      <c r="A4753" s="62" t="s">
        <v>3790</v>
      </c>
      <c r="B4753" s="60" t="s">
        <v>3588</v>
      </c>
      <c r="C4753" s="30">
        <v>740671.39</v>
      </c>
      <c r="D4753" s="30">
        <v>828769.39999999991</v>
      </c>
    </row>
    <row r="4754" spans="1:4" x14ac:dyDescent="0.25">
      <c r="A4754" s="62" t="s">
        <v>3790</v>
      </c>
      <c r="B4754" s="60" t="s">
        <v>3589</v>
      </c>
      <c r="C4754" s="30">
        <v>0</v>
      </c>
      <c r="D4754" s="30"/>
    </row>
    <row r="4755" spans="1:4" x14ac:dyDescent="0.25">
      <c r="A4755" s="62" t="s">
        <v>3790</v>
      </c>
      <c r="B4755" s="60" t="s">
        <v>3590</v>
      </c>
      <c r="C4755" s="30">
        <v>1871958.6899999997</v>
      </c>
      <c r="D4755" s="30">
        <v>2201110.73</v>
      </c>
    </row>
    <row r="4756" spans="1:4" x14ac:dyDescent="0.25">
      <c r="A4756" s="62" t="s">
        <v>3790</v>
      </c>
      <c r="B4756" s="60" t="s">
        <v>3591</v>
      </c>
      <c r="C4756" s="30">
        <v>1897933.4100000001</v>
      </c>
      <c r="D4756" s="30">
        <v>2060965.4900000002</v>
      </c>
    </row>
    <row r="4757" spans="1:4" x14ac:dyDescent="0.25">
      <c r="A4757" s="62" t="s">
        <v>3790</v>
      </c>
      <c r="B4757" s="60" t="s">
        <v>3250</v>
      </c>
      <c r="C4757" s="30">
        <v>19957.93</v>
      </c>
      <c r="D4757" s="30">
        <v>19957.93</v>
      </c>
    </row>
    <row r="4758" spans="1:4" x14ac:dyDescent="0.25">
      <c r="A4758" s="62" t="s">
        <v>3790</v>
      </c>
      <c r="B4758" s="60" t="s">
        <v>3592</v>
      </c>
      <c r="C4758" s="30">
        <v>0</v>
      </c>
      <c r="D4758" s="30"/>
    </row>
    <row r="4759" spans="1:4" x14ac:dyDescent="0.25">
      <c r="A4759" s="62" t="s">
        <v>3790</v>
      </c>
      <c r="B4759" s="60" t="s">
        <v>3593</v>
      </c>
      <c r="C4759" s="30">
        <v>63973.55</v>
      </c>
      <c r="D4759" s="30">
        <v>57121.95</v>
      </c>
    </row>
    <row r="4760" spans="1:4" x14ac:dyDescent="0.25">
      <c r="A4760" s="62" t="s">
        <v>3790</v>
      </c>
      <c r="B4760" s="60" t="s">
        <v>3594</v>
      </c>
      <c r="C4760" s="30">
        <v>150795.92000000001</v>
      </c>
      <c r="D4760" s="30">
        <v>99622.91</v>
      </c>
    </row>
    <row r="4761" spans="1:4" x14ac:dyDescent="0.25">
      <c r="A4761" s="62" t="s">
        <v>3790</v>
      </c>
      <c r="B4761" s="60" t="s">
        <v>3595</v>
      </c>
      <c r="C4761" s="30">
        <v>12035048.530000001</v>
      </c>
      <c r="D4761" s="30">
        <v>12788527.98</v>
      </c>
    </row>
    <row r="4762" spans="1:4" x14ac:dyDescent="0.25">
      <c r="A4762" s="62" t="s">
        <v>3790</v>
      </c>
      <c r="B4762" s="60" t="s">
        <v>3596</v>
      </c>
      <c r="C4762" s="30">
        <v>6572988.9499999983</v>
      </c>
      <c r="D4762" s="30">
        <v>7746874.6200000001</v>
      </c>
    </row>
    <row r="4763" spans="1:4" x14ac:dyDescent="0.25">
      <c r="A4763" s="62" t="s">
        <v>3790</v>
      </c>
      <c r="B4763" s="60" t="s">
        <v>3597</v>
      </c>
      <c r="C4763" s="30">
        <v>4938832.01</v>
      </c>
      <c r="D4763" s="30">
        <v>6936684.1900000004</v>
      </c>
    </row>
    <row r="4764" spans="1:4" x14ac:dyDescent="0.25">
      <c r="A4764" s="62" t="s">
        <v>3790</v>
      </c>
      <c r="B4764" s="60" t="s">
        <v>3598</v>
      </c>
      <c r="C4764" s="30">
        <v>0</v>
      </c>
      <c r="D4764" s="30"/>
    </row>
    <row r="4765" spans="1:4" x14ac:dyDescent="0.25">
      <c r="A4765" s="62" t="s">
        <v>3790</v>
      </c>
      <c r="B4765" s="60" t="s">
        <v>3599</v>
      </c>
      <c r="C4765" s="30">
        <v>72840.290000000008</v>
      </c>
      <c r="D4765" s="30">
        <v>68555.600000000006</v>
      </c>
    </row>
    <row r="4766" spans="1:4" x14ac:dyDescent="0.25">
      <c r="A4766" s="62" t="s">
        <v>3790</v>
      </c>
      <c r="B4766" s="60" t="s">
        <v>3600</v>
      </c>
      <c r="C4766" s="30">
        <v>688609.0199999999</v>
      </c>
      <c r="D4766" s="30">
        <v>836319.81999999983</v>
      </c>
    </row>
    <row r="4767" spans="1:4" x14ac:dyDescent="0.25">
      <c r="A4767" s="62" t="s">
        <v>3790</v>
      </c>
      <c r="B4767" s="60" t="s">
        <v>3601</v>
      </c>
      <c r="C4767" s="30">
        <v>817551</v>
      </c>
      <c r="D4767" s="30">
        <v>924802.54000000015</v>
      </c>
    </row>
    <row r="4768" spans="1:4" x14ac:dyDescent="0.25">
      <c r="A4768" s="62" t="s">
        <v>3790</v>
      </c>
      <c r="B4768" s="60" t="s">
        <v>3602</v>
      </c>
      <c r="C4768" s="30">
        <v>604900.98999999987</v>
      </c>
      <c r="D4768" s="30">
        <v>723395</v>
      </c>
    </row>
    <row r="4769" spans="1:4" x14ac:dyDescent="0.25">
      <c r="A4769" s="62" t="s">
        <v>3790</v>
      </c>
      <c r="B4769" s="60" t="s">
        <v>3603</v>
      </c>
      <c r="C4769" s="30">
        <v>1687384.2999999998</v>
      </c>
      <c r="D4769" s="30">
        <v>1715626.43</v>
      </c>
    </row>
    <row r="4770" spans="1:4" x14ac:dyDescent="0.25">
      <c r="A4770" s="62" t="s">
        <v>3790</v>
      </c>
      <c r="B4770" s="60" t="s">
        <v>3604</v>
      </c>
      <c r="C4770" s="30">
        <v>2542977.8000000003</v>
      </c>
      <c r="D4770" s="30">
        <v>2960501.1499999994</v>
      </c>
    </row>
    <row r="4771" spans="1:4" x14ac:dyDescent="0.25">
      <c r="A4771" s="62" t="s">
        <v>3790</v>
      </c>
      <c r="B4771" s="60" t="s">
        <v>3605</v>
      </c>
      <c r="C4771" s="30">
        <v>0</v>
      </c>
      <c r="D4771" s="30"/>
    </row>
    <row r="4772" spans="1:4" x14ac:dyDescent="0.25">
      <c r="A4772" s="62" t="s">
        <v>3790</v>
      </c>
      <c r="B4772" s="60" t="s">
        <v>3606</v>
      </c>
      <c r="C4772" s="30">
        <v>13924175.509999998</v>
      </c>
      <c r="D4772" s="30">
        <v>14897167.510000002</v>
      </c>
    </row>
    <row r="4773" spans="1:4" x14ac:dyDescent="0.25">
      <c r="A4773" s="62" t="s">
        <v>3790</v>
      </c>
      <c r="B4773" s="60" t="s">
        <v>3607</v>
      </c>
      <c r="C4773" s="30">
        <v>1195189.8699999999</v>
      </c>
      <c r="D4773" s="30">
        <v>1286945.4000000001</v>
      </c>
    </row>
    <row r="4774" spans="1:4" x14ac:dyDescent="0.25">
      <c r="A4774" s="62" t="s">
        <v>3790</v>
      </c>
      <c r="B4774" s="60" t="s">
        <v>102</v>
      </c>
      <c r="C4774" s="30">
        <v>13854976.899999999</v>
      </c>
      <c r="D4774" s="30">
        <v>14820003.559999999</v>
      </c>
    </row>
    <row r="4775" spans="1:4" x14ac:dyDescent="0.25">
      <c r="A4775" s="62" t="s">
        <v>3790</v>
      </c>
      <c r="B4775" s="60" t="s">
        <v>3608</v>
      </c>
      <c r="C4775" s="30">
        <v>5334500.13</v>
      </c>
      <c r="D4775" s="30">
        <v>6119910.1699999999</v>
      </c>
    </row>
    <row r="4776" spans="1:4" x14ac:dyDescent="0.25">
      <c r="A4776" s="62" t="s">
        <v>3790</v>
      </c>
      <c r="B4776" s="60" t="s">
        <v>3609</v>
      </c>
      <c r="C4776" s="30">
        <v>0</v>
      </c>
      <c r="D4776" s="30"/>
    </row>
    <row r="4777" spans="1:4" x14ac:dyDescent="0.25">
      <c r="A4777" s="62" t="s">
        <v>3790</v>
      </c>
      <c r="B4777" s="60" t="s">
        <v>3610</v>
      </c>
      <c r="C4777" s="30">
        <v>0</v>
      </c>
      <c r="D4777" s="30"/>
    </row>
    <row r="4778" spans="1:4" ht="30" x14ac:dyDescent="0.25">
      <c r="A4778" s="62" t="s">
        <v>3790</v>
      </c>
      <c r="B4778" s="60" t="s">
        <v>3611</v>
      </c>
      <c r="C4778" s="30">
        <v>1744497.67</v>
      </c>
      <c r="D4778" s="30">
        <v>1778240.36</v>
      </c>
    </row>
    <row r="4779" spans="1:4" x14ac:dyDescent="0.25">
      <c r="A4779" s="62" t="s">
        <v>3790</v>
      </c>
      <c r="B4779" s="60" t="s">
        <v>419</v>
      </c>
      <c r="C4779" s="30">
        <v>1532156.4500000002</v>
      </c>
      <c r="D4779" s="30">
        <v>1781966.3599999996</v>
      </c>
    </row>
    <row r="4780" spans="1:4" x14ac:dyDescent="0.25">
      <c r="A4780" s="62" t="s">
        <v>3790</v>
      </c>
      <c r="B4780" s="60" t="s">
        <v>3612</v>
      </c>
      <c r="C4780" s="30">
        <v>241657.57000000004</v>
      </c>
      <c r="D4780" s="30">
        <v>327645.38</v>
      </c>
    </row>
    <row r="4781" spans="1:4" x14ac:dyDescent="0.25">
      <c r="A4781" s="62" t="s">
        <v>3790</v>
      </c>
      <c r="B4781" s="60" t="s">
        <v>3613</v>
      </c>
      <c r="C4781" s="30">
        <v>2609238.6699999995</v>
      </c>
      <c r="D4781" s="30">
        <v>2778491.1099999994</v>
      </c>
    </row>
    <row r="4782" spans="1:4" x14ac:dyDescent="0.25">
      <c r="A4782" s="62" t="s">
        <v>3790</v>
      </c>
      <c r="B4782" s="60" t="s">
        <v>3614</v>
      </c>
      <c r="C4782" s="30">
        <v>856514.35000000009</v>
      </c>
      <c r="D4782" s="30">
        <v>932246.25000000012</v>
      </c>
    </row>
    <row r="4783" spans="1:4" x14ac:dyDescent="0.25">
      <c r="A4783" s="62" t="s">
        <v>3790</v>
      </c>
      <c r="B4783" s="60" t="s">
        <v>3615</v>
      </c>
      <c r="C4783" s="30">
        <v>1520.14</v>
      </c>
      <c r="D4783" s="30">
        <v>132817.37000000005</v>
      </c>
    </row>
    <row r="4784" spans="1:4" ht="30" x14ac:dyDescent="0.25">
      <c r="A4784" s="62" t="s">
        <v>3790</v>
      </c>
      <c r="B4784" s="60" t="s">
        <v>3616</v>
      </c>
      <c r="C4784" s="30">
        <v>1952185.2000000002</v>
      </c>
      <c r="D4784" s="30">
        <v>1960072.7600000002</v>
      </c>
    </row>
    <row r="4785" spans="1:4" x14ac:dyDescent="0.25">
      <c r="A4785" s="62" t="s">
        <v>3790</v>
      </c>
      <c r="B4785" s="60" t="s">
        <v>3617</v>
      </c>
      <c r="C4785" s="30">
        <v>32208.950000000004</v>
      </c>
      <c r="D4785" s="30">
        <v>31495.81</v>
      </c>
    </row>
    <row r="4786" spans="1:4" x14ac:dyDescent="0.25">
      <c r="A4786" s="62" t="s">
        <v>3790</v>
      </c>
      <c r="B4786" s="60" t="s">
        <v>3618</v>
      </c>
      <c r="C4786" s="30">
        <v>0</v>
      </c>
      <c r="D4786" s="30"/>
    </row>
    <row r="4787" spans="1:4" x14ac:dyDescent="0.25">
      <c r="A4787" s="62" t="s">
        <v>3790</v>
      </c>
      <c r="B4787" s="60" t="s">
        <v>3619</v>
      </c>
      <c r="C4787" s="30">
        <v>3364513.55</v>
      </c>
      <c r="D4787" s="30">
        <v>3834807.42</v>
      </c>
    </row>
    <row r="4788" spans="1:4" x14ac:dyDescent="0.25">
      <c r="A4788" s="62" t="s">
        <v>3790</v>
      </c>
      <c r="B4788" s="60" t="s">
        <v>3620</v>
      </c>
      <c r="C4788" s="30">
        <v>24141231.310000002</v>
      </c>
      <c r="D4788" s="30">
        <v>23157679.48</v>
      </c>
    </row>
    <row r="4789" spans="1:4" x14ac:dyDescent="0.25">
      <c r="A4789" s="62" t="s">
        <v>3790</v>
      </c>
      <c r="B4789" s="60" t="s">
        <v>3621</v>
      </c>
      <c r="C4789" s="30">
        <v>7107934.1199999992</v>
      </c>
      <c r="D4789" s="30">
        <v>7865984.5899999999</v>
      </c>
    </row>
    <row r="4790" spans="1:4" x14ac:dyDescent="0.25">
      <c r="A4790" s="62" t="s">
        <v>3790</v>
      </c>
      <c r="B4790" s="60" t="s">
        <v>3622</v>
      </c>
      <c r="C4790" s="30">
        <v>66957.37000000001</v>
      </c>
      <c r="D4790" s="30">
        <v>52349.320000000007</v>
      </c>
    </row>
    <row r="4791" spans="1:4" x14ac:dyDescent="0.25">
      <c r="A4791" s="62" t="s">
        <v>3790</v>
      </c>
      <c r="B4791" s="60" t="s">
        <v>3623</v>
      </c>
      <c r="C4791" s="30">
        <v>21944.739999999998</v>
      </c>
      <c r="D4791" s="30">
        <v>21588.17</v>
      </c>
    </row>
    <row r="4792" spans="1:4" x14ac:dyDescent="0.25">
      <c r="A4792" s="62" t="s">
        <v>3790</v>
      </c>
      <c r="B4792" s="60" t="s">
        <v>3624</v>
      </c>
      <c r="C4792" s="30">
        <v>2899667.93</v>
      </c>
      <c r="D4792" s="30">
        <v>3239888.6900000004</v>
      </c>
    </row>
    <row r="4793" spans="1:4" x14ac:dyDescent="0.25">
      <c r="A4793" s="62" t="s">
        <v>3790</v>
      </c>
      <c r="B4793" s="60" t="s">
        <v>3625</v>
      </c>
      <c r="C4793" s="30">
        <v>5103373.54</v>
      </c>
      <c r="D4793" s="30">
        <v>5195288.9399999995</v>
      </c>
    </row>
    <row r="4794" spans="1:4" x14ac:dyDescent="0.25">
      <c r="A4794" s="62" t="s">
        <v>3790</v>
      </c>
      <c r="B4794" s="60" t="s">
        <v>3626</v>
      </c>
      <c r="C4794" s="30">
        <v>0</v>
      </c>
      <c r="D4794" s="30"/>
    </row>
    <row r="4795" spans="1:4" x14ac:dyDescent="0.25">
      <c r="A4795" s="62" t="s">
        <v>3790</v>
      </c>
      <c r="B4795" s="60" t="s">
        <v>3627</v>
      </c>
      <c r="C4795" s="30">
        <v>22460751.120000005</v>
      </c>
      <c r="D4795" s="30">
        <v>26650276.509999998</v>
      </c>
    </row>
    <row r="4796" spans="1:4" x14ac:dyDescent="0.25">
      <c r="A4796" s="62" t="s">
        <v>3790</v>
      </c>
      <c r="B4796" s="60" t="s">
        <v>3628</v>
      </c>
      <c r="C4796" s="30">
        <v>563493.18999999994</v>
      </c>
      <c r="D4796" s="30">
        <v>523247.73</v>
      </c>
    </row>
    <row r="4797" spans="1:4" x14ac:dyDescent="0.25">
      <c r="A4797" s="62" t="s">
        <v>3790</v>
      </c>
      <c r="B4797" s="60" t="s">
        <v>3629</v>
      </c>
      <c r="C4797" s="30">
        <v>1964106.8399999996</v>
      </c>
      <c r="D4797" s="30">
        <v>2255528.5399999996</v>
      </c>
    </row>
    <row r="4798" spans="1:4" x14ac:dyDescent="0.25">
      <c r="A4798" s="62" t="s">
        <v>3790</v>
      </c>
      <c r="B4798" s="60" t="s">
        <v>3630</v>
      </c>
      <c r="C4798" s="30">
        <v>144536.35</v>
      </c>
      <c r="D4798" s="30"/>
    </row>
    <row r="4799" spans="1:4" x14ac:dyDescent="0.25">
      <c r="A4799" s="62" t="s">
        <v>3790</v>
      </c>
      <c r="B4799" s="60" t="s">
        <v>3631</v>
      </c>
      <c r="C4799" s="30">
        <v>135636.08000000002</v>
      </c>
      <c r="D4799" s="30">
        <v>101209.79</v>
      </c>
    </row>
    <row r="4800" spans="1:4" x14ac:dyDescent="0.25">
      <c r="A4800" s="62" t="s">
        <v>3790</v>
      </c>
      <c r="B4800" s="60" t="s">
        <v>3632</v>
      </c>
      <c r="C4800" s="30">
        <v>0</v>
      </c>
      <c r="D4800" s="30"/>
    </row>
    <row r="4801" spans="1:4" x14ac:dyDescent="0.25">
      <c r="A4801" s="62" t="s">
        <v>3790</v>
      </c>
      <c r="B4801" s="60" t="s">
        <v>3633</v>
      </c>
      <c r="C4801" s="30">
        <v>8056161.0099999998</v>
      </c>
      <c r="D4801" s="30">
        <v>8503943.5600000005</v>
      </c>
    </row>
    <row r="4802" spans="1:4" x14ac:dyDescent="0.25">
      <c r="A4802" s="62" t="s">
        <v>3790</v>
      </c>
      <c r="B4802" s="60" t="s">
        <v>3634</v>
      </c>
      <c r="C4802" s="30">
        <v>1578818.4900000005</v>
      </c>
      <c r="D4802" s="30">
        <v>1791784.8399999999</v>
      </c>
    </row>
    <row r="4803" spans="1:4" x14ac:dyDescent="0.25">
      <c r="A4803" s="62" t="s">
        <v>3790</v>
      </c>
      <c r="B4803" s="60" t="s">
        <v>3635</v>
      </c>
      <c r="C4803" s="30">
        <v>2079023.9000000001</v>
      </c>
      <c r="D4803" s="30">
        <v>2508390.38</v>
      </c>
    </row>
    <row r="4804" spans="1:4" x14ac:dyDescent="0.25">
      <c r="A4804" s="62" t="s">
        <v>3790</v>
      </c>
      <c r="B4804" s="60" t="s">
        <v>3636</v>
      </c>
      <c r="C4804" s="30">
        <v>153163.16999999998</v>
      </c>
      <c r="D4804" s="30">
        <v>147862.07999999999</v>
      </c>
    </row>
    <row r="4805" spans="1:4" x14ac:dyDescent="0.25">
      <c r="A4805" s="62" t="s">
        <v>3790</v>
      </c>
      <c r="B4805" s="60" t="s">
        <v>3637</v>
      </c>
      <c r="C4805" s="30">
        <v>27478.010000000002</v>
      </c>
      <c r="D4805" s="30">
        <v>27834.58</v>
      </c>
    </row>
    <row r="4806" spans="1:4" x14ac:dyDescent="0.25">
      <c r="A4806" s="62" t="s">
        <v>3790</v>
      </c>
      <c r="B4806" s="60" t="s">
        <v>3638</v>
      </c>
      <c r="C4806" s="30">
        <v>1678121.4</v>
      </c>
      <c r="D4806" s="30">
        <v>2077178.77</v>
      </c>
    </row>
    <row r="4807" spans="1:4" x14ac:dyDescent="0.25">
      <c r="A4807" s="62" t="s">
        <v>3790</v>
      </c>
      <c r="B4807" s="60" t="s">
        <v>3639</v>
      </c>
      <c r="C4807" s="30">
        <v>3050918.7499999995</v>
      </c>
      <c r="D4807" s="30">
        <v>3552789.6100000003</v>
      </c>
    </row>
    <row r="4808" spans="1:4" x14ac:dyDescent="0.25">
      <c r="A4808" s="62" t="s">
        <v>3790</v>
      </c>
      <c r="B4808" s="60" t="s">
        <v>3640</v>
      </c>
      <c r="C4808" s="30">
        <v>50265.31</v>
      </c>
      <c r="D4808" s="30">
        <v>50604.9</v>
      </c>
    </row>
    <row r="4809" spans="1:4" x14ac:dyDescent="0.25">
      <c r="A4809" s="62" t="s">
        <v>3790</v>
      </c>
      <c r="B4809" s="43" t="s">
        <v>4882</v>
      </c>
      <c r="C4809" s="30">
        <v>0</v>
      </c>
      <c r="D4809" s="30">
        <v>4680.58</v>
      </c>
    </row>
    <row r="4810" spans="1:4" x14ac:dyDescent="0.25">
      <c r="A4810" s="62" t="s">
        <v>3790</v>
      </c>
      <c r="B4810" s="60" t="s">
        <v>3641</v>
      </c>
      <c r="C4810" s="30">
        <v>1033009.4199999999</v>
      </c>
      <c r="D4810" s="30">
        <v>1169317.4200000002</v>
      </c>
    </row>
    <row r="4811" spans="1:4" x14ac:dyDescent="0.25">
      <c r="A4811" s="62" t="s">
        <v>3790</v>
      </c>
      <c r="B4811" s="60" t="s">
        <v>3642</v>
      </c>
      <c r="C4811" s="30">
        <v>0</v>
      </c>
      <c r="D4811" s="30"/>
    </row>
    <row r="4812" spans="1:4" x14ac:dyDescent="0.25">
      <c r="A4812" s="62" t="s">
        <v>3790</v>
      </c>
      <c r="B4812" s="60" t="s">
        <v>3643</v>
      </c>
      <c r="C4812" s="30">
        <v>1888326.7899999998</v>
      </c>
      <c r="D4812" s="30">
        <v>1914443.7399999998</v>
      </c>
    </row>
    <row r="4813" spans="1:4" x14ac:dyDescent="0.25">
      <c r="A4813" s="62" t="s">
        <v>3790</v>
      </c>
      <c r="B4813" s="60" t="s">
        <v>3644</v>
      </c>
      <c r="C4813" s="30">
        <v>888104.64000000013</v>
      </c>
      <c r="D4813" s="30">
        <v>740831.83000000019</v>
      </c>
    </row>
    <row r="4814" spans="1:4" x14ac:dyDescent="0.25">
      <c r="A4814" s="62" t="s">
        <v>3790</v>
      </c>
      <c r="B4814" s="60" t="s">
        <v>3645</v>
      </c>
      <c r="C4814" s="30">
        <v>689355.35</v>
      </c>
      <c r="D4814" s="30">
        <v>878539.82000000007</v>
      </c>
    </row>
    <row r="4815" spans="1:4" x14ac:dyDescent="0.25">
      <c r="A4815" s="62" t="s">
        <v>3790</v>
      </c>
      <c r="B4815" s="60" t="s">
        <v>3646</v>
      </c>
      <c r="C4815" s="30">
        <v>939103.04</v>
      </c>
      <c r="D4815" s="30">
        <v>1090129.2499999998</v>
      </c>
    </row>
    <row r="4816" spans="1:4" x14ac:dyDescent="0.25">
      <c r="A4816" s="62" t="s">
        <v>3790</v>
      </c>
      <c r="B4816" s="60" t="s">
        <v>3647</v>
      </c>
      <c r="C4816" s="30">
        <v>5434422.4899999993</v>
      </c>
      <c r="D4816" s="30">
        <v>6696719.1600000001</v>
      </c>
    </row>
    <row r="4817" spans="1:4" x14ac:dyDescent="0.25">
      <c r="A4817" s="62" t="s">
        <v>3790</v>
      </c>
      <c r="B4817" s="60" t="s">
        <v>3648</v>
      </c>
      <c r="C4817" s="30">
        <v>2479412.89</v>
      </c>
      <c r="D4817" s="30">
        <v>2626845.2799999998</v>
      </c>
    </row>
    <row r="4818" spans="1:4" x14ac:dyDescent="0.25">
      <c r="A4818" s="62" t="s">
        <v>3790</v>
      </c>
      <c r="B4818" s="60" t="s">
        <v>3649</v>
      </c>
      <c r="C4818" s="30">
        <v>1295843.44</v>
      </c>
      <c r="D4818" s="30">
        <v>1292378.4500000002</v>
      </c>
    </row>
    <row r="4819" spans="1:4" x14ac:dyDescent="0.25">
      <c r="A4819" s="62" t="s">
        <v>3790</v>
      </c>
      <c r="B4819" s="60" t="s">
        <v>3650</v>
      </c>
      <c r="C4819" s="30">
        <v>7196827.0899999999</v>
      </c>
      <c r="D4819" s="30">
        <v>7947695.5200000014</v>
      </c>
    </row>
    <row r="4820" spans="1:4" x14ac:dyDescent="0.25">
      <c r="A4820" s="62" t="s">
        <v>3790</v>
      </c>
      <c r="B4820" s="60" t="s">
        <v>3651</v>
      </c>
      <c r="C4820" s="30">
        <v>740557.77</v>
      </c>
      <c r="D4820" s="30">
        <v>935012.1100000001</v>
      </c>
    </row>
    <row r="4821" spans="1:4" x14ac:dyDescent="0.25">
      <c r="A4821" s="62" t="s">
        <v>3790</v>
      </c>
      <c r="B4821" s="60" t="s">
        <v>3652</v>
      </c>
      <c r="C4821" s="30">
        <v>5466160.3500000006</v>
      </c>
      <c r="D4821" s="30">
        <v>5744912.4399999995</v>
      </c>
    </row>
    <row r="4822" spans="1:4" x14ac:dyDescent="0.25">
      <c r="A4822" s="62" t="s">
        <v>3790</v>
      </c>
      <c r="B4822" s="60" t="s">
        <v>3653</v>
      </c>
      <c r="C4822" s="30">
        <v>16900</v>
      </c>
      <c r="D4822" s="30">
        <v>13000</v>
      </c>
    </row>
    <row r="4823" spans="1:4" x14ac:dyDescent="0.25">
      <c r="A4823" s="62" t="s">
        <v>3790</v>
      </c>
      <c r="B4823" s="60" t="s">
        <v>3654</v>
      </c>
      <c r="C4823" s="30">
        <v>1945237.72</v>
      </c>
      <c r="D4823" s="30">
        <v>2152483.96</v>
      </c>
    </row>
    <row r="4824" spans="1:4" x14ac:dyDescent="0.25">
      <c r="A4824" s="62" t="s">
        <v>3790</v>
      </c>
      <c r="B4824" s="60" t="s">
        <v>3655</v>
      </c>
      <c r="C4824" s="30">
        <v>7551720.1000000006</v>
      </c>
      <c r="D4824" s="30">
        <v>8703770.0399999991</v>
      </c>
    </row>
    <row r="4825" spans="1:4" x14ac:dyDescent="0.25">
      <c r="A4825" s="62" t="s">
        <v>3790</v>
      </c>
      <c r="B4825" s="60" t="s">
        <v>3656</v>
      </c>
      <c r="C4825" s="30">
        <v>3830262.8600000003</v>
      </c>
      <c r="D4825" s="30">
        <v>4394203.1900000013</v>
      </c>
    </row>
    <row r="4826" spans="1:4" x14ac:dyDescent="0.25">
      <c r="A4826" s="62" t="s">
        <v>3790</v>
      </c>
      <c r="B4826" s="60" t="s">
        <v>3657</v>
      </c>
      <c r="C4826" s="30">
        <v>11009431.959999999</v>
      </c>
      <c r="D4826" s="30">
        <v>12061457.290000005</v>
      </c>
    </row>
    <row r="4827" spans="1:4" x14ac:dyDescent="0.25">
      <c r="A4827" s="62" t="s">
        <v>3790</v>
      </c>
      <c r="B4827" s="60" t="s">
        <v>3658</v>
      </c>
      <c r="C4827" s="30">
        <v>3953347.1999999997</v>
      </c>
      <c r="D4827" s="30">
        <v>4100434.0999999992</v>
      </c>
    </row>
    <row r="4828" spans="1:4" x14ac:dyDescent="0.25">
      <c r="A4828" s="62" t="s">
        <v>3790</v>
      </c>
      <c r="B4828" s="60" t="s">
        <v>3659</v>
      </c>
      <c r="C4828" s="30">
        <v>0</v>
      </c>
      <c r="D4828" s="30"/>
    </row>
    <row r="4829" spans="1:4" x14ac:dyDescent="0.25">
      <c r="A4829" s="62" t="s">
        <v>3790</v>
      </c>
      <c r="B4829" s="60" t="s">
        <v>3660</v>
      </c>
      <c r="C4829" s="30">
        <v>0</v>
      </c>
      <c r="D4829" s="30"/>
    </row>
    <row r="4830" spans="1:4" x14ac:dyDescent="0.25">
      <c r="A4830" s="62" t="s">
        <v>3790</v>
      </c>
      <c r="B4830" s="60" t="s">
        <v>3661</v>
      </c>
      <c r="C4830" s="30">
        <v>2330690.92</v>
      </c>
      <c r="D4830" s="30">
        <v>2953521.9499999997</v>
      </c>
    </row>
    <row r="4831" spans="1:4" x14ac:dyDescent="0.25">
      <c r="A4831" s="62" t="s">
        <v>3790</v>
      </c>
      <c r="B4831" s="60" t="s">
        <v>3662</v>
      </c>
      <c r="C4831" s="30">
        <v>143204.21000000002</v>
      </c>
      <c r="D4831" s="30"/>
    </row>
    <row r="4832" spans="1:4" ht="30" x14ac:dyDescent="0.25">
      <c r="A4832" s="62" t="s">
        <v>3790</v>
      </c>
      <c r="B4832" s="60" t="s">
        <v>3663</v>
      </c>
      <c r="C4832" s="30">
        <v>0</v>
      </c>
      <c r="D4832" s="30"/>
    </row>
    <row r="4833" spans="1:4" x14ac:dyDescent="0.25">
      <c r="A4833" s="62" t="s">
        <v>3790</v>
      </c>
      <c r="B4833" s="60" t="s">
        <v>3664</v>
      </c>
      <c r="C4833" s="30">
        <v>106532.24</v>
      </c>
      <c r="D4833" s="30">
        <v>110486.72000000004</v>
      </c>
    </row>
    <row r="4834" spans="1:4" x14ac:dyDescent="0.25">
      <c r="A4834" s="62" t="s">
        <v>3790</v>
      </c>
      <c r="B4834" s="60" t="s">
        <v>3665</v>
      </c>
      <c r="C4834" s="30">
        <v>96351.72</v>
      </c>
      <c r="D4834" s="30">
        <v>96351.72</v>
      </c>
    </row>
    <row r="4835" spans="1:4" x14ac:dyDescent="0.25">
      <c r="A4835" s="62" t="s">
        <v>3790</v>
      </c>
      <c r="B4835" s="60" t="s">
        <v>3666</v>
      </c>
      <c r="C4835" s="30">
        <v>69209822.310000017</v>
      </c>
      <c r="D4835" s="30">
        <v>76396424.169999957</v>
      </c>
    </row>
    <row r="4836" spans="1:4" x14ac:dyDescent="0.25">
      <c r="A4836" s="62" t="s">
        <v>3790</v>
      </c>
      <c r="B4836" s="60" t="s">
        <v>3667</v>
      </c>
      <c r="C4836" s="30">
        <v>0</v>
      </c>
      <c r="D4836" s="30"/>
    </row>
    <row r="4837" spans="1:4" x14ac:dyDescent="0.25">
      <c r="A4837" s="62" t="s">
        <v>3790</v>
      </c>
      <c r="B4837" s="60" t="s">
        <v>3668</v>
      </c>
      <c r="C4837" s="30">
        <v>7750917.2000000002</v>
      </c>
      <c r="D4837" s="30">
        <v>9018119.7600000016</v>
      </c>
    </row>
    <row r="4838" spans="1:4" x14ac:dyDescent="0.25">
      <c r="A4838" s="62" t="s">
        <v>3790</v>
      </c>
      <c r="B4838" s="60" t="s">
        <v>3669</v>
      </c>
      <c r="C4838" s="30">
        <v>14174252.710000001</v>
      </c>
      <c r="D4838" s="30">
        <v>14906107.09</v>
      </c>
    </row>
    <row r="4839" spans="1:4" x14ac:dyDescent="0.25">
      <c r="A4839" s="62" t="s">
        <v>3790</v>
      </c>
      <c r="B4839" s="60" t="s">
        <v>3670</v>
      </c>
      <c r="C4839" s="30">
        <v>150000</v>
      </c>
      <c r="D4839" s="30">
        <v>150000</v>
      </c>
    </row>
    <row r="4840" spans="1:4" x14ac:dyDescent="0.25">
      <c r="A4840" s="62" t="s">
        <v>3790</v>
      </c>
      <c r="B4840" s="60" t="s">
        <v>3671</v>
      </c>
      <c r="C4840" s="30">
        <v>1426601.74</v>
      </c>
      <c r="D4840" s="30">
        <v>1525717.78</v>
      </c>
    </row>
    <row r="4841" spans="1:4" x14ac:dyDescent="0.25">
      <c r="A4841" s="62" t="s">
        <v>3790</v>
      </c>
      <c r="B4841" s="60" t="s">
        <v>73</v>
      </c>
      <c r="C4841" s="30">
        <v>9753622.8499999996</v>
      </c>
      <c r="D4841" s="30">
        <v>9363094.7400000002</v>
      </c>
    </row>
    <row r="4842" spans="1:4" x14ac:dyDescent="0.25">
      <c r="A4842" s="62" t="s">
        <v>3790</v>
      </c>
      <c r="B4842" s="60" t="s">
        <v>3672</v>
      </c>
      <c r="C4842" s="30">
        <v>211459.02000000002</v>
      </c>
      <c r="D4842" s="30">
        <v>270139.16000000003</v>
      </c>
    </row>
    <row r="4843" spans="1:4" x14ac:dyDescent="0.25">
      <c r="A4843" s="62" t="s">
        <v>3790</v>
      </c>
      <c r="B4843" s="60" t="s">
        <v>3673</v>
      </c>
      <c r="C4843" s="30">
        <v>106532.24</v>
      </c>
      <c r="D4843" s="30">
        <v>110486.72000000004</v>
      </c>
    </row>
    <row r="4844" spans="1:4" x14ac:dyDescent="0.25">
      <c r="A4844" s="62" t="s">
        <v>3790</v>
      </c>
      <c r="B4844" s="60" t="s">
        <v>3674</v>
      </c>
      <c r="C4844" s="30">
        <v>0</v>
      </c>
      <c r="D4844" s="30"/>
    </row>
    <row r="4845" spans="1:4" x14ac:dyDescent="0.25">
      <c r="A4845" s="62" t="s">
        <v>3790</v>
      </c>
      <c r="B4845" s="60" t="s">
        <v>3675</v>
      </c>
      <c r="C4845" s="30">
        <v>5662146</v>
      </c>
      <c r="D4845" s="30">
        <v>7007209.4400000004</v>
      </c>
    </row>
    <row r="4846" spans="1:4" x14ac:dyDescent="0.25">
      <c r="A4846" s="62" t="s">
        <v>3790</v>
      </c>
      <c r="B4846" s="60" t="s">
        <v>3676</v>
      </c>
      <c r="C4846" s="30">
        <v>7481159.3399999989</v>
      </c>
      <c r="D4846" s="30">
        <v>8037965.4899999993</v>
      </c>
    </row>
    <row r="4847" spans="1:4" x14ac:dyDescent="0.25">
      <c r="A4847" s="62" t="s">
        <v>3790</v>
      </c>
      <c r="B4847" s="60" t="s">
        <v>3677</v>
      </c>
      <c r="C4847" s="30">
        <v>66491.16</v>
      </c>
      <c r="D4847" s="30">
        <v>66491.16</v>
      </c>
    </row>
    <row r="4848" spans="1:4" x14ac:dyDescent="0.25">
      <c r="A4848" s="62" t="s">
        <v>3790</v>
      </c>
      <c r="B4848" s="60" t="s">
        <v>3678</v>
      </c>
      <c r="C4848" s="30">
        <v>1555948.5400000003</v>
      </c>
      <c r="D4848" s="30">
        <v>1880753.9300000002</v>
      </c>
    </row>
    <row r="4849" spans="1:4" x14ac:dyDescent="0.25">
      <c r="A4849" s="62" t="s">
        <v>3790</v>
      </c>
      <c r="B4849" s="43" t="s">
        <v>4883</v>
      </c>
      <c r="C4849" s="30">
        <v>0</v>
      </c>
      <c r="D4849" s="30">
        <v>4250</v>
      </c>
    </row>
    <row r="4850" spans="1:4" x14ac:dyDescent="0.25">
      <c r="A4850" s="62" t="s">
        <v>3790</v>
      </c>
      <c r="B4850" s="60" t="s">
        <v>3679</v>
      </c>
      <c r="C4850" s="30">
        <v>1833921.5099999998</v>
      </c>
      <c r="D4850" s="30">
        <v>2271903.62</v>
      </c>
    </row>
    <row r="4851" spans="1:4" x14ac:dyDescent="0.25">
      <c r="A4851" s="62" t="s">
        <v>3790</v>
      </c>
      <c r="B4851" s="60" t="s">
        <v>3680</v>
      </c>
      <c r="C4851" s="30">
        <v>1732287.07</v>
      </c>
      <c r="D4851" s="30">
        <v>562247.73</v>
      </c>
    </row>
    <row r="4852" spans="1:4" x14ac:dyDescent="0.25">
      <c r="A4852" s="62" t="s">
        <v>3790</v>
      </c>
      <c r="B4852" s="60" t="s">
        <v>3681</v>
      </c>
      <c r="C4852" s="30">
        <v>511909.9800000001</v>
      </c>
      <c r="D4852" s="30">
        <v>527906.88</v>
      </c>
    </row>
    <row r="4853" spans="1:4" x14ac:dyDescent="0.25">
      <c r="A4853" s="62" t="s">
        <v>3790</v>
      </c>
      <c r="B4853" s="60" t="s">
        <v>3682</v>
      </c>
      <c r="C4853" s="30">
        <v>82500</v>
      </c>
      <c r="D4853" s="30"/>
    </row>
    <row r="4854" spans="1:4" x14ac:dyDescent="0.25">
      <c r="A4854" s="62" t="s">
        <v>3790</v>
      </c>
      <c r="B4854" s="60" t="s">
        <v>3683</v>
      </c>
      <c r="C4854" s="30">
        <v>106532.24</v>
      </c>
      <c r="D4854" s="30">
        <v>110486.72000000004</v>
      </c>
    </row>
    <row r="4855" spans="1:4" x14ac:dyDescent="0.25">
      <c r="A4855" s="62" t="s">
        <v>3790</v>
      </c>
      <c r="B4855" s="60" t="s">
        <v>3684</v>
      </c>
      <c r="C4855" s="30">
        <v>764097.85</v>
      </c>
      <c r="D4855" s="30">
        <v>1005609.0399999999</v>
      </c>
    </row>
    <row r="4856" spans="1:4" x14ac:dyDescent="0.25">
      <c r="A4856" s="62" t="s">
        <v>3790</v>
      </c>
      <c r="B4856" s="60" t="s">
        <v>3685</v>
      </c>
      <c r="C4856" s="30">
        <v>10808280.529999997</v>
      </c>
      <c r="D4856" s="30">
        <v>10545444.289999999</v>
      </c>
    </row>
    <row r="4857" spans="1:4" x14ac:dyDescent="0.25">
      <c r="A4857" s="62" t="s">
        <v>3790</v>
      </c>
      <c r="B4857" s="60" t="s">
        <v>3686</v>
      </c>
      <c r="C4857" s="30">
        <v>196119.31</v>
      </c>
      <c r="D4857" s="30">
        <v>262946.38000000006</v>
      </c>
    </row>
    <row r="4858" spans="1:4" x14ac:dyDescent="0.25">
      <c r="A4858" s="62" t="s">
        <v>3790</v>
      </c>
      <c r="B4858" s="60" t="s">
        <v>3687</v>
      </c>
      <c r="C4858" s="30">
        <v>1264883.1799999997</v>
      </c>
      <c r="D4858" s="30">
        <v>1386064.6300000004</v>
      </c>
    </row>
    <row r="4859" spans="1:4" x14ac:dyDescent="0.25">
      <c r="A4859" s="62" t="s">
        <v>3790</v>
      </c>
      <c r="B4859" s="60" t="s">
        <v>3688</v>
      </c>
      <c r="C4859" s="30">
        <v>16017</v>
      </c>
      <c r="D4859" s="30"/>
    </row>
    <row r="4860" spans="1:4" x14ac:dyDescent="0.25">
      <c r="A4860" s="62" t="s">
        <v>3790</v>
      </c>
      <c r="B4860" s="60" t="s">
        <v>3689</v>
      </c>
      <c r="C4860" s="30">
        <v>16017</v>
      </c>
      <c r="D4860" s="30"/>
    </row>
    <row r="4861" spans="1:4" x14ac:dyDescent="0.25">
      <c r="A4861" s="62" t="s">
        <v>3790</v>
      </c>
      <c r="B4861" s="60" t="s">
        <v>3690</v>
      </c>
      <c r="C4861" s="30">
        <v>97138.209999999992</v>
      </c>
      <c r="D4861" s="30">
        <v>97138.209999999992</v>
      </c>
    </row>
    <row r="4862" spans="1:4" x14ac:dyDescent="0.25">
      <c r="A4862" s="62" t="s">
        <v>3790</v>
      </c>
      <c r="B4862" s="60" t="s">
        <v>3691</v>
      </c>
      <c r="C4862" s="30">
        <v>31021.550000000003</v>
      </c>
      <c r="D4862" s="30">
        <v>25851.29</v>
      </c>
    </row>
    <row r="4863" spans="1:4" x14ac:dyDescent="0.25">
      <c r="A4863" s="62" t="s">
        <v>3790</v>
      </c>
      <c r="B4863" s="60" t="s">
        <v>3692</v>
      </c>
      <c r="C4863" s="30">
        <v>87276.47</v>
      </c>
      <c r="D4863" s="30">
        <v>91084.569999999992</v>
      </c>
    </row>
    <row r="4864" spans="1:4" x14ac:dyDescent="0.25">
      <c r="A4864" s="62" t="s">
        <v>3790</v>
      </c>
      <c r="B4864" s="60" t="s">
        <v>3693</v>
      </c>
      <c r="C4864" s="30">
        <v>1215865.8600000001</v>
      </c>
      <c r="D4864" s="30">
        <v>1404317.58</v>
      </c>
    </row>
    <row r="4865" spans="1:4" x14ac:dyDescent="0.25">
      <c r="A4865" s="62" t="s">
        <v>3790</v>
      </c>
      <c r="B4865" s="60" t="s">
        <v>3694</v>
      </c>
      <c r="C4865" s="30">
        <v>1961063.65</v>
      </c>
      <c r="D4865" s="30">
        <v>2463678.2800000007</v>
      </c>
    </row>
    <row r="4866" spans="1:4" x14ac:dyDescent="0.25">
      <c r="A4866" s="62" t="s">
        <v>3790</v>
      </c>
      <c r="B4866" s="60" t="s">
        <v>3695</v>
      </c>
      <c r="C4866" s="30">
        <v>109963.76000000001</v>
      </c>
      <c r="D4866" s="30"/>
    </row>
    <row r="4867" spans="1:4" x14ac:dyDescent="0.25">
      <c r="A4867" s="62" t="s">
        <v>3790</v>
      </c>
      <c r="B4867" s="43" t="s">
        <v>4884</v>
      </c>
      <c r="C4867" s="30">
        <v>0</v>
      </c>
      <c r="D4867" s="30">
        <v>8500</v>
      </c>
    </row>
    <row r="4868" spans="1:4" x14ac:dyDescent="0.25">
      <c r="A4868" s="62" t="s">
        <v>3790</v>
      </c>
      <c r="B4868" s="60" t="s">
        <v>3696</v>
      </c>
      <c r="C4868" s="30">
        <v>1270465.1099999999</v>
      </c>
      <c r="D4868" s="30">
        <v>1323993.4099999999</v>
      </c>
    </row>
    <row r="4869" spans="1:4" x14ac:dyDescent="0.25">
      <c r="A4869" s="62" t="s">
        <v>3790</v>
      </c>
      <c r="B4869" s="60" t="s">
        <v>3697</v>
      </c>
      <c r="C4869" s="30">
        <v>2803470.6500000004</v>
      </c>
      <c r="D4869" s="30">
        <v>3036142.5900000003</v>
      </c>
    </row>
    <row r="4870" spans="1:4" x14ac:dyDescent="0.25">
      <c r="A4870" s="62" t="s">
        <v>3790</v>
      </c>
      <c r="B4870" s="60" t="s">
        <v>3698</v>
      </c>
      <c r="C4870" s="30">
        <v>41111.129999999997</v>
      </c>
      <c r="D4870" s="30">
        <v>41316.870000000003</v>
      </c>
    </row>
    <row r="4871" spans="1:4" x14ac:dyDescent="0.25">
      <c r="A4871" s="62" t="s">
        <v>3790</v>
      </c>
      <c r="B4871" s="60" t="s">
        <v>3699</v>
      </c>
      <c r="C4871" s="30">
        <v>912253.62000000023</v>
      </c>
      <c r="D4871" s="30"/>
    </row>
    <row r="4872" spans="1:4" x14ac:dyDescent="0.25">
      <c r="A4872" s="62" t="s">
        <v>3790</v>
      </c>
      <c r="B4872" s="60" t="s">
        <v>3700</v>
      </c>
      <c r="C4872" s="30">
        <v>313677.19</v>
      </c>
      <c r="D4872" s="30">
        <v>45462.080000000002</v>
      </c>
    </row>
    <row r="4873" spans="1:4" x14ac:dyDescent="0.25">
      <c r="A4873" s="62" t="s">
        <v>3790</v>
      </c>
      <c r="B4873" s="60" t="s">
        <v>3701</v>
      </c>
      <c r="C4873" s="30">
        <v>2154566.9699999997</v>
      </c>
      <c r="D4873" s="30">
        <v>2297594.6100000003</v>
      </c>
    </row>
    <row r="4874" spans="1:4" x14ac:dyDescent="0.25">
      <c r="A4874" s="62" t="s">
        <v>3790</v>
      </c>
      <c r="B4874" s="60" t="s">
        <v>3702</v>
      </c>
      <c r="C4874" s="30">
        <v>0</v>
      </c>
      <c r="D4874" s="30"/>
    </row>
    <row r="4875" spans="1:4" x14ac:dyDescent="0.25">
      <c r="A4875" s="62" t="s">
        <v>3790</v>
      </c>
      <c r="B4875" s="60" t="s">
        <v>3703</v>
      </c>
      <c r="C4875" s="30">
        <v>0</v>
      </c>
      <c r="D4875" s="30"/>
    </row>
    <row r="4876" spans="1:4" x14ac:dyDescent="0.25">
      <c r="A4876" s="62" t="s">
        <v>3790</v>
      </c>
      <c r="B4876" s="60" t="s">
        <v>3704</v>
      </c>
      <c r="C4876" s="30">
        <v>50408.77</v>
      </c>
      <c r="D4876" s="30">
        <v>50408.77</v>
      </c>
    </row>
    <row r="4877" spans="1:4" x14ac:dyDescent="0.25">
      <c r="A4877" s="62" t="s">
        <v>3790</v>
      </c>
      <c r="B4877" s="60" t="s">
        <v>3705</v>
      </c>
      <c r="C4877" s="30">
        <v>0</v>
      </c>
      <c r="D4877" s="30">
        <v>7650</v>
      </c>
    </row>
    <row r="4878" spans="1:4" x14ac:dyDescent="0.25">
      <c r="A4878" s="62" t="s">
        <v>3790</v>
      </c>
      <c r="B4878" s="60" t="s">
        <v>3706</v>
      </c>
      <c r="C4878" s="30">
        <v>56289.619999999995</v>
      </c>
      <c r="D4878" s="30">
        <v>62802.86</v>
      </c>
    </row>
    <row r="4879" spans="1:4" ht="30" x14ac:dyDescent="0.25">
      <c r="A4879" s="62" t="s">
        <v>3790</v>
      </c>
      <c r="B4879" s="60" t="s">
        <v>3707</v>
      </c>
      <c r="C4879" s="30">
        <v>1246211.4000000001</v>
      </c>
      <c r="D4879" s="30">
        <v>1802613.6699999997</v>
      </c>
    </row>
    <row r="4880" spans="1:4" x14ac:dyDescent="0.25">
      <c r="A4880" s="62" t="s">
        <v>3790</v>
      </c>
      <c r="B4880" s="60" t="s">
        <v>3708</v>
      </c>
      <c r="C4880" s="30">
        <v>56289.619999999995</v>
      </c>
      <c r="D4880" s="30">
        <v>62802.86</v>
      </c>
    </row>
    <row r="4881" spans="1:4" x14ac:dyDescent="0.25">
      <c r="A4881" s="62" t="s">
        <v>3790</v>
      </c>
      <c r="B4881" s="60" t="s">
        <v>3709</v>
      </c>
      <c r="C4881" s="30">
        <v>646909.64</v>
      </c>
      <c r="D4881" s="30">
        <v>814088.59000000008</v>
      </c>
    </row>
    <row r="4882" spans="1:4" x14ac:dyDescent="0.25">
      <c r="A4882" s="62" t="s">
        <v>3790</v>
      </c>
      <c r="B4882" s="60" t="s">
        <v>3710</v>
      </c>
      <c r="C4882" s="30">
        <v>1020019.9099999999</v>
      </c>
      <c r="D4882" s="30">
        <v>1042026.5699999998</v>
      </c>
    </row>
    <row r="4883" spans="1:4" x14ac:dyDescent="0.25">
      <c r="A4883" s="62" t="s">
        <v>3790</v>
      </c>
      <c r="B4883" s="60" t="s">
        <v>3711</v>
      </c>
      <c r="C4883" s="30">
        <v>2186003.6500000004</v>
      </c>
      <c r="D4883" s="30">
        <v>2760105.59</v>
      </c>
    </row>
    <row r="4884" spans="1:4" x14ac:dyDescent="0.25">
      <c r="A4884" s="62" t="s">
        <v>3790</v>
      </c>
      <c r="B4884" s="60" t="s">
        <v>3712</v>
      </c>
      <c r="C4884" s="30">
        <v>1811749.82</v>
      </c>
      <c r="D4884" s="30">
        <v>2167588.1300000004</v>
      </c>
    </row>
    <row r="4885" spans="1:4" x14ac:dyDescent="0.25">
      <c r="A4885" s="62" t="s">
        <v>3790</v>
      </c>
      <c r="B4885" s="60" t="s">
        <v>3713</v>
      </c>
      <c r="C4885" s="30">
        <v>0</v>
      </c>
      <c r="D4885" s="30">
        <v>4250</v>
      </c>
    </row>
    <row r="4886" spans="1:4" x14ac:dyDescent="0.25">
      <c r="A4886" s="62" t="s">
        <v>3790</v>
      </c>
      <c r="B4886" s="60" t="s">
        <v>3714</v>
      </c>
      <c r="C4886" s="30">
        <v>5757691.6099999994</v>
      </c>
      <c r="D4886" s="30">
        <v>6595307.3800000008</v>
      </c>
    </row>
    <row r="4887" spans="1:4" x14ac:dyDescent="0.25">
      <c r="A4887" s="62" t="s">
        <v>3790</v>
      </c>
      <c r="B4887" s="60" t="s">
        <v>3715</v>
      </c>
      <c r="C4887" s="30">
        <v>0</v>
      </c>
      <c r="D4887" s="30"/>
    </row>
    <row r="4888" spans="1:4" x14ac:dyDescent="0.25">
      <c r="A4888" s="62" t="s">
        <v>3790</v>
      </c>
      <c r="B4888" s="43" t="s">
        <v>4885</v>
      </c>
      <c r="C4888" s="30">
        <v>0</v>
      </c>
      <c r="D4888" s="30">
        <v>17362.37</v>
      </c>
    </row>
    <row r="4889" spans="1:4" x14ac:dyDescent="0.25">
      <c r="A4889" s="62" t="s">
        <v>3790</v>
      </c>
      <c r="B4889" s="60" t="s">
        <v>3716</v>
      </c>
      <c r="C4889" s="30">
        <v>432223.98000000004</v>
      </c>
      <c r="D4889" s="30">
        <v>501865.73000000004</v>
      </c>
    </row>
    <row r="4890" spans="1:4" x14ac:dyDescent="0.25">
      <c r="A4890" s="62" t="s">
        <v>3790</v>
      </c>
      <c r="B4890" s="60" t="s">
        <v>2167</v>
      </c>
      <c r="C4890" s="30">
        <v>29113.93</v>
      </c>
      <c r="D4890" s="30">
        <v>28044.22</v>
      </c>
    </row>
    <row r="4891" spans="1:4" x14ac:dyDescent="0.25">
      <c r="A4891" s="62" t="s">
        <v>3790</v>
      </c>
      <c r="B4891" s="60" t="s">
        <v>3378</v>
      </c>
      <c r="C4891" s="30">
        <v>0</v>
      </c>
      <c r="D4891" s="30"/>
    </row>
    <row r="4892" spans="1:4" x14ac:dyDescent="0.25">
      <c r="A4892" s="62" t="s">
        <v>3790</v>
      </c>
      <c r="B4892" s="60" t="s">
        <v>3717</v>
      </c>
      <c r="C4892" s="30">
        <v>22176297.110000003</v>
      </c>
      <c r="D4892" s="30">
        <v>23577354.449999999</v>
      </c>
    </row>
    <row r="4893" spans="1:4" x14ac:dyDescent="0.25">
      <c r="A4893" s="62" t="s">
        <v>3790</v>
      </c>
      <c r="B4893" s="60" t="s">
        <v>3718</v>
      </c>
      <c r="C4893" s="30">
        <v>0</v>
      </c>
      <c r="D4893" s="30"/>
    </row>
    <row r="4894" spans="1:4" x14ac:dyDescent="0.25">
      <c r="A4894" s="62" t="s">
        <v>3790</v>
      </c>
      <c r="B4894" s="60" t="s">
        <v>3719</v>
      </c>
      <c r="C4894" s="30">
        <v>63936.5</v>
      </c>
      <c r="D4894" s="30">
        <v>95652.619999999981</v>
      </c>
    </row>
    <row r="4895" spans="1:4" x14ac:dyDescent="0.25">
      <c r="A4895" s="62" t="s">
        <v>3790</v>
      </c>
      <c r="B4895" s="60" t="s">
        <v>3720</v>
      </c>
      <c r="C4895" s="30">
        <v>180652.56</v>
      </c>
      <c r="D4895" s="30">
        <v>303290.26</v>
      </c>
    </row>
    <row r="4896" spans="1:4" x14ac:dyDescent="0.25">
      <c r="A4896" s="62" t="s">
        <v>3790</v>
      </c>
      <c r="B4896" s="60" t="s">
        <v>3721</v>
      </c>
      <c r="C4896" s="30">
        <v>2236802.96</v>
      </c>
      <c r="D4896" s="30">
        <v>2490410.16</v>
      </c>
    </row>
    <row r="4897" spans="1:4" x14ac:dyDescent="0.25">
      <c r="A4897" s="62" t="s">
        <v>3790</v>
      </c>
      <c r="B4897" s="60" t="s">
        <v>3722</v>
      </c>
      <c r="C4897" s="30">
        <v>41030.909999999996</v>
      </c>
      <c r="D4897" s="30">
        <v>119540.12000000001</v>
      </c>
    </row>
    <row r="4898" spans="1:4" x14ac:dyDescent="0.25">
      <c r="A4898" s="62" t="s">
        <v>3790</v>
      </c>
      <c r="B4898" s="60" t="s">
        <v>3723</v>
      </c>
      <c r="C4898" s="30">
        <v>106705.69999999998</v>
      </c>
      <c r="D4898" s="30">
        <v>257618.81</v>
      </c>
    </row>
    <row r="4899" spans="1:4" x14ac:dyDescent="0.25">
      <c r="A4899" s="62" t="s">
        <v>3790</v>
      </c>
      <c r="B4899" s="60" t="s">
        <v>3724</v>
      </c>
      <c r="C4899" s="30">
        <v>780855.19</v>
      </c>
      <c r="D4899" s="30">
        <v>764175.41</v>
      </c>
    </row>
    <row r="4900" spans="1:4" x14ac:dyDescent="0.25">
      <c r="A4900" s="62" t="s">
        <v>3790</v>
      </c>
      <c r="B4900" s="60" t="s">
        <v>3725</v>
      </c>
      <c r="C4900" s="30">
        <v>0</v>
      </c>
      <c r="D4900" s="30"/>
    </row>
    <row r="4901" spans="1:4" x14ac:dyDescent="0.25">
      <c r="A4901" s="62" t="s">
        <v>3790</v>
      </c>
      <c r="B4901" s="60" t="s">
        <v>3726</v>
      </c>
      <c r="C4901" s="30">
        <v>21522.230000000003</v>
      </c>
      <c r="D4901" s="30">
        <v>20949.400000000005</v>
      </c>
    </row>
    <row r="4902" spans="1:4" x14ac:dyDescent="0.25">
      <c r="A4902" s="62" t="s">
        <v>3790</v>
      </c>
      <c r="B4902" s="60" t="s">
        <v>3727</v>
      </c>
      <c r="C4902" s="30">
        <v>455059.38</v>
      </c>
      <c r="D4902" s="30">
        <v>669464.67999999993</v>
      </c>
    </row>
    <row r="4903" spans="1:4" x14ac:dyDescent="0.25">
      <c r="A4903" s="62" t="s">
        <v>3790</v>
      </c>
      <c r="B4903" s="60" t="s">
        <v>3728</v>
      </c>
      <c r="C4903" s="30">
        <v>7782.4500000000007</v>
      </c>
      <c r="D4903" s="30">
        <v>7967.4000000000015</v>
      </c>
    </row>
    <row r="4904" spans="1:4" x14ac:dyDescent="0.25">
      <c r="A4904" s="62" t="s">
        <v>3790</v>
      </c>
      <c r="B4904" s="60" t="s">
        <v>3729</v>
      </c>
      <c r="C4904" s="30">
        <v>24928.15</v>
      </c>
      <c r="D4904" s="30">
        <v>291815.25</v>
      </c>
    </row>
    <row r="4905" spans="1:4" x14ac:dyDescent="0.25">
      <c r="A4905" s="62" t="s">
        <v>3790</v>
      </c>
      <c r="B4905" s="60" t="s">
        <v>3730</v>
      </c>
      <c r="C4905" s="30">
        <v>249913.67</v>
      </c>
      <c r="D4905" s="30">
        <v>167472.76</v>
      </c>
    </row>
    <row r="4906" spans="1:4" x14ac:dyDescent="0.25">
      <c r="A4906" s="62" t="s">
        <v>3790</v>
      </c>
      <c r="B4906" s="60" t="s">
        <v>3731</v>
      </c>
      <c r="C4906" s="30">
        <v>0</v>
      </c>
      <c r="D4906" s="30"/>
    </row>
    <row r="4907" spans="1:4" x14ac:dyDescent="0.25">
      <c r="A4907" s="62" t="s">
        <v>3790</v>
      </c>
      <c r="B4907" s="60" t="s">
        <v>3732</v>
      </c>
      <c r="C4907" s="30">
        <v>185950.37</v>
      </c>
      <c r="D4907" s="30">
        <v>276261.03999999998</v>
      </c>
    </row>
    <row r="4908" spans="1:4" x14ac:dyDescent="0.25">
      <c r="A4908" s="62" t="s">
        <v>3790</v>
      </c>
      <c r="B4908" s="60" t="s">
        <v>3733</v>
      </c>
      <c r="C4908" s="30">
        <v>258450.49</v>
      </c>
      <c r="D4908" s="30">
        <v>332822.03000000003</v>
      </c>
    </row>
    <row r="4909" spans="1:4" x14ac:dyDescent="0.25">
      <c r="A4909" s="62" t="s">
        <v>3790</v>
      </c>
      <c r="B4909" s="60" t="s">
        <v>3734</v>
      </c>
      <c r="C4909" s="30">
        <v>8858169.0300000012</v>
      </c>
      <c r="D4909" s="30">
        <v>10363434.460000001</v>
      </c>
    </row>
    <row r="4910" spans="1:4" x14ac:dyDescent="0.25">
      <c r="A4910" s="62" t="s">
        <v>3790</v>
      </c>
      <c r="B4910" s="60" t="s">
        <v>3735</v>
      </c>
      <c r="C4910" s="30">
        <v>240835.84000000003</v>
      </c>
      <c r="D4910" s="30">
        <v>429876.65</v>
      </c>
    </row>
    <row r="4911" spans="1:4" x14ac:dyDescent="0.25">
      <c r="A4911" s="62" t="s">
        <v>3790</v>
      </c>
      <c r="B4911" s="60" t="s">
        <v>3736</v>
      </c>
      <c r="C4911" s="30">
        <v>33879.380000000005</v>
      </c>
      <c r="D4911" s="30">
        <v>46444.619999999995</v>
      </c>
    </row>
    <row r="4912" spans="1:4" x14ac:dyDescent="0.25">
      <c r="A4912" s="62" t="s">
        <v>3790</v>
      </c>
      <c r="B4912" s="60" t="s">
        <v>3737</v>
      </c>
      <c r="C4912" s="30">
        <v>64392.62999999999</v>
      </c>
      <c r="D4912" s="30">
        <v>66330.040000000008</v>
      </c>
    </row>
    <row r="4913" spans="1:4" x14ac:dyDescent="0.25">
      <c r="A4913" s="62" t="s">
        <v>3790</v>
      </c>
      <c r="B4913" s="60" t="s">
        <v>3738</v>
      </c>
      <c r="C4913" s="30">
        <v>41276.650000000009</v>
      </c>
      <c r="D4913" s="30">
        <v>57307.489999999983</v>
      </c>
    </row>
    <row r="4914" spans="1:4" x14ac:dyDescent="0.25">
      <c r="A4914" s="62" t="s">
        <v>3790</v>
      </c>
      <c r="B4914" s="43" t="s">
        <v>4886</v>
      </c>
      <c r="C4914" s="30">
        <v>0</v>
      </c>
      <c r="D4914" s="30">
        <v>543.1</v>
      </c>
    </row>
    <row r="4915" spans="1:4" x14ac:dyDescent="0.25">
      <c r="A4915" s="62" t="s">
        <v>3790</v>
      </c>
      <c r="B4915" s="60" t="s">
        <v>3739</v>
      </c>
      <c r="C4915" s="30">
        <v>7263088.9100000001</v>
      </c>
      <c r="D4915" s="30">
        <v>7803636.8899999997</v>
      </c>
    </row>
    <row r="4916" spans="1:4" x14ac:dyDescent="0.25">
      <c r="A4916" s="62" t="s">
        <v>3790</v>
      </c>
      <c r="B4916" s="60" t="s">
        <v>3293</v>
      </c>
      <c r="C4916" s="30">
        <v>3273902.4499999997</v>
      </c>
      <c r="D4916" s="30">
        <v>3453979.68</v>
      </c>
    </row>
    <row r="4917" spans="1:4" x14ac:dyDescent="0.25">
      <c r="A4917" s="62" t="s">
        <v>3790</v>
      </c>
      <c r="B4917" s="60" t="s">
        <v>3740</v>
      </c>
      <c r="C4917" s="30">
        <v>120636.73</v>
      </c>
      <c r="D4917" s="30">
        <v>67240.049999999988</v>
      </c>
    </row>
    <row r="4918" spans="1:4" x14ac:dyDescent="0.25">
      <c r="A4918" s="62" t="s">
        <v>3790</v>
      </c>
      <c r="B4918" s="43" t="s">
        <v>4887</v>
      </c>
      <c r="C4918" s="30">
        <v>1500</v>
      </c>
      <c r="D4918" s="30">
        <v>131584.46</v>
      </c>
    </row>
    <row r="4919" spans="1:4" x14ac:dyDescent="0.25">
      <c r="A4919" s="62" t="s">
        <v>3790</v>
      </c>
      <c r="B4919" s="60" t="s">
        <v>3741</v>
      </c>
      <c r="C4919" s="30">
        <v>7066.2</v>
      </c>
      <c r="D4919" s="30">
        <v>43042.360000000008</v>
      </c>
    </row>
    <row r="4920" spans="1:4" x14ac:dyDescent="0.25">
      <c r="A4920" s="62" t="s">
        <v>3790</v>
      </c>
      <c r="B4920" s="60" t="s">
        <v>4888</v>
      </c>
      <c r="C4920" s="30">
        <v>0</v>
      </c>
      <c r="D4920" s="30">
        <v>52612.97</v>
      </c>
    </row>
    <row r="4921" spans="1:4" x14ac:dyDescent="0.25">
      <c r="A4921" s="62" t="s">
        <v>3790</v>
      </c>
      <c r="B4921" s="60" t="s">
        <v>4889</v>
      </c>
      <c r="C4921" s="30">
        <v>0</v>
      </c>
      <c r="D4921" s="30">
        <v>27804.35</v>
      </c>
    </row>
    <row r="4922" spans="1:4" x14ac:dyDescent="0.25">
      <c r="A4922" s="62" t="s">
        <v>3790</v>
      </c>
      <c r="B4922" s="60" t="s">
        <v>4890</v>
      </c>
      <c r="C4922" s="30">
        <v>0</v>
      </c>
      <c r="D4922" s="30">
        <v>38596.009999999995</v>
      </c>
    </row>
    <row r="4923" spans="1:4" ht="30" x14ac:dyDescent="0.25">
      <c r="A4923" s="62" t="s">
        <v>3790</v>
      </c>
      <c r="B4923" s="60" t="s">
        <v>3742</v>
      </c>
      <c r="C4923" s="30">
        <v>185000</v>
      </c>
      <c r="D4923" s="30"/>
    </row>
    <row r="4924" spans="1:4" x14ac:dyDescent="0.25">
      <c r="A4924" s="62" t="s">
        <v>3790</v>
      </c>
      <c r="B4924" s="60" t="s">
        <v>3743</v>
      </c>
      <c r="C4924" s="30">
        <v>108363.95999999999</v>
      </c>
      <c r="D4924" s="30">
        <v>98144.960000000021</v>
      </c>
    </row>
    <row r="4925" spans="1:4" x14ac:dyDescent="0.25">
      <c r="A4925" s="62" t="s">
        <v>3790</v>
      </c>
      <c r="B4925" s="60" t="s">
        <v>3744</v>
      </c>
      <c r="C4925" s="30">
        <v>106532.24</v>
      </c>
      <c r="D4925" s="30"/>
    </row>
    <row r="4926" spans="1:4" x14ac:dyDescent="0.25">
      <c r="A4926" s="62" t="s">
        <v>3790</v>
      </c>
      <c r="B4926" s="60" t="s">
        <v>3745</v>
      </c>
      <c r="C4926" s="30">
        <v>0</v>
      </c>
      <c r="D4926" s="30"/>
    </row>
    <row r="4927" spans="1:4" x14ac:dyDescent="0.25">
      <c r="A4927" s="62" t="s">
        <v>3790</v>
      </c>
      <c r="B4927" s="60" t="s">
        <v>3746</v>
      </c>
      <c r="C4927" s="30">
        <v>2573038.11</v>
      </c>
      <c r="D4927" s="30">
        <v>2796781.63</v>
      </c>
    </row>
    <row r="4928" spans="1:4" x14ac:dyDescent="0.25">
      <c r="A4928" s="62" t="s">
        <v>3790</v>
      </c>
      <c r="B4928" s="60" t="s">
        <v>3747</v>
      </c>
      <c r="C4928" s="30">
        <v>1725760.64</v>
      </c>
      <c r="D4928" s="30">
        <v>1863930.1099999999</v>
      </c>
    </row>
    <row r="4929" spans="1:4" x14ac:dyDescent="0.25">
      <c r="A4929" s="62" t="s">
        <v>3790</v>
      </c>
      <c r="B4929" s="60" t="s">
        <v>3748</v>
      </c>
      <c r="C4929" s="30">
        <v>106532.24</v>
      </c>
      <c r="D4929" s="30">
        <v>110486.72000000004</v>
      </c>
    </row>
    <row r="4930" spans="1:4" x14ac:dyDescent="0.25">
      <c r="A4930" s="62" t="s">
        <v>3790</v>
      </c>
      <c r="B4930" s="60" t="s">
        <v>3749</v>
      </c>
      <c r="C4930" s="30">
        <v>1353767.97</v>
      </c>
      <c r="D4930" s="30">
        <v>1394171.92</v>
      </c>
    </row>
    <row r="4931" spans="1:4" x14ac:dyDescent="0.25">
      <c r="A4931" s="62" t="s">
        <v>3790</v>
      </c>
      <c r="B4931" s="60" t="s">
        <v>3750</v>
      </c>
      <c r="C4931" s="30">
        <v>732758.56</v>
      </c>
      <c r="D4931" s="30">
        <v>794154.39999999991</v>
      </c>
    </row>
    <row r="4932" spans="1:4" x14ac:dyDescent="0.25">
      <c r="A4932" s="62" t="s">
        <v>3790</v>
      </c>
      <c r="B4932" s="60" t="s">
        <v>3751</v>
      </c>
      <c r="C4932" s="30">
        <v>0</v>
      </c>
      <c r="D4932" s="30"/>
    </row>
    <row r="4933" spans="1:4" x14ac:dyDescent="0.25">
      <c r="A4933" s="62" t="s">
        <v>3790</v>
      </c>
      <c r="B4933" s="60" t="s">
        <v>3752</v>
      </c>
      <c r="C4933" s="30">
        <v>1192924.5600000003</v>
      </c>
      <c r="D4933" s="30">
        <v>1275502.9899999998</v>
      </c>
    </row>
    <row r="4934" spans="1:4" x14ac:dyDescent="0.25">
      <c r="A4934" s="62" t="s">
        <v>3790</v>
      </c>
      <c r="B4934" s="60" t="s">
        <v>3753</v>
      </c>
      <c r="C4934" s="30">
        <v>1189927.28</v>
      </c>
      <c r="D4934" s="30">
        <v>1214883.43</v>
      </c>
    </row>
    <row r="4935" spans="1:4" x14ac:dyDescent="0.25">
      <c r="A4935" s="62" t="s">
        <v>3790</v>
      </c>
      <c r="B4935" s="60" t="s">
        <v>4891</v>
      </c>
      <c r="C4935" s="30">
        <v>0</v>
      </c>
      <c r="D4935" s="30">
        <v>39443.72</v>
      </c>
    </row>
    <row r="4936" spans="1:4" x14ac:dyDescent="0.25">
      <c r="A4936" s="62" t="s">
        <v>3790</v>
      </c>
      <c r="B4936" s="60" t="s">
        <v>3754</v>
      </c>
      <c r="C4936" s="30">
        <v>0</v>
      </c>
      <c r="D4936" s="30"/>
    </row>
    <row r="4937" spans="1:4" x14ac:dyDescent="0.25">
      <c r="A4937" s="62" t="s">
        <v>3790</v>
      </c>
      <c r="B4937" s="60" t="s">
        <v>3755</v>
      </c>
      <c r="C4937" s="30">
        <v>2373193.31</v>
      </c>
      <c r="D4937" s="30">
        <v>2704238.2800000003</v>
      </c>
    </row>
    <row r="4938" spans="1:4" x14ac:dyDescent="0.25">
      <c r="A4938" s="62" t="s">
        <v>3790</v>
      </c>
      <c r="B4938" s="60" t="s">
        <v>3756</v>
      </c>
      <c r="C4938" s="30">
        <v>435962.50000000012</v>
      </c>
      <c r="D4938" s="30">
        <v>664881.88000000035</v>
      </c>
    </row>
    <row r="4939" spans="1:4" x14ac:dyDescent="0.25">
      <c r="A4939" s="62" t="s">
        <v>3790</v>
      </c>
      <c r="B4939" s="60" t="s">
        <v>3757</v>
      </c>
      <c r="C4939" s="30">
        <v>12450900.440000001</v>
      </c>
      <c r="D4939" s="30">
        <v>13419959.469999999</v>
      </c>
    </row>
    <row r="4940" spans="1:4" x14ac:dyDescent="0.25">
      <c r="A4940" s="62" t="s">
        <v>3790</v>
      </c>
      <c r="B4940" s="60" t="s">
        <v>3758</v>
      </c>
      <c r="C4940" s="30">
        <v>19733535.440000001</v>
      </c>
      <c r="D4940" s="30">
        <v>22540405.209999997</v>
      </c>
    </row>
    <row r="4941" spans="1:4" x14ac:dyDescent="0.25">
      <c r="A4941" s="62" t="s">
        <v>3790</v>
      </c>
      <c r="B4941" s="60" t="s">
        <v>3759</v>
      </c>
      <c r="C4941" s="30">
        <v>15867652.220000001</v>
      </c>
      <c r="D4941" s="30">
        <v>18887667.440000001</v>
      </c>
    </row>
    <row r="4942" spans="1:4" x14ac:dyDescent="0.25">
      <c r="A4942" s="62" t="s">
        <v>3790</v>
      </c>
      <c r="B4942" s="60" t="s">
        <v>3760</v>
      </c>
      <c r="C4942" s="30">
        <v>16095636.630000001</v>
      </c>
      <c r="D4942" s="30">
        <v>18209885.219999999</v>
      </c>
    </row>
    <row r="4943" spans="1:4" x14ac:dyDescent="0.25">
      <c r="A4943" s="62" t="s">
        <v>3790</v>
      </c>
      <c r="B4943" s="60" t="s">
        <v>3761</v>
      </c>
      <c r="C4943" s="30">
        <v>0</v>
      </c>
      <c r="D4943" s="30"/>
    </row>
    <row r="4944" spans="1:4" x14ac:dyDescent="0.25">
      <c r="A4944" s="62" t="s">
        <v>3790</v>
      </c>
      <c r="B4944" s="60" t="s">
        <v>3762</v>
      </c>
      <c r="C4944" s="30">
        <v>0</v>
      </c>
      <c r="D4944" s="30"/>
    </row>
    <row r="4945" spans="1:4" x14ac:dyDescent="0.25">
      <c r="A4945" s="62" t="s">
        <v>3790</v>
      </c>
      <c r="B4945" s="60" t="s">
        <v>3763</v>
      </c>
      <c r="C4945" s="30">
        <v>0</v>
      </c>
      <c r="D4945" s="30"/>
    </row>
    <row r="4946" spans="1:4" x14ac:dyDescent="0.25">
      <c r="A4946" s="62" t="s">
        <v>3790</v>
      </c>
      <c r="B4946" s="60" t="s">
        <v>3764</v>
      </c>
      <c r="C4946" s="30">
        <v>773152.28999999992</v>
      </c>
      <c r="D4946" s="30">
        <v>811748.45</v>
      </c>
    </row>
    <row r="4947" spans="1:4" x14ac:dyDescent="0.25">
      <c r="A4947" s="62" t="s">
        <v>3790</v>
      </c>
      <c r="B4947" s="60" t="s">
        <v>3765</v>
      </c>
      <c r="C4947" s="30">
        <v>653548.76</v>
      </c>
      <c r="D4947" s="30">
        <v>671526.5199999999</v>
      </c>
    </row>
    <row r="4948" spans="1:4" x14ac:dyDescent="0.25">
      <c r="A4948" s="62" t="s">
        <v>3790</v>
      </c>
      <c r="B4948" s="60" t="s">
        <v>3766</v>
      </c>
      <c r="C4948" s="30">
        <v>123287.81</v>
      </c>
      <c r="D4948" s="30"/>
    </row>
    <row r="4949" spans="1:4" x14ac:dyDescent="0.25">
      <c r="A4949" s="62" t="s">
        <v>3790</v>
      </c>
      <c r="B4949" s="60" t="s">
        <v>3767</v>
      </c>
      <c r="C4949" s="30">
        <v>0</v>
      </c>
      <c r="D4949" s="30"/>
    </row>
    <row r="4950" spans="1:4" x14ac:dyDescent="0.25">
      <c r="A4950" s="62" t="s">
        <v>3790</v>
      </c>
      <c r="B4950" s="60" t="s">
        <v>3768</v>
      </c>
      <c r="C4950" s="30">
        <v>1084228.19</v>
      </c>
      <c r="D4950" s="30">
        <v>1123790.0699999998</v>
      </c>
    </row>
    <row r="4951" spans="1:4" x14ac:dyDescent="0.25">
      <c r="A4951" s="62" t="s">
        <v>3790</v>
      </c>
      <c r="B4951" s="60" t="s">
        <v>3769</v>
      </c>
      <c r="C4951" s="30">
        <v>1351298.47</v>
      </c>
      <c r="D4951" s="30">
        <v>1474214.98</v>
      </c>
    </row>
    <row r="4952" spans="1:4" x14ac:dyDescent="0.25">
      <c r="A4952" s="62" t="s">
        <v>3790</v>
      </c>
      <c r="B4952" s="60" t="s">
        <v>3770</v>
      </c>
      <c r="C4952" s="30">
        <v>3571280.69</v>
      </c>
      <c r="D4952" s="30">
        <v>4370091.7</v>
      </c>
    </row>
    <row r="4953" spans="1:4" x14ac:dyDescent="0.25">
      <c r="A4953" s="62" t="s">
        <v>3790</v>
      </c>
      <c r="B4953" s="60" t="s">
        <v>3771</v>
      </c>
      <c r="C4953" s="30">
        <v>0</v>
      </c>
      <c r="D4953" s="30"/>
    </row>
    <row r="4954" spans="1:4" x14ac:dyDescent="0.25">
      <c r="A4954" s="62" t="s">
        <v>3790</v>
      </c>
      <c r="B4954" s="60" t="s">
        <v>3772</v>
      </c>
      <c r="C4954" s="30">
        <v>3620934.6</v>
      </c>
      <c r="D4954" s="30">
        <v>3740485.86</v>
      </c>
    </row>
    <row r="4955" spans="1:4" x14ac:dyDescent="0.25">
      <c r="A4955" s="62" t="s">
        <v>3790</v>
      </c>
      <c r="B4955" s="60" t="s">
        <v>3773</v>
      </c>
      <c r="C4955" s="30">
        <v>1687266.87</v>
      </c>
      <c r="D4955" s="30">
        <v>1855946.76</v>
      </c>
    </row>
    <row r="4956" spans="1:4" ht="30" x14ac:dyDescent="0.25">
      <c r="A4956" s="62" t="s">
        <v>3790</v>
      </c>
      <c r="B4956" s="60" t="s">
        <v>3774</v>
      </c>
      <c r="C4956" s="30">
        <v>313770</v>
      </c>
      <c r="D4956" s="30"/>
    </row>
    <row r="4957" spans="1:4" x14ac:dyDescent="0.25">
      <c r="A4957" s="62" t="s">
        <v>3790</v>
      </c>
      <c r="B4957" s="60" t="s">
        <v>3775</v>
      </c>
      <c r="C4957" s="30">
        <v>0</v>
      </c>
      <c r="D4957" s="30"/>
    </row>
    <row r="4958" spans="1:4" x14ac:dyDescent="0.25">
      <c r="A4958" s="62" t="s">
        <v>3790</v>
      </c>
      <c r="B4958" s="60" t="s">
        <v>3776</v>
      </c>
      <c r="C4958" s="30">
        <v>0</v>
      </c>
      <c r="D4958" s="30"/>
    </row>
    <row r="4959" spans="1:4" x14ac:dyDescent="0.25">
      <c r="A4959" s="62" t="s">
        <v>3790</v>
      </c>
      <c r="B4959" s="60" t="s">
        <v>3777</v>
      </c>
      <c r="C4959" s="30">
        <v>0</v>
      </c>
      <c r="D4959" s="30"/>
    </row>
    <row r="4960" spans="1:4" ht="45" x14ac:dyDescent="0.25">
      <c r="A4960" s="62" t="s">
        <v>3790</v>
      </c>
      <c r="B4960" s="60" t="s">
        <v>3778</v>
      </c>
      <c r="C4960" s="30">
        <v>0</v>
      </c>
      <c r="D4960" s="30"/>
    </row>
    <row r="4961" spans="1:5" x14ac:dyDescent="0.25">
      <c r="A4961" s="62" t="s">
        <v>3790</v>
      </c>
      <c r="B4961" s="60" t="s">
        <v>3779</v>
      </c>
      <c r="C4961" s="30">
        <v>0</v>
      </c>
      <c r="D4961" s="30"/>
    </row>
    <row r="4962" spans="1:5" x14ac:dyDescent="0.25">
      <c r="A4962" s="62" t="s">
        <v>3790</v>
      </c>
      <c r="B4962" s="60" t="s">
        <v>3780</v>
      </c>
      <c r="C4962" s="30">
        <v>0</v>
      </c>
      <c r="D4962" s="30"/>
    </row>
    <row r="4963" spans="1:5" x14ac:dyDescent="0.25">
      <c r="A4963" s="62" t="s">
        <v>3790</v>
      </c>
      <c r="B4963" s="60" t="s">
        <v>4892</v>
      </c>
      <c r="C4963" s="30">
        <v>0</v>
      </c>
      <c r="D4963" s="30">
        <v>4237.32</v>
      </c>
    </row>
    <row r="4964" spans="1:5" x14ac:dyDescent="0.25">
      <c r="A4964" s="62" t="s">
        <v>3790</v>
      </c>
      <c r="B4964" s="43" t="s">
        <v>4893</v>
      </c>
      <c r="C4964" s="30">
        <v>0</v>
      </c>
      <c r="D4964" s="30">
        <v>12950</v>
      </c>
    </row>
    <row r="4965" spans="1:5" x14ac:dyDescent="0.25">
      <c r="A4965" s="62" t="s">
        <v>3790</v>
      </c>
      <c r="B4965" s="60" t="s">
        <v>3781</v>
      </c>
      <c r="C4965" s="30">
        <v>166575.46000000002</v>
      </c>
      <c r="D4965" s="30">
        <v>101004.31999999999</v>
      </c>
    </row>
    <row r="4966" spans="1:5" x14ac:dyDescent="0.25">
      <c r="A4966" s="62" t="s">
        <v>3790</v>
      </c>
      <c r="B4966" s="60" t="s">
        <v>3782</v>
      </c>
      <c r="C4966" s="30">
        <v>0</v>
      </c>
      <c r="D4966" s="30"/>
    </row>
    <row r="4967" spans="1:5" x14ac:dyDescent="0.25">
      <c r="A4967" s="62" t="s">
        <v>3790</v>
      </c>
      <c r="B4967" s="60" t="s">
        <v>3783</v>
      </c>
      <c r="C4967" s="30">
        <v>0</v>
      </c>
      <c r="D4967" s="30"/>
    </row>
    <row r="4968" spans="1:5" x14ac:dyDescent="0.25">
      <c r="A4968" s="62" t="s">
        <v>3790</v>
      </c>
      <c r="B4968" s="60" t="s">
        <v>3784</v>
      </c>
      <c r="C4968" s="30">
        <v>26213.040000000001</v>
      </c>
      <c r="D4968" s="30"/>
    </row>
    <row r="4969" spans="1:5" x14ac:dyDescent="0.25">
      <c r="A4969" s="62" t="s">
        <v>3790</v>
      </c>
      <c r="B4969" s="60" t="s">
        <v>3785</v>
      </c>
      <c r="C4969" s="30">
        <v>0</v>
      </c>
      <c r="D4969" s="30"/>
    </row>
    <row r="4970" spans="1:5" x14ac:dyDescent="0.25">
      <c r="A4970" s="62" t="s">
        <v>3790</v>
      </c>
      <c r="B4970" s="60" t="s">
        <v>3786</v>
      </c>
      <c r="C4970" s="30">
        <v>17501.099999999999</v>
      </c>
      <c r="D4970" s="30"/>
    </row>
    <row r="4971" spans="1:5" x14ac:dyDescent="0.25">
      <c r="A4971" s="62" t="s">
        <v>3790</v>
      </c>
      <c r="B4971" s="60" t="s">
        <v>3787</v>
      </c>
      <c r="C4971" s="30">
        <v>78806.11</v>
      </c>
      <c r="D4971" s="30">
        <v>91832.8</v>
      </c>
    </row>
    <row r="4972" spans="1:5" x14ac:dyDescent="0.25">
      <c r="A4972" s="62" t="s">
        <v>3790</v>
      </c>
      <c r="B4972" s="60" t="s">
        <v>3788</v>
      </c>
      <c r="C4972" s="30">
        <v>11839.38</v>
      </c>
      <c r="D4972" s="30">
        <v>4832.3999999999996</v>
      </c>
    </row>
    <row r="4973" spans="1:5" x14ac:dyDescent="0.25">
      <c r="A4973" s="62" t="s">
        <v>3790</v>
      </c>
      <c r="B4973" s="60" t="s">
        <v>3789</v>
      </c>
      <c r="C4973" s="30">
        <v>0</v>
      </c>
      <c r="D4973" s="30"/>
    </row>
    <row r="4974" spans="1:5" x14ac:dyDescent="0.25">
      <c r="A4974" s="84" t="s">
        <v>4894</v>
      </c>
      <c r="B4974" s="84" t="s">
        <v>4895</v>
      </c>
      <c r="C4974" s="86">
        <v>15764573.82</v>
      </c>
      <c r="D4974" s="85">
        <v>14971816.57</v>
      </c>
      <c r="E4974" s="87" t="s">
        <v>4899</v>
      </c>
    </row>
    <row r="4975" spans="1:5" x14ac:dyDescent="0.25">
      <c r="A4975" s="84" t="s">
        <v>4894</v>
      </c>
      <c r="B4975" s="84" t="s">
        <v>4896</v>
      </c>
      <c r="C4975" s="86">
        <v>14146493.9</v>
      </c>
      <c r="D4975" s="85">
        <v>14238532.130000001</v>
      </c>
      <c r="E4975" s="87" t="s">
        <v>4899</v>
      </c>
    </row>
    <row r="4976" spans="1:5" x14ac:dyDescent="0.25">
      <c r="A4976" s="84" t="s">
        <v>4894</v>
      </c>
      <c r="B4976" s="84" t="s">
        <v>4897</v>
      </c>
      <c r="C4976" s="86">
        <v>18271008.989999998</v>
      </c>
      <c r="D4976" s="85">
        <v>18079538.02</v>
      </c>
      <c r="E4976" s="87" t="s">
        <v>4899</v>
      </c>
    </row>
    <row r="4977" spans="1:5" x14ac:dyDescent="0.25">
      <c r="A4977" s="84" t="s">
        <v>4894</v>
      </c>
      <c r="B4977" s="84" t="s">
        <v>4898</v>
      </c>
      <c r="C4977" s="86">
        <v>11302426.710000001</v>
      </c>
      <c r="D4977" s="85">
        <v>11185113.27</v>
      </c>
      <c r="E4977" s="87" t="s">
        <v>4899</v>
      </c>
    </row>
  </sheetData>
  <autoFilter ref="A2:D2" xr:uid="{50123BCD-918C-42D1-845C-8B87D27E66E1}"/>
  <mergeCells count="1">
    <mergeCell ref="A1:D1"/>
  </mergeCells>
  <dataValidations disablePrompts="1" count="1">
    <dataValidation type="textLength" operator="lessThanOrEqual" showInputMessage="1" showErrorMessage="1" errorTitle="Maximum Aantal Karakters" error="Het maximum aantal karakters is overschreden._x000a_(maximum 26, incl. spaties)" sqref="B1245:B1259 B1261:B1276 B1319:B1321 B1296:B1306 B1242:B1243 B1283:B1293 B1278:B1281 B1309:B1316 B1331:B1338" xr:uid="{0AA0F83A-12BD-41C5-873E-D460404FF52F}">
      <formula1>26</formula1>
    </dataValidation>
  </dataValidations>
  <pageMargins left="0.7" right="0.7" top="0.75" bottom="0.75" header="0.3" footer="0.3"/>
  <pageSetup paperSize="9" scale="8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D9A4-74B4-4545-ADEE-D01BE7583332}">
  <dimension ref="A1:S238"/>
  <sheetViews>
    <sheetView tabSelected="1" workbookViewId="0">
      <selection activeCell="G244" sqref="G244"/>
    </sheetView>
  </sheetViews>
  <sheetFormatPr defaultRowHeight="15" x14ac:dyDescent="0.25"/>
  <cols>
    <col min="1" max="1" width="41.140625" bestFit="1" customWidth="1"/>
    <col min="2" max="2" width="59.42578125" customWidth="1"/>
    <col min="3" max="3" width="24.5703125" bestFit="1" customWidth="1"/>
    <col min="4" max="4" width="13.5703125" bestFit="1" customWidth="1"/>
    <col min="5" max="5" width="4.7109375" customWidth="1"/>
    <col min="6" max="6" width="5.28515625" customWidth="1"/>
    <col min="7" max="7" width="47.28515625" customWidth="1"/>
    <col min="8" max="8" width="13.7109375" customWidth="1"/>
    <col min="9" max="9" width="25.140625" customWidth="1"/>
    <col min="10" max="10" width="18.85546875" customWidth="1"/>
    <col min="11" max="11" width="21.140625" customWidth="1"/>
  </cols>
  <sheetData>
    <row r="1" spans="1:19" s="2" customFormat="1" ht="42" customHeight="1" x14ac:dyDescent="0.25">
      <c r="A1" s="91" t="s">
        <v>126</v>
      </c>
      <c r="B1" s="91"/>
      <c r="C1" s="91"/>
      <c r="D1" s="9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1" t="s">
        <v>0</v>
      </c>
      <c r="B2" s="1" t="s">
        <v>119</v>
      </c>
      <c r="C2" s="1" t="s">
        <v>123</v>
      </c>
      <c r="D2" s="3" t="s">
        <v>124</v>
      </c>
      <c r="E2" s="4"/>
      <c r="F2" s="4"/>
      <c r="G2" s="4"/>
      <c r="H2" s="4"/>
      <c r="I2" s="4"/>
      <c r="J2" s="4"/>
      <c r="K2" s="4"/>
    </row>
    <row r="3" spans="1:19" x14ac:dyDescent="0.25">
      <c r="A3" s="5" t="s">
        <v>134</v>
      </c>
      <c r="B3" s="5" t="s">
        <v>209</v>
      </c>
      <c r="C3" s="36">
        <v>0.10283600892965936</v>
      </c>
      <c r="D3" s="37">
        <v>6478809.29</v>
      </c>
    </row>
    <row r="4" spans="1:19" x14ac:dyDescent="0.25">
      <c r="A4" s="5" t="s">
        <v>134</v>
      </c>
      <c r="B4" s="5" t="s">
        <v>210</v>
      </c>
      <c r="C4" s="36">
        <v>0.46923447529577056</v>
      </c>
      <c r="D4" s="37">
        <v>23008044.289999999</v>
      </c>
    </row>
    <row r="5" spans="1:19" x14ac:dyDescent="0.25">
      <c r="A5" s="5" t="s">
        <v>134</v>
      </c>
      <c r="B5" s="5" t="s">
        <v>211</v>
      </c>
      <c r="C5" s="36">
        <v>0.27165234177537084</v>
      </c>
      <c r="D5" s="37">
        <v>16788872.02</v>
      </c>
    </row>
    <row r="6" spans="1:19" x14ac:dyDescent="0.25">
      <c r="A6" s="5" t="s">
        <v>134</v>
      </c>
      <c r="B6" s="5" t="s">
        <v>212</v>
      </c>
      <c r="C6" s="36">
        <v>0.46283709079662694</v>
      </c>
      <c r="D6" s="37">
        <v>4474905.99</v>
      </c>
    </row>
    <row r="7" spans="1:19" x14ac:dyDescent="0.25">
      <c r="A7" s="5" t="s">
        <v>134</v>
      </c>
      <c r="B7" s="5" t="s">
        <v>213</v>
      </c>
      <c r="C7" s="36">
        <v>0.47761479004657326</v>
      </c>
      <c r="D7" s="37">
        <v>9567748.0999999996</v>
      </c>
    </row>
    <row r="8" spans="1:19" x14ac:dyDescent="0.25">
      <c r="A8" s="5" t="s">
        <v>134</v>
      </c>
      <c r="B8" s="5" t="s">
        <v>214</v>
      </c>
      <c r="C8" s="36">
        <v>0.22212149568214892</v>
      </c>
      <c r="D8" s="37">
        <v>13108208.060000001</v>
      </c>
    </row>
    <row r="9" spans="1:19" x14ac:dyDescent="0.25">
      <c r="A9" s="5" t="s">
        <v>134</v>
      </c>
      <c r="B9" s="5" t="s">
        <v>215</v>
      </c>
      <c r="C9" s="36">
        <v>0.42130611644189953</v>
      </c>
      <c r="D9" s="37">
        <v>4805757.74</v>
      </c>
    </row>
    <row r="10" spans="1:19" x14ac:dyDescent="0.25">
      <c r="A10" s="5" t="s">
        <v>134</v>
      </c>
      <c r="B10" s="5" t="s">
        <v>216</v>
      </c>
      <c r="C10" s="36">
        <v>0.4464621317426955</v>
      </c>
      <c r="D10" s="37">
        <v>5621265.2800000003</v>
      </c>
    </row>
    <row r="11" spans="1:19" x14ac:dyDescent="0.25">
      <c r="A11" s="5" t="s">
        <v>134</v>
      </c>
      <c r="B11" s="5" t="s">
        <v>217</v>
      </c>
      <c r="C11" s="36">
        <v>0.60823360639458879</v>
      </c>
      <c r="D11" s="37">
        <v>6854170.25</v>
      </c>
    </row>
    <row r="12" spans="1:19" x14ac:dyDescent="0.25">
      <c r="A12" s="5" t="s">
        <v>134</v>
      </c>
      <c r="B12" s="5" t="s">
        <v>218</v>
      </c>
      <c r="C12" s="35">
        <v>0.13221545361287654</v>
      </c>
      <c r="D12" s="39">
        <v>844365.14</v>
      </c>
    </row>
    <row r="13" spans="1:19" x14ac:dyDescent="0.25">
      <c r="A13" s="5" t="s">
        <v>134</v>
      </c>
      <c r="B13" s="5" t="s">
        <v>219</v>
      </c>
      <c r="C13" s="35">
        <v>0.5149853122756457</v>
      </c>
      <c r="D13" s="39">
        <v>1137361.3500000001</v>
      </c>
    </row>
    <row r="14" spans="1:19" x14ac:dyDescent="0.25">
      <c r="A14" s="5" t="s">
        <v>134</v>
      </c>
      <c r="B14" s="5" t="s">
        <v>220</v>
      </c>
      <c r="C14" s="35">
        <v>0.17939481193697537</v>
      </c>
      <c r="D14" s="39">
        <v>969482.44</v>
      </c>
    </row>
    <row r="15" spans="1:19" x14ac:dyDescent="0.25">
      <c r="A15" s="5" t="s">
        <v>134</v>
      </c>
      <c r="B15" s="5" t="s">
        <v>221</v>
      </c>
      <c r="C15" s="35">
        <v>0.355585967871897</v>
      </c>
      <c r="D15" s="39">
        <v>1968771.08</v>
      </c>
    </row>
    <row r="16" spans="1:19" x14ac:dyDescent="0.25">
      <c r="A16" s="5" t="s">
        <v>134</v>
      </c>
      <c r="B16" s="5" t="s">
        <v>222</v>
      </c>
      <c r="C16" s="35">
        <v>0.4738969441155651</v>
      </c>
      <c r="D16" s="39">
        <v>1451672.37</v>
      </c>
    </row>
    <row r="17" spans="1:6" x14ac:dyDescent="0.25">
      <c r="A17" s="5" t="s">
        <v>134</v>
      </c>
      <c r="B17" s="5" t="s">
        <v>184</v>
      </c>
      <c r="C17" s="35">
        <v>0.51761217157445583</v>
      </c>
      <c r="D17" s="39">
        <v>1192760.07</v>
      </c>
    </row>
    <row r="18" spans="1:6" x14ac:dyDescent="0.25">
      <c r="A18" s="5" t="s">
        <v>134</v>
      </c>
      <c r="B18" s="5" t="s">
        <v>223</v>
      </c>
      <c r="C18" s="35">
        <v>0.21293208625046212</v>
      </c>
      <c r="D18" s="39">
        <v>511757.49</v>
      </c>
    </row>
    <row r="19" spans="1:6" x14ac:dyDescent="0.25">
      <c r="A19" s="5" t="s">
        <v>134</v>
      </c>
      <c r="B19" s="5" t="s">
        <v>224</v>
      </c>
      <c r="C19" s="35">
        <v>0.26338632874296869</v>
      </c>
      <c r="D19" s="39">
        <v>607831.89</v>
      </c>
    </row>
    <row r="20" spans="1:6" x14ac:dyDescent="0.25">
      <c r="A20" s="5" t="s">
        <v>134</v>
      </c>
      <c r="B20" s="5" t="s">
        <v>225</v>
      </c>
      <c r="C20" s="35">
        <v>9.6205271100954434E-2</v>
      </c>
      <c r="D20" s="39">
        <v>609674.91</v>
      </c>
    </row>
    <row r="21" spans="1:6" x14ac:dyDescent="0.25">
      <c r="A21" s="63" t="s">
        <v>4043</v>
      </c>
      <c r="B21" s="63" t="s">
        <v>4044</v>
      </c>
      <c r="C21" s="65">
        <v>0.21915696268438717</v>
      </c>
      <c r="D21" s="64">
        <v>1074106.4619525147</v>
      </c>
    </row>
    <row r="22" spans="1:6" x14ac:dyDescent="0.25">
      <c r="A22" s="63" t="s">
        <v>4043</v>
      </c>
      <c r="B22" s="63" t="s">
        <v>4045</v>
      </c>
      <c r="C22" s="65">
        <v>0.73703726516623802</v>
      </c>
      <c r="D22" s="64">
        <v>5227148.0025095604</v>
      </c>
      <c r="F22" s="4"/>
    </row>
    <row r="23" spans="1:6" x14ac:dyDescent="0.25">
      <c r="A23" s="63" t="s">
        <v>4043</v>
      </c>
      <c r="B23" s="63" t="s">
        <v>4046</v>
      </c>
      <c r="C23" s="65">
        <v>0.26073190115151579</v>
      </c>
      <c r="D23" s="64">
        <v>906626.94228658872</v>
      </c>
      <c r="F23" s="4"/>
    </row>
    <row r="24" spans="1:6" x14ac:dyDescent="0.25">
      <c r="A24" s="63" t="s">
        <v>4043</v>
      </c>
      <c r="B24" s="63" t="s">
        <v>4047</v>
      </c>
      <c r="C24" s="65">
        <v>0.40842190105730231</v>
      </c>
      <c r="D24" s="64">
        <v>1315816.0161587009</v>
      </c>
      <c r="F24" s="4"/>
    </row>
    <row r="25" spans="1:6" x14ac:dyDescent="0.25">
      <c r="A25" s="63" t="s">
        <v>4043</v>
      </c>
      <c r="B25" s="63" t="s">
        <v>4048</v>
      </c>
      <c r="C25" s="65">
        <v>0.2846620899157708</v>
      </c>
      <c r="D25" s="64">
        <v>1551393.2004718329</v>
      </c>
      <c r="F25" s="4"/>
    </row>
    <row r="26" spans="1:6" x14ac:dyDescent="0.25">
      <c r="A26" s="63" t="s">
        <v>4043</v>
      </c>
      <c r="B26" s="63" t="s">
        <v>4049</v>
      </c>
      <c r="C26" s="65">
        <v>0.25695985430047452</v>
      </c>
      <c r="D26" s="64">
        <v>565888.19715975097</v>
      </c>
      <c r="F26" s="4"/>
    </row>
    <row r="27" spans="1:6" x14ac:dyDescent="0.25">
      <c r="A27" s="63" t="s">
        <v>4043</v>
      </c>
      <c r="B27" s="63" t="s">
        <v>4050</v>
      </c>
      <c r="C27" s="65">
        <v>0.48183373010725139</v>
      </c>
      <c r="D27" s="64">
        <v>1668390.9064756273</v>
      </c>
      <c r="F27" s="4"/>
    </row>
    <row r="28" spans="1:6" x14ac:dyDescent="0.25">
      <c r="A28" s="63" t="s">
        <v>4043</v>
      </c>
      <c r="B28" s="63" t="s">
        <v>4051</v>
      </c>
      <c r="C28" s="65">
        <v>0.5522328183969748</v>
      </c>
      <c r="D28" s="64">
        <v>2402768.4111663834</v>
      </c>
      <c r="F28" s="4"/>
    </row>
    <row r="29" spans="1:6" x14ac:dyDescent="0.25">
      <c r="A29" s="63" t="s">
        <v>4043</v>
      </c>
      <c r="B29" s="63" t="s">
        <v>4052</v>
      </c>
      <c r="C29" s="65">
        <v>0.45167133435423806</v>
      </c>
      <c r="D29" s="64">
        <v>1615660.409066282</v>
      </c>
      <c r="F29" s="4"/>
    </row>
    <row r="30" spans="1:6" x14ac:dyDescent="0.25">
      <c r="A30" s="63" t="s">
        <v>4043</v>
      </c>
      <c r="B30" s="63" t="s">
        <v>4053</v>
      </c>
      <c r="C30" s="65">
        <v>0.34651769000734878</v>
      </c>
      <c r="D30" s="64">
        <v>709774.21850089286</v>
      </c>
      <c r="F30" s="4"/>
    </row>
    <row r="31" spans="1:6" x14ac:dyDescent="0.25">
      <c r="A31" s="63" t="s">
        <v>4043</v>
      </c>
      <c r="B31" s="63" t="s">
        <v>4054</v>
      </c>
      <c r="C31" s="65">
        <v>0.13029558770028088</v>
      </c>
      <c r="D31" s="64">
        <v>577745.38532357314</v>
      </c>
      <c r="F31" s="4"/>
    </row>
    <row r="32" spans="1:6" x14ac:dyDescent="0.25">
      <c r="A32" s="63" t="s">
        <v>4043</v>
      </c>
      <c r="B32" s="63" t="s">
        <v>4055</v>
      </c>
      <c r="C32" s="65">
        <v>0.67922009743783052</v>
      </c>
      <c r="D32" s="64">
        <v>1626647.570461473</v>
      </c>
      <c r="F32" s="4"/>
    </row>
    <row r="33" spans="1:6" x14ac:dyDescent="0.25">
      <c r="A33" s="63" t="s">
        <v>4043</v>
      </c>
      <c r="B33" s="63" t="s">
        <v>4056</v>
      </c>
      <c r="C33" s="65">
        <v>0.49359305926132752</v>
      </c>
      <c r="D33" s="64">
        <v>1815630.019104694</v>
      </c>
      <c r="F33" s="4"/>
    </row>
    <row r="34" spans="1:6" x14ac:dyDescent="0.25">
      <c r="A34" s="63" t="s">
        <v>4043</v>
      </c>
      <c r="B34" s="63" t="s">
        <v>4057</v>
      </c>
      <c r="C34" s="65">
        <v>0.46132883417876791</v>
      </c>
      <c r="D34" s="64">
        <v>1204817.5198193274</v>
      </c>
      <c r="F34" s="4"/>
    </row>
    <row r="35" spans="1:6" x14ac:dyDescent="0.25">
      <c r="A35" s="63" t="s">
        <v>4043</v>
      </c>
      <c r="B35" s="63" t="s">
        <v>4058</v>
      </c>
      <c r="C35" s="65">
        <v>0.30291728517180072</v>
      </c>
      <c r="D35" s="64">
        <v>1381128.08254746</v>
      </c>
      <c r="F35" s="4"/>
    </row>
    <row r="36" spans="1:6" x14ac:dyDescent="0.25">
      <c r="A36" s="63" t="s">
        <v>4043</v>
      </c>
      <c r="B36" s="63" t="s">
        <v>4059</v>
      </c>
      <c r="C36" s="65">
        <v>0.70873778445685409</v>
      </c>
      <c r="D36" s="64">
        <v>2293575.0127242068</v>
      </c>
      <c r="F36" s="4"/>
    </row>
    <row r="37" spans="1:6" x14ac:dyDescent="0.25">
      <c r="A37" s="63" t="s">
        <v>4043</v>
      </c>
      <c r="B37" s="63" t="s">
        <v>4060</v>
      </c>
      <c r="C37" s="65">
        <v>0.42953604055403943</v>
      </c>
      <c r="D37" s="64">
        <v>1381854.7949164314</v>
      </c>
      <c r="F37" s="4"/>
    </row>
    <row r="38" spans="1:6" x14ac:dyDescent="0.25">
      <c r="A38" s="63" t="s">
        <v>4043</v>
      </c>
      <c r="B38" s="63" t="s">
        <v>4061</v>
      </c>
      <c r="C38" s="65">
        <v>0.43125885557255728</v>
      </c>
      <c r="D38" s="64">
        <v>1335371.7075922498</v>
      </c>
      <c r="F38" s="4"/>
    </row>
    <row r="39" spans="1:6" x14ac:dyDescent="0.25">
      <c r="A39" s="63" t="s">
        <v>4043</v>
      </c>
      <c r="B39" s="63" t="s">
        <v>4062</v>
      </c>
      <c r="C39" s="65">
        <v>0.38111846861104121</v>
      </c>
      <c r="D39" s="64">
        <v>1142684.092328958</v>
      </c>
      <c r="F39" s="4"/>
    </row>
    <row r="40" spans="1:6" x14ac:dyDescent="0.25">
      <c r="A40" s="63" t="s">
        <v>4043</v>
      </c>
      <c r="B40" s="63" t="s">
        <v>4063</v>
      </c>
      <c r="C40" s="65">
        <v>0.34449654750900705</v>
      </c>
      <c r="D40" s="64">
        <v>860362.43406106508</v>
      </c>
      <c r="F40" s="4"/>
    </row>
    <row r="41" spans="1:6" x14ac:dyDescent="0.25">
      <c r="A41" s="63" t="s">
        <v>4064</v>
      </c>
      <c r="B41" s="67" t="s">
        <v>4065</v>
      </c>
      <c r="C41" s="65">
        <v>0.1</v>
      </c>
      <c r="D41" s="68">
        <v>61100</v>
      </c>
      <c r="F41" s="4"/>
    </row>
    <row r="42" spans="1:6" x14ac:dyDescent="0.25">
      <c r="A42" s="46" t="s">
        <v>3296</v>
      </c>
      <c r="B42" s="46" t="s">
        <v>130</v>
      </c>
      <c r="C42" s="47">
        <v>0</v>
      </c>
      <c r="D42" s="61">
        <v>375000</v>
      </c>
      <c r="F42" s="4"/>
    </row>
    <row r="43" spans="1:6" x14ac:dyDescent="0.25">
      <c r="A43" s="46" t="s">
        <v>3296</v>
      </c>
      <c r="B43" s="46" t="s">
        <v>129</v>
      </c>
      <c r="C43" s="47">
        <v>0</v>
      </c>
      <c r="D43" s="61">
        <v>375000</v>
      </c>
      <c r="F43" s="4"/>
    </row>
    <row r="44" spans="1:6" x14ac:dyDescent="0.25">
      <c r="A44" s="46" t="s">
        <v>3296</v>
      </c>
      <c r="B44" s="46" t="s">
        <v>3297</v>
      </c>
      <c r="C44" s="49">
        <v>5.6891932512872265E-2</v>
      </c>
      <c r="D44" s="48">
        <v>10493312.560000001</v>
      </c>
      <c r="F44" s="4"/>
    </row>
    <row r="45" spans="1:6" x14ac:dyDescent="0.25">
      <c r="A45" s="46" t="s">
        <v>3296</v>
      </c>
      <c r="B45" s="46" t="s">
        <v>3298</v>
      </c>
      <c r="C45" s="49">
        <v>9.9574217538622861E-2</v>
      </c>
      <c r="D45" s="48">
        <v>7842669.21</v>
      </c>
      <c r="F45" s="4"/>
    </row>
    <row r="46" spans="1:6" x14ac:dyDescent="0.25">
      <c r="A46" s="46" t="s">
        <v>3296</v>
      </c>
      <c r="B46" s="46" t="s">
        <v>3299</v>
      </c>
      <c r="C46" s="49">
        <v>0.36160343809658391</v>
      </c>
      <c r="D46" s="48">
        <v>1305559.5999999999</v>
      </c>
      <c r="F46" s="4"/>
    </row>
    <row r="47" spans="1:6" x14ac:dyDescent="0.25">
      <c r="A47" s="46" t="s">
        <v>3296</v>
      </c>
      <c r="B47" s="46" t="s">
        <v>3300</v>
      </c>
      <c r="C47" s="49">
        <v>8.4708038635935512E-2</v>
      </c>
      <c r="D47" s="48">
        <v>8745725.3399999999</v>
      </c>
      <c r="F47" s="4"/>
    </row>
    <row r="48" spans="1:6" x14ac:dyDescent="0.25">
      <c r="A48" s="46" t="s">
        <v>3296</v>
      </c>
      <c r="B48" s="46" t="s">
        <v>3301</v>
      </c>
      <c r="C48" s="49">
        <v>1.9521286479117526E-2</v>
      </c>
      <c r="D48" s="48">
        <v>4499389.9400000004</v>
      </c>
      <c r="F48" s="4"/>
    </row>
    <row r="49" spans="1:6" x14ac:dyDescent="0.25">
      <c r="A49" s="46" t="s">
        <v>3296</v>
      </c>
      <c r="B49" s="46" t="s">
        <v>3302</v>
      </c>
      <c r="C49" s="49">
        <v>5.8375219971803331E-2</v>
      </c>
      <c r="D49" s="48">
        <v>18380821.699999999</v>
      </c>
      <c r="F49" s="4"/>
    </row>
    <row r="50" spans="1:6" x14ac:dyDescent="0.25">
      <c r="A50" s="46" t="s">
        <v>3296</v>
      </c>
      <c r="B50" s="46" t="s">
        <v>3303</v>
      </c>
      <c r="C50" s="49">
        <v>5.8948953626780841E-2</v>
      </c>
      <c r="D50" s="48">
        <v>902794.98999999987</v>
      </c>
      <c r="F50" s="4"/>
    </row>
    <row r="51" spans="1:6" x14ac:dyDescent="0.25">
      <c r="A51" s="46" t="s">
        <v>3296</v>
      </c>
      <c r="B51" s="46" t="s">
        <v>3304</v>
      </c>
      <c r="C51" s="49">
        <v>-6.6790517508943506E-2</v>
      </c>
      <c r="D51" s="48">
        <v>2156012.79</v>
      </c>
      <c r="F51" s="4"/>
    </row>
    <row r="52" spans="1:6" x14ac:dyDescent="0.25">
      <c r="A52" s="46" t="s">
        <v>3296</v>
      </c>
      <c r="B52" s="46" t="s">
        <v>3305</v>
      </c>
      <c r="C52" s="49">
        <v>0.2838434550995832</v>
      </c>
      <c r="D52" s="48">
        <v>1038502.05</v>
      </c>
      <c r="F52" s="4"/>
    </row>
    <row r="53" spans="1:6" x14ac:dyDescent="0.25">
      <c r="A53" s="46" t="s">
        <v>3296</v>
      </c>
      <c r="B53" s="46" t="s">
        <v>3306</v>
      </c>
      <c r="C53" s="49">
        <v>0.48358560348665669</v>
      </c>
      <c r="D53" s="48">
        <v>990206.9800000001</v>
      </c>
      <c r="F53" s="4"/>
    </row>
    <row r="54" spans="1:6" x14ac:dyDescent="0.25">
      <c r="A54" s="46" t="s">
        <v>3296</v>
      </c>
      <c r="B54" s="46" t="s">
        <v>3307</v>
      </c>
      <c r="C54" s="49">
        <v>-0.18203651939626905</v>
      </c>
      <c r="D54" s="48">
        <v>3437075.44</v>
      </c>
      <c r="F54" s="4"/>
    </row>
    <row r="55" spans="1:6" x14ac:dyDescent="0.25">
      <c r="A55" s="46" t="s">
        <v>3296</v>
      </c>
      <c r="B55" s="46" t="s">
        <v>3308</v>
      </c>
      <c r="C55" s="49">
        <v>6.5686404526008879E-2</v>
      </c>
      <c r="D55" s="48">
        <v>22691590.760000002</v>
      </c>
      <c r="F55" s="4"/>
    </row>
    <row r="56" spans="1:6" x14ac:dyDescent="0.25">
      <c r="A56" s="46" t="s">
        <v>3296</v>
      </c>
      <c r="B56" s="46" t="s">
        <v>3309</v>
      </c>
      <c r="C56" s="49">
        <v>0.18072342643475489</v>
      </c>
      <c r="D56" s="48">
        <v>2060409.64</v>
      </c>
      <c r="F56" s="4"/>
    </row>
    <row r="57" spans="1:6" x14ac:dyDescent="0.25">
      <c r="A57" s="46" t="s">
        <v>3296</v>
      </c>
      <c r="B57" s="46" t="s">
        <v>3310</v>
      </c>
      <c r="C57" s="49">
        <v>0.20394730084585569</v>
      </c>
      <c r="D57" s="48">
        <v>2893462.76</v>
      </c>
      <c r="F57" s="4"/>
    </row>
    <row r="58" spans="1:6" x14ac:dyDescent="0.25">
      <c r="A58" s="46" t="s">
        <v>3296</v>
      </c>
      <c r="B58" s="46" t="s">
        <v>3311</v>
      </c>
      <c r="C58" s="49">
        <v>8.0964751671771709E-2</v>
      </c>
      <c r="D58" s="48">
        <v>4577594.97</v>
      </c>
      <c r="F58" s="4"/>
    </row>
    <row r="59" spans="1:6" x14ac:dyDescent="0.25">
      <c r="A59" s="46" t="s">
        <v>3296</v>
      </c>
      <c r="B59" s="46" t="s">
        <v>227</v>
      </c>
      <c r="C59" s="49">
        <v>0.12691662366719494</v>
      </c>
      <c r="D59" s="48">
        <v>7072238.0099999998</v>
      </c>
      <c r="F59" s="4"/>
    </row>
    <row r="60" spans="1:6" x14ac:dyDescent="0.25">
      <c r="A60" s="46" t="s">
        <v>3296</v>
      </c>
      <c r="B60" s="46" t="s">
        <v>3312</v>
      </c>
      <c r="C60" s="49">
        <v>6.9883288698711771E-2</v>
      </c>
      <c r="D60" s="48">
        <v>7838063.5799999991</v>
      </c>
      <c r="F60" s="4"/>
    </row>
    <row r="61" spans="1:6" x14ac:dyDescent="0.25">
      <c r="A61" s="46" t="s">
        <v>3296</v>
      </c>
      <c r="B61" s="46" t="s">
        <v>3313</v>
      </c>
      <c r="C61" s="49">
        <v>0.23539680230762572</v>
      </c>
      <c r="D61" s="48">
        <v>5956815.0300000003</v>
      </c>
      <c r="F61" s="4"/>
    </row>
    <row r="62" spans="1:6" x14ac:dyDescent="0.25">
      <c r="A62" s="46" t="s">
        <v>3296</v>
      </c>
      <c r="B62" s="46" t="s">
        <v>3314</v>
      </c>
      <c r="C62" s="49">
        <v>6.469229994528361E-2</v>
      </c>
      <c r="D62" s="48">
        <v>1330436.3900000001</v>
      </c>
      <c r="F62" s="4"/>
    </row>
    <row r="63" spans="1:6" x14ac:dyDescent="0.25">
      <c r="A63" s="46" t="s">
        <v>3296</v>
      </c>
      <c r="B63" s="46" t="s">
        <v>3315</v>
      </c>
      <c r="C63" s="49">
        <v>0.25447239424403167</v>
      </c>
      <c r="D63" s="48">
        <v>3248678.83</v>
      </c>
      <c r="F63" s="4"/>
    </row>
    <row r="64" spans="1:6" x14ac:dyDescent="0.25">
      <c r="A64" s="46" t="s">
        <v>3296</v>
      </c>
      <c r="B64" s="46" t="s">
        <v>3316</v>
      </c>
      <c r="C64" s="49">
        <v>0.19214146083175021</v>
      </c>
      <c r="D64" s="48">
        <v>1565937.35</v>
      </c>
      <c r="F64" s="4"/>
    </row>
    <row r="65" spans="1:6" x14ac:dyDescent="0.25">
      <c r="A65" s="46" t="s">
        <v>3296</v>
      </c>
      <c r="B65" s="46" t="s">
        <v>3317</v>
      </c>
      <c r="C65" s="49">
        <v>0.14913593795052674</v>
      </c>
      <c r="D65" s="48">
        <v>736395.61</v>
      </c>
      <c r="F65" s="4"/>
    </row>
    <row r="66" spans="1:6" x14ac:dyDescent="0.25">
      <c r="A66" s="46" t="s">
        <v>3296</v>
      </c>
      <c r="B66" s="46" t="s">
        <v>3318</v>
      </c>
      <c r="C66" s="49">
        <v>0.48078353085749731</v>
      </c>
      <c r="D66" s="48">
        <v>1318590.57</v>
      </c>
      <c r="F66" s="4"/>
    </row>
    <row r="67" spans="1:6" x14ac:dyDescent="0.25">
      <c r="A67" s="46" t="s">
        <v>3296</v>
      </c>
      <c r="B67" s="46" t="s">
        <v>3319</v>
      </c>
      <c r="C67" s="49">
        <v>9.3105853541165365E-2</v>
      </c>
      <c r="D67" s="48">
        <v>2373743.4500000002</v>
      </c>
      <c r="F67" s="4"/>
    </row>
    <row r="68" spans="1:6" x14ac:dyDescent="0.25">
      <c r="A68" s="46" t="s">
        <v>3296</v>
      </c>
      <c r="B68" s="46" t="s">
        <v>3320</v>
      </c>
      <c r="C68" s="49">
        <v>6.8058453466265628E-2</v>
      </c>
      <c r="D68" s="48">
        <v>6683900.6299999999</v>
      </c>
      <c r="F68" s="4"/>
    </row>
    <row r="69" spans="1:6" x14ac:dyDescent="0.25">
      <c r="A69" s="46" t="s">
        <v>3296</v>
      </c>
      <c r="B69" s="46" t="s">
        <v>3321</v>
      </c>
      <c r="C69" s="49">
        <v>0.15923938173539254</v>
      </c>
      <c r="D69" s="48">
        <v>4247576.1500000004</v>
      </c>
      <c r="F69" s="4"/>
    </row>
    <row r="70" spans="1:6" x14ac:dyDescent="0.25">
      <c r="A70" s="46" t="s">
        <v>3296</v>
      </c>
      <c r="B70" s="46" t="s">
        <v>3322</v>
      </c>
      <c r="C70" s="49">
        <v>0.50510676568781121</v>
      </c>
      <c r="D70" s="48">
        <v>1320930</v>
      </c>
      <c r="F70" s="4"/>
    </row>
    <row r="71" spans="1:6" x14ac:dyDescent="0.25">
      <c r="A71" s="46" t="s">
        <v>3296</v>
      </c>
      <c r="B71" s="46" t="s">
        <v>3323</v>
      </c>
      <c r="C71" s="49">
        <v>4.8841870341275101E-2</v>
      </c>
      <c r="D71" s="48">
        <v>4286163.87</v>
      </c>
      <c r="F71" s="4"/>
    </row>
    <row r="72" spans="1:6" x14ac:dyDescent="0.25">
      <c r="A72" s="46" t="s">
        <v>3296</v>
      </c>
      <c r="B72" s="46" t="s">
        <v>3324</v>
      </c>
      <c r="C72" s="49">
        <v>0.39793723849901297</v>
      </c>
      <c r="D72" s="48">
        <v>870192.7</v>
      </c>
      <c r="F72" s="4"/>
    </row>
    <row r="73" spans="1:6" x14ac:dyDescent="0.25">
      <c r="A73" s="46" t="s">
        <v>3296</v>
      </c>
      <c r="B73" s="46" t="s">
        <v>3325</v>
      </c>
      <c r="C73" s="49">
        <v>0.12397491044284792</v>
      </c>
      <c r="D73" s="48">
        <v>6043009.8100000005</v>
      </c>
      <c r="F73" s="4"/>
    </row>
    <row r="74" spans="1:6" x14ac:dyDescent="0.25">
      <c r="A74" s="46" t="s">
        <v>3296</v>
      </c>
      <c r="B74" s="46" t="s">
        <v>3326</v>
      </c>
      <c r="C74" s="49">
        <v>7.2437497178690857E-2</v>
      </c>
      <c r="D74" s="48">
        <v>3488850.11</v>
      </c>
      <c r="F74" s="4"/>
    </row>
    <row r="75" spans="1:6" x14ac:dyDescent="0.25">
      <c r="A75" s="46" t="s">
        <v>3296</v>
      </c>
      <c r="B75" s="46" t="s">
        <v>3327</v>
      </c>
      <c r="C75" s="49">
        <v>7.5392587630076516E-2</v>
      </c>
      <c r="D75" s="48">
        <v>4096010.36</v>
      </c>
      <c r="F75" s="4"/>
    </row>
    <row r="76" spans="1:6" x14ac:dyDescent="0.25">
      <c r="A76" s="46" t="s">
        <v>3296</v>
      </c>
      <c r="B76" s="46" t="s">
        <v>3328</v>
      </c>
      <c r="C76" s="49">
        <v>0.1427962012072003</v>
      </c>
      <c r="D76" s="48">
        <v>889094.03</v>
      </c>
      <c r="F76" s="4"/>
    </row>
    <row r="77" spans="1:6" x14ac:dyDescent="0.25">
      <c r="A77" s="46" t="s">
        <v>3296</v>
      </c>
      <c r="B77" s="46" t="s">
        <v>3329</v>
      </c>
      <c r="C77" s="49">
        <v>7.254679634882491E-2</v>
      </c>
      <c r="D77" s="48">
        <v>1817646.0800000001</v>
      </c>
      <c r="F77" s="4"/>
    </row>
    <row r="78" spans="1:6" x14ac:dyDescent="0.25">
      <c r="A78" s="46" t="s">
        <v>3296</v>
      </c>
      <c r="B78" s="46" t="s">
        <v>3330</v>
      </c>
      <c r="C78" s="49">
        <v>0.1584455287342659</v>
      </c>
      <c r="D78" s="48">
        <v>7021583.1200000001</v>
      </c>
      <c r="F78" s="4"/>
    </row>
    <row r="79" spans="1:6" x14ac:dyDescent="0.25">
      <c r="A79" s="46" t="s">
        <v>3296</v>
      </c>
      <c r="B79" s="46" t="s">
        <v>3331</v>
      </c>
      <c r="C79" s="49">
        <v>0.24025204902838662</v>
      </c>
      <c r="D79" s="48">
        <v>3774233.95</v>
      </c>
      <c r="F79" s="4"/>
    </row>
    <row r="80" spans="1:6" x14ac:dyDescent="0.25">
      <c r="A80" s="46" t="s">
        <v>3296</v>
      </c>
      <c r="B80" s="46" t="s">
        <v>3332</v>
      </c>
      <c r="C80" s="49">
        <v>0.17515126342720838</v>
      </c>
      <c r="D80" s="48">
        <v>3596647.6499999994</v>
      </c>
      <c r="F80" s="4"/>
    </row>
    <row r="81" spans="1:6" x14ac:dyDescent="0.25">
      <c r="A81" s="46" t="s">
        <v>3296</v>
      </c>
      <c r="B81" s="46" t="s">
        <v>3333</v>
      </c>
      <c r="C81" s="49">
        <v>0.21862868645119321</v>
      </c>
      <c r="D81" s="48">
        <v>1423153.5899999999</v>
      </c>
      <c r="F81" s="4"/>
    </row>
    <row r="82" spans="1:6" x14ac:dyDescent="0.25">
      <c r="A82" s="46" t="s">
        <v>3296</v>
      </c>
      <c r="B82" s="46" t="s">
        <v>3334</v>
      </c>
      <c r="C82" s="49">
        <v>0.1888418285874191</v>
      </c>
      <c r="D82" s="48">
        <v>4052557.0300000003</v>
      </c>
      <c r="F82" s="4"/>
    </row>
    <row r="83" spans="1:6" x14ac:dyDescent="0.25">
      <c r="A83" s="46" t="s">
        <v>3296</v>
      </c>
      <c r="B83" s="46" t="s">
        <v>3335</v>
      </c>
      <c r="C83" s="49">
        <v>0.15239609402921342</v>
      </c>
      <c r="D83" s="48">
        <v>6639725.0300000003</v>
      </c>
      <c r="F83" s="4"/>
    </row>
    <row r="84" spans="1:6" x14ac:dyDescent="0.25">
      <c r="A84" s="46" t="s">
        <v>3296</v>
      </c>
      <c r="B84" s="46" t="s">
        <v>3336</v>
      </c>
      <c r="C84" s="49">
        <v>0.28706214344694231</v>
      </c>
      <c r="D84" s="48">
        <v>1765068.6500000001</v>
      </c>
      <c r="F84" s="4"/>
    </row>
    <row r="85" spans="1:6" x14ac:dyDescent="0.25">
      <c r="A85" s="46" t="s">
        <v>3296</v>
      </c>
      <c r="B85" s="46" t="s">
        <v>3337</v>
      </c>
      <c r="C85" s="49">
        <v>0.2095452503832291</v>
      </c>
      <c r="D85" s="48">
        <v>2353899.0699999998</v>
      </c>
      <c r="F85" s="4"/>
    </row>
    <row r="86" spans="1:6" x14ac:dyDescent="0.25">
      <c r="A86" s="46" t="s">
        <v>3296</v>
      </c>
      <c r="B86" s="46" t="s">
        <v>3338</v>
      </c>
      <c r="C86" s="49">
        <v>8.1371963292526064E-2</v>
      </c>
      <c r="D86" s="48">
        <v>2959987.9399999995</v>
      </c>
      <c r="F86" s="4"/>
    </row>
    <row r="87" spans="1:6" x14ac:dyDescent="0.25">
      <c r="A87" s="46" t="s">
        <v>3296</v>
      </c>
      <c r="B87" s="46" t="s">
        <v>46</v>
      </c>
      <c r="C87" s="49">
        <v>0.25730727593914943</v>
      </c>
      <c r="D87" s="48">
        <v>6230935.1500000004</v>
      </c>
      <c r="F87" s="4"/>
    </row>
    <row r="88" spans="1:6" x14ac:dyDescent="0.25">
      <c r="A88" s="46" t="s">
        <v>3296</v>
      </c>
      <c r="B88" s="46" t="s">
        <v>3339</v>
      </c>
      <c r="C88" s="49">
        <v>0.1087966032814002</v>
      </c>
      <c r="D88" s="48">
        <v>1029878.66</v>
      </c>
      <c r="F88" s="4"/>
    </row>
    <row r="89" spans="1:6" x14ac:dyDescent="0.25">
      <c r="A89" s="46" t="s">
        <v>3296</v>
      </c>
      <c r="B89" s="46" t="s">
        <v>3340</v>
      </c>
      <c r="C89" s="49">
        <v>8.5907501079056134E-2</v>
      </c>
      <c r="D89" s="48">
        <v>8588639.6500000004</v>
      </c>
      <c r="F89" s="4"/>
    </row>
    <row r="90" spans="1:6" x14ac:dyDescent="0.25">
      <c r="A90" s="46" t="s">
        <v>3296</v>
      </c>
      <c r="B90" s="46" t="s">
        <v>3341</v>
      </c>
      <c r="C90" s="49">
        <v>0.35748376260673631</v>
      </c>
      <c r="D90" s="48">
        <v>948103.23</v>
      </c>
      <c r="F90" s="4"/>
    </row>
    <row r="91" spans="1:6" x14ac:dyDescent="0.25">
      <c r="A91" s="46" t="s">
        <v>3296</v>
      </c>
      <c r="B91" s="46" t="s">
        <v>3136</v>
      </c>
      <c r="C91" s="49">
        <v>-4.8452059989385083E-3</v>
      </c>
      <c r="D91" s="48">
        <v>649429.55999999994</v>
      </c>
      <c r="F91" s="4"/>
    </row>
    <row r="92" spans="1:6" x14ac:dyDescent="0.25">
      <c r="A92" s="46" t="s">
        <v>3296</v>
      </c>
      <c r="B92" s="46" t="s">
        <v>3342</v>
      </c>
      <c r="C92" s="49">
        <v>0.15556413809481601</v>
      </c>
      <c r="D92" s="48">
        <v>3126114.45</v>
      </c>
      <c r="F92" s="4"/>
    </row>
    <row r="93" spans="1:6" x14ac:dyDescent="0.25">
      <c r="A93" s="46" t="s">
        <v>3296</v>
      </c>
      <c r="B93" s="46" t="s">
        <v>3343</v>
      </c>
      <c r="C93" s="49">
        <v>0.12013384982471254</v>
      </c>
      <c r="D93" s="48">
        <v>1553902.67</v>
      </c>
      <c r="F93" s="4"/>
    </row>
    <row r="94" spans="1:6" x14ac:dyDescent="0.25">
      <c r="A94" s="46" t="s">
        <v>3296</v>
      </c>
      <c r="B94" s="46" t="s">
        <v>3344</v>
      </c>
      <c r="C94" s="49">
        <v>7.365367657523926E-2</v>
      </c>
      <c r="D94" s="48">
        <v>6344754.4199999999</v>
      </c>
      <c r="F94" s="4"/>
    </row>
    <row r="95" spans="1:6" x14ac:dyDescent="0.25">
      <c r="A95" s="46" t="s">
        <v>3296</v>
      </c>
      <c r="B95" s="46" t="s">
        <v>3345</v>
      </c>
      <c r="C95" s="49">
        <v>2.8026587916624612E-2</v>
      </c>
      <c r="D95" s="48">
        <v>6596906.5</v>
      </c>
      <c r="F95" s="4"/>
    </row>
    <row r="96" spans="1:6" x14ac:dyDescent="0.25">
      <c r="A96" s="46" t="s">
        <v>3296</v>
      </c>
      <c r="B96" s="46" t="s">
        <v>3346</v>
      </c>
      <c r="C96" s="49">
        <v>1.1304522405766095E-2</v>
      </c>
      <c r="D96" s="48">
        <v>5464105.2299999995</v>
      </c>
      <c r="F96" s="4"/>
    </row>
    <row r="97" spans="1:6" x14ac:dyDescent="0.25">
      <c r="A97" s="46" t="s">
        <v>3296</v>
      </c>
      <c r="B97" s="46" t="s">
        <v>3347</v>
      </c>
      <c r="C97" s="49">
        <v>0.10903728885294571</v>
      </c>
      <c r="D97" s="48">
        <v>3552895.29</v>
      </c>
      <c r="F97" s="4"/>
    </row>
    <row r="98" spans="1:6" x14ac:dyDescent="0.25">
      <c r="A98" s="46" t="s">
        <v>3296</v>
      </c>
      <c r="B98" s="46" t="s">
        <v>3348</v>
      </c>
      <c r="C98" s="49">
        <v>-0.28860603895196812</v>
      </c>
      <c r="D98" s="48">
        <v>1897548.79</v>
      </c>
      <c r="F98" s="4"/>
    </row>
    <row r="99" spans="1:6" x14ac:dyDescent="0.25">
      <c r="A99" s="46" t="s">
        <v>3296</v>
      </c>
      <c r="B99" s="46" t="s">
        <v>4862</v>
      </c>
      <c r="C99" s="49">
        <v>0.18383869669345027</v>
      </c>
      <c r="D99" s="48">
        <v>1654621.01</v>
      </c>
      <c r="F99" s="4"/>
    </row>
    <row r="100" spans="1:6" x14ac:dyDescent="0.25">
      <c r="A100" s="46" t="s">
        <v>3296</v>
      </c>
      <c r="B100" s="46" t="s">
        <v>4863</v>
      </c>
      <c r="C100" s="49">
        <v>0.37693091706546339</v>
      </c>
      <c r="D100" s="48">
        <v>413934.79000000004</v>
      </c>
      <c r="F100" s="4"/>
    </row>
    <row r="101" spans="1:6" x14ac:dyDescent="0.25">
      <c r="A101" s="46" t="s">
        <v>3296</v>
      </c>
      <c r="B101" s="46" t="s">
        <v>4864</v>
      </c>
      <c r="C101" s="49">
        <v>0.33066720456580928</v>
      </c>
      <c r="D101" s="48">
        <v>2684418.9799999995</v>
      </c>
      <c r="F101" s="4"/>
    </row>
    <row r="102" spans="1:6" x14ac:dyDescent="0.25">
      <c r="A102" s="46" t="s">
        <v>3296</v>
      </c>
      <c r="B102" s="46" t="s">
        <v>4865</v>
      </c>
      <c r="C102" s="49">
        <v>8.4403725942753846E-2</v>
      </c>
      <c r="D102" s="48">
        <v>1799026.03</v>
      </c>
      <c r="F102" s="4"/>
    </row>
    <row r="103" spans="1:6" x14ac:dyDescent="0.25">
      <c r="A103" s="46" t="s">
        <v>3296</v>
      </c>
      <c r="B103" s="46" t="s">
        <v>4866</v>
      </c>
      <c r="C103" s="49">
        <v>3.4552760308940521E-2</v>
      </c>
      <c r="D103" s="48">
        <v>5372781.7499999991</v>
      </c>
      <c r="F103" s="4"/>
    </row>
    <row r="104" spans="1:6" x14ac:dyDescent="0.25">
      <c r="A104" s="46" t="s">
        <v>3296</v>
      </c>
      <c r="B104" s="46" t="s">
        <v>4867</v>
      </c>
      <c r="C104" s="49">
        <v>0.11648927129292556</v>
      </c>
      <c r="D104" s="48">
        <v>3336779.05</v>
      </c>
      <c r="F104" s="4"/>
    </row>
    <row r="105" spans="1:6" x14ac:dyDescent="0.25">
      <c r="A105" s="46" t="s">
        <v>3296</v>
      </c>
      <c r="B105" s="46" t="s">
        <v>3349</v>
      </c>
      <c r="C105" s="49">
        <v>0.1027352591924362</v>
      </c>
      <c r="D105" s="48">
        <v>13365122.069999998</v>
      </c>
      <c r="F105" s="4"/>
    </row>
    <row r="106" spans="1:6" x14ac:dyDescent="0.25">
      <c r="A106" s="46" t="s">
        <v>3296</v>
      </c>
      <c r="B106" s="46" t="s">
        <v>3350</v>
      </c>
      <c r="C106" s="49">
        <v>0.11513437936229214</v>
      </c>
      <c r="D106" s="48">
        <v>3793117.42</v>
      </c>
      <c r="F106" s="4"/>
    </row>
    <row r="107" spans="1:6" x14ac:dyDescent="0.25">
      <c r="A107" s="46" t="s">
        <v>3296</v>
      </c>
      <c r="B107" s="46" t="s">
        <v>3351</v>
      </c>
      <c r="C107" s="49">
        <v>-4.8690258026023718E-2</v>
      </c>
      <c r="D107" s="48">
        <v>3234268.34</v>
      </c>
      <c r="F107" s="4"/>
    </row>
    <row r="108" spans="1:6" x14ac:dyDescent="0.25">
      <c r="A108" s="46" t="s">
        <v>3296</v>
      </c>
      <c r="B108" s="46" t="s">
        <v>3352</v>
      </c>
      <c r="C108" s="49">
        <v>0.20115789815680585</v>
      </c>
      <c r="D108" s="48">
        <v>2285035.16</v>
      </c>
      <c r="F108" s="4"/>
    </row>
    <row r="109" spans="1:6" x14ac:dyDescent="0.25">
      <c r="A109" s="46" t="s">
        <v>3296</v>
      </c>
      <c r="B109" s="46" t="s">
        <v>3353</v>
      </c>
      <c r="C109" s="49">
        <v>0.3685658094475282</v>
      </c>
      <c r="D109" s="48">
        <v>7134909.9199999999</v>
      </c>
      <c r="F109" s="4"/>
    </row>
    <row r="110" spans="1:6" x14ac:dyDescent="0.25">
      <c r="A110" s="46" t="s">
        <v>3296</v>
      </c>
      <c r="B110" s="46" t="s">
        <v>3354</v>
      </c>
      <c r="C110" s="49">
        <v>0.2258396753909267</v>
      </c>
      <c r="D110" s="48">
        <v>9172598.8200000003</v>
      </c>
      <c r="F110" s="4"/>
    </row>
    <row r="111" spans="1:6" x14ac:dyDescent="0.25">
      <c r="A111" s="46" t="s">
        <v>3296</v>
      </c>
      <c r="B111" s="46" t="s">
        <v>3355</v>
      </c>
      <c r="C111" s="49">
        <v>0.31614305606253229</v>
      </c>
      <c r="D111" s="48">
        <v>2633503.77</v>
      </c>
      <c r="F111" s="4"/>
    </row>
    <row r="112" spans="1:6" x14ac:dyDescent="0.25">
      <c r="A112" s="46" t="s">
        <v>3296</v>
      </c>
      <c r="B112" s="46" t="s">
        <v>3356</v>
      </c>
      <c r="C112" s="49">
        <v>6.6701884652625174E-3</v>
      </c>
      <c r="D112" s="48">
        <v>3054802.74</v>
      </c>
      <c r="F112" s="4"/>
    </row>
    <row r="113" spans="1:6" x14ac:dyDescent="0.25">
      <c r="A113" s="46" t="s">
        <v>3296</v>
      </c>
      <c r="B113" s="46" t="s">
        <v>3357</v>
      </c>
      <c r="C113" s="49">
        <v>0.39361159477704222</v>
      </c>
      <c r="D113" s="48">
        <v>4801908.29</v>
      </c>
      <c r="F113" s="4"/>
    </row>
    <row r="114" spans="1:6" x14ac:dyDescent="0.25">
      <c r="A114" s="46" t="s">
        <v>3296</v>
      </c>
      <c r="B114" s="46" t="s">
        <v>3358</v>
      </c>
      <c r="C114" s="49">
        <v>0.2172772220910181</v>
      </c>
      <c r="D114" s="48">
        <v>2252345.0700000003</v>
      </c>
      <c r="F114" s="4"/>
    </row>
    <row r="115" spans="1:6" x14ac:dyDescent="0.25">
      <c r="A115" s="46" t="s">
        <v>3296</v>
      </c>
      <c r="B115" s="46" t="s">
        <v>3359</v>
      </c>
      <c r="C115" s="49">
        <v>0.23343012239959787</v>
      </c>
      <c r="D115" s="48">
        <v>5605161.3500000006</v>
      </c>
      <c r="F115" s="4"/>
    </row>
    <row r="116" spans="1:6" x14ac:dyDescent="0.25">
      <c r="A116" s="46" t="s">
        <v>3296</v>
      </c>
      <c r="B116" s="46" t="s">
        <v>3360</v>
      </c>
      <c r="C116" s="49">
        <v>-2.2055427776055382E-2</v>
      </c>
      <c r="D116" s="48">
        <v>6576163.54</v>
      </c>
      <c r="F116" s="4"/>
    </row>
    <row r="117" spans="1:6" x14ac:dyDescent="0.25">
      <c r="A117" s="46" t="s">
        <v>3296</v>
      </c>
      <c r="B117" s="46" t="s">
        <v>3361</v>
      </c>
      <c r="C117" s="49">
        <v>0.28366804398269319</v>
      </c>
      <c r="D117" s="48">
        <v>2208415.94</v>
      </c>
      <c r="F117" s="4"/>
    </row>
    <row r="118" spans="1:6" x14ac:dyDescent="0.25">
      <c r="A118" s="46" t="s">
        <v>3296</v>
      </c>
      <c r="B118" s="46" t="s">
        <v>3362</v>
      </c>
      <c r="C118" s="49">
        <v>1.6975462139082124E-2</v>
      </c>
      <c r="D118" s="48">
        <v>1705203.65</v>
      </c>
      <c r="F118" s="4"/>
    </row>
    <row r="119" spans="1:6" x14ac:dyDescent="0.25">
      <c r="A119" s="46" t="s">
        <v>3296</v>
      </c>
      <c r="B119" s="46" t="s">
        <v>3363</v>
      </c>
      <c r="C119" s="49">
        <v>0.12258891961436796</v>
      </c>
      <c r="D119" s="48">
        <v>3247547.2600000002</v>
      </c>
      <c r="F119" s="4"/>
    </row>
    <row r="120" spans="1:6" x14ac:dyDescent="0.25">
      <c r="A120" s="46" t="s">
        <v>3296</v>
      </c>
      <c r="B120" s="46" t="s">
        <v>3364</v>
      </c>
      <c r="C120" s="49">
        <v>8.0357945892704258E-2</v>
      </c>
      <c r="D120" s="48">
        <v>5590839.4000000004</v>
      </c>
      <c r="F120" s="4"/>
    </row>
    <row r="121" spans="1:6" x14ac:dyDescent="0.25">
      <c r="A121" s="46" t="s">
        <v>3296</v>
      </c>
      <c r="B121" s="46" t="s">
        <v>3365</v>
      </c>
      <c r="C121" s="49">
        <v>0.16547123898401156</v>
      </c>
      <c r="D121" s="48">
        <v>2674073.6500000004</v>
      </c>
      <c r="F121" s="4"/>
    </row>
    <row r="122" spans="1:6" x14ac:dyDescent="0.25">
      <c r="A122" s="46" t="s">
        <v>3296</v>
      </c>
      <c r="B122" s="46" t="s">
        <v>3366</v>
      </c>
      <c r="C122" s="49">
        <v>0.27813320875782277</v>
      </c>
      <c r="D122" s="48">
        <v>1544680.27</v>
      </c>
      <c r="F122" s="4"/>
    </row>
    <row r="123" spans="1:6" x14ac:dyDescent="0.25">
      <c r="A123" s="46" t="s">
        <v>3296</v>
      </c>
      <c r="B123" s="46" t="s">
        <v>3367</v>
      </c>
      <c r="C123" s="49">
        <v>0.37379761599266609</v>
      </c>
      <c r="D123" s="48">
        <v>769242.6</v>
      </c>
      <c r="F123" s="4"/>
    </row>
    <row r="124" spans="1:6" x14ac:dyDescent="0.25">
      <c r="A124" s="46" t="s">
        <v>3296</v>
      </c>
      <c r="B124" s="46" t="s">
        <v>3368</v>
      </c>
      <c r="C124" s="49">
        <v>0.45307801692980737</v>
      </c>
      <c r="D124" s="48">
        <v>1423704.32</v>
      </c>
      <c r="F124" s="4"/>
    </row>
    <row r="125" spans="1:6" x14ac:dyDescent="0.25">
      <c r="A125" s="46" t="s">
        <v>3296</v>
      </c>
      <c r="B125" s="46" t="s">
        <v>3369</v>
      </c>
      <c r="C125" s="49">
        <v>0.1081140421383336</v>
      </c>
      <c r="D125" s="48">
        <v>2596202.81</v>
      </c>
      <c r="F125" s="4"/>
    </row>
    <row r="126" spans="1:6" x14ac:dyDescent="0.25">
      <c r="A126" s="46" t="s">
        <v>3296</v>
      </c>
      <c r="B126" s="46" t="s">
        <v>3370</v>
      </c>
      <c r="C126" s="49">
        <v>-4.8027541463645414E-2</v>
      </c>
      <c r="D126" s="48">
        <v>7045821.6200000001</v>
      </c>
      <c r="F126" s="4"/>
    </row>
    <row r="127" spans="1:6" x14ac:dyDescent="0.25">
      <c r="A127" s="46" t="s">
        <v>3296</v>
      </c>
      <c r="B127" s="46" t="s">
        <v>92</v>
      </c>
      <c r="C127" s="49">
        <v>-2.5157304974303428E-2</v>
      </c>
      <c r="D127" s="48">
        <v>2046834.51</v>
      </c>
      <c r="F127" s="4"/>
    </row>
    <row r="128" spans="1:6" x14ac:dyDescent="0.25">
      <c r="A128" s="46" t="s">
        <v>3296</v>
      </c>
      <c r="B128" s="46" t="s">
        <v>3371</v>
      </c>
      <c r="C128" s="49">
        <v>0.25130940131373664</v>
      </c>
      <c r="D128" s="48">
        <v>3743821.6599999997</v>
      </c>
      <c r="F128" s="4"/>
    </row>
    <row r="129" spans="1:6" x14ac:dyDescent="0.25">
      <c r="A129" s="46" t="s">
        <v>3296</v>
      </c>
      <c r="B129" s="46" t="s">
        <v>3372</v>
      </c>
      <c r="C129" s="49">
        <v>0.15504607694109496</v>
      </c>
      <c r="D129" s="48">
        <v>1185665.73</v>
      </c>
      <c r="F129" s="4"/>
    </row>
    <row r="130" spans="1:6" x14ac:dyDescent="0.25">
      <c r="A130" s="46" t="s">
        <v>3296</v>
      </c>
      <c r="B130" s="46" t="s">
        <v>3373</v>
      </c>
      <c r="C130" s="49">
        <v>5.0544277025654505E-3</v>
      </c>
      <c r="D130" s="48">
        <v>836890</v>
      </c>
      <c r="F130" s="4"/>
    </row>
    <row r="131" spans="1:6" x14ac:dyDescent="0.25">
      <c r="A131" s="46" t="s">
        <v>3296</v>
      </c>
      <c r="B131" s="46" t="s">
        <v>4868</v>
      </c>
      <c r="C131" s="49">
        <v>6.4696675870452594E-2</v>
      </c>
      <c r="D131" s="48">
        <v>1347202.91</v>
      </c>
      <c r="F131" s="4"/>
    </row>
    <row r="132" spans="1:6" x14ac:dyDescent="0.25">
      <c r="A132" s="46" t="s">
        <v>3296</v>
      </c>
      <c r="B132" s="46" t="s">
        <v>9</v>
      </c>
      <c r="C132" s="49">
        <v>-0.10592876457110739</v>
      </c>
      <c r="D132" s="48">
        <v>1185985.7</v>
      </c>
      <c r="F132" s="4"/>
    </row>
    <row r="133" spans="1:6" x14ac:dyDescent="0.25">
      <c r="A133" s="46" t="s">
        <v>3296</v>
      </c>
      <c r="B133" s="46" t="s">
        <v>14</v>
      </c>
      <c r="C133" s="49">
        <v>1.1812732426662833E-2</v>
      </c>
      <c r="D133" s="48">
        <v>1454394.24</v>
      </c>
      <c r="F133" s="4"/>
    </row>
    <row r="134" spans="1:6" x14ac:dyDescent="0.25">
      <c r="A134" s="46" t="s">
        <v>3296</v>
      </c>
      <c r="B134" s="46" t="s">
        <v>61</v>
      </c>
      <c r="C134" s="49">
        <v>0.10637485259913615</v>
      </c>
      <c r="D134" s="48">
        <v>1142912.23</v>
      </c>
      <c r="F134" s="4"/>
    </row>
    <row r="135" spans="1:6" x14ac:dyDescent="0.25">
      <c r="A135" s="46" t="s">
        <v>3296</v>
      </c>
      <c r="B135" s="46" t="s">
        <v>62</v>
      </c>
      <c r="C135" s="49">
        <v>0.37398371083757748</v>
      </c>
      <c r="D135" s="48">
        <v>2169904.08</v>
      </c>
      <c r="F135" s="4"/>
    </row>
    <row r="136" spans="1:6" x14ac:dyDescent="0.25">
      <c r="A136" s="46" t="s">
        <v>3296</v>
      </c>
      <c r="B136" s="46" t="s">
        <v>3374</v>
      </c>
      <c r="C136" s="49">
        <v>0.3200410495454114</v>
      </c>
      <c r="D136" s="48">
        <v>323579.71000000002</v>
      </c>
      <c r="F136" s="4"/>
    </row>
    <row r="137" spans="1:6" x14ac:dyDescent="0.25">
      <c r="A137" s="46" t="s">
        <v>3296</v>
      </c>
      <c r="B137" s="46" t="s">
        <v>3375</v>
      </c>
      <c r="C137" s="49">
        <v>0.16805106415986232</v>
      </c>
      <c r="D137" s="48">
        <v>185128.67</v>
      </c>
      <c r="F137" s="4"/>
    </row>
    <row r="138" spans="1:6" x14ac:dyDescent="0.25">
      <c r="A138" s="46" t="s">
        <v>3296</v>
      </c>
      <c r="B138" s="46" t="s">
        <v>3376</v>
      </c>
      <c r="C138" s="49">
        <v>-0.16466358850116428</v>
      </c>
      <c r="D138" s="48">
        <v>237236.54</v>
      </c>
      <c r="F138" s="4"/>
    </row>
    <row r="139" spans="1:6" x14ac:dyDescent="0.25">
      <c r="A139" s="46" t="s">
        <v>3296</v>
      </c>
      <c r="B139" s="46" t="s">
        <v>3377</v>
      </c>
      <c r="C139" s="49">
        <v>0.46642750622896828</v>
      </c>
      <c r="D139" s="48">
        <v>292949.79000000004</v>
      </c>
      <c r="F139" s="4"/>
    </row>
    <row r="140" spans="1:6" x14ac:dyDescent="0.25">
      <c r="A140" s="46" t="s">
        <v>3296</v>
      </c>
      <c r="B140" s="46" t="s">
        <v>83</v>
      </c>
      <c r="C140" s="49">
        <v>0.14637624001725535</v>
      </c>
      <c r="D140" s="48">
        <v>18669098.07</v>
      </c>
      <c r="F140" s="4"/>
    </row>
    <row r="141" spans="1:6" x14ac:dyDescent="0.25">
      <c r="A141" s="46" t="s">
        <v>3296</v>
      </c>
      <c r="B141" s="46" t="s">
        <v>84</v>
      </c>
      <c r="C141" s="49">
        <v>0.1486878713700821</v>
      </c>
      <c r="D141" s="48">
        <v>24697912.050000001</v>
      </c>
      <c r="F141" s="4"/>
    </row>
    <row r="142" spans="1:6" x14ac:dyDescent="0.25">
      <c r="A142" s="46" t="s">
        <v>3296</v>
      </c>
      <c r="B142" s="46" t="s">
        <v>3378</v>
      </c>
      <c r="C142" s="49">
        <v>8.5114410333955948E-2</v>
      </c>
      <c r="D142" s="48">
        <v>32269179.91</v>
      </c>
      <c r="F142" s="4"/>
    </row>
    <row r="143" spans="1:6" x14ac:dyDescent="0.25">
      <c r="A143" s="46" t="s">
        <v>3296</v>
      </c>
      <c r="B143" s="46" t="s">
        <v>3379</v>
      </c>
      <c r="C143" s="49">
        <v>0.1105661700977866</v>
      </c>
      <c r="D143" s="48">
        <v>17628535.91</v>
      </c>
      <c r="F143" s="4"/>
    </row>
    <row r="144" spans="1:6" x14ac:dyDescent="0.25">
      <c r="A144" s="46" t="s">
        <v>3296</v>
      </c>
      <c r="B144" s="46" t="s">
        <v>87</v>
      </c>
      <c r="C144" s="49">
        <v>9.2727869588647913E-2</v>
      </c>
      <c r="D144" s="48">
        <v>16199162.739999998</v>
      </c>
      <c r="F144" s="4"/>
    </row>
    <row r="145" spans="1:6" x14ac:dyDescent="0.25">
      <c r="A145" s="46" t="s">
        <v>3296</v>
      </c>
      <c r="B145" s="46" t="s">
        <v>3380</v>
      </c>
      <c r="C145" s="49">
        <v>3.0521961211929603E-3</v>
      </c>
      <c r="D145" s="48">
        <v>5720218.9199999999</v>
      </c>
      <c r="F145" s="4"/>
    </row>
    <row r="146" spans="1:6" x14ac:dyDescent="0.25">
      <c r="A146" s="46" t="s">
        <v>3296</v>
      </c>
      <c r="B146" s="46" t="s">
        <v>3381</v>
      </c>
      <c r="C146" s="49">
        <v>-8.2609675153399051E-2</v>
      </c>
      <c r="D146" s="48">
        <v>6191660.5899999999</v>
      </c>
      <c r="F146" s="4"/>
    </row>
    <row r="147" spans="1:6" x14ac:dyDescent="0.25">
      <c r="A147" s="46" t="s">
        <v>3296</v>
      </c>
      <c r="B147" s="46" t="s">
        <v>240</v>
      </c>
      <c r="C147" s="49">
        <v>6.7095967685538285E-2</v>
      </c>
      <c r="D147" s="48">
        <v>15705141.700000001</v>
      </c>
      <c r="F147" s="4"/>
    </row>
    <row r="148" spans="1:6" x14ac:dyDescent="0.25">
      <c r="A148" s="46" t="s">
        <v>3296</v>
      </c>
      <c r="B148" s="46" t="s">
        <v>78</v>
      </c>
      <c r="C148" s="50">
        <v>0</v>
      </c>
      <c r="D148" s="48">
        <v>207081.32</v>
      </c>
      <c r="F148" s="4"/>
    </row>
    <row r="149" spans="1:6" x14ac:dyDescent="0.25">
      <c r="A149" s="46" t="s">
        <v>3296</v>
      </c>
      <c r="B149" s="46" t="s">
        <v>242</v>
      </c>
      <c r="C149" s="50">
        <v>0</v>
      </c>
      <c r="D149" s="48">
        <v>166246.39999999999</v>
      </c>
      <c r="F149" s="4"/>
    </row>
    <row r="150" spans="1:6" x14ac:dyDescent="0.25">
      <c r="A150" s="46" t="s">
        <v>3296</v>
      </c>
      <c r="B150" s="46" t="s">
        <v>243</v>
      </c>
      <c r="C150" s="50">
        <v>0</v>
      </c>
      <c r="D150" s="48">
        <v>125377.98</v>
      </c>
      <c r="F150" s="4"/>
    </row>
    <row r="151" spans="1:6" x14ac:dyDescent="0.25">
      <c r="A151" s="46" t="s">
        <v>3296</v>
      </c>
      <c r="B151" s="46" t="s">
        <v>244</v>
      </c>
      <c r="C151" s="50">
        <v>0</v>
      </c>
      <c r="D151" s="48">
        <v>66551.09</v>
      </c>
      <c r="F151" s="4"/>
    </row>
    <row r="152" spans="1:6" x14ac:dyDescent="0.25">
      <c r="A152" s="46" t="s">
        <v>3296</v>
      </c>
      <c r="B152" s="46" t="s">
        <v>245</v>
      </c>
      <c r="C152" s="50">
        <v>0</v>
      </c>
      <c r="D152" s="48">
        <v>160892.67000000001</v>
      </c>
      <c r="F152" s="4"/>
    </row>
    <row r="153" spans="1:6" x14ac:dyDescent="0.25">
      <c r="A153" s="46" t="s">
        <v>3296</v>
      </c>
      <c r="B153" s="46" t="s">
        <v>246</v>
      </c>
      <c r="C153" s="50">
        <v>0</v>
      </c>
      <c r="D153" s="48">
        <v>4267200.63</v>
      </c>
      <c r="F153" s="4"/>
    </row>
    <row r="154" spans="1:6" x14ac:dyDescent="0.25">
      <c r="A154" s="46" t="s">
        <v>3296</v>
      </c>
      <c r="B154" s="46" t="s">
        <v>247</v>
      </c>
      <c r="C154" s="50">
        <v>0</v>
      </c>
      <c r="D154" s="48">
        <v>3100778.1900000004</v>
      </c>
      <c r="F154" s="4"/>
    </row>
    <row r="155" spans="1:6" x14ac:dyDescent="0.25">
      <c r="A155" s="46" t="s">
        <v>3296</v>
      </c>
      <c r="B155" s="46" t="s">
        <v>248</v>
      </c>
      <c r="C155" s="50">
        <v>0</v>
      </c>
      <c r="D155" s="48">
        <v>92825.48000000001</v>
      </c>
      <c r="F155" s="4"/>
    </row>
    <row r="156" spans="1:6" x14ac:dyDescent="0.25">
      <c r="A156" s="46" t="s">
        <v>3296</v>
      </c>
      <c r="B156" s="46" t="s">
        <v>249</v>
      </c>
      <c r="C156" s="50">
        <v>0</v>
      </c>
      <c r="D156" s="48">
        <v>53248.939999999995</v>
      </c>
      <c r="F156" s="4"/>
    </row>
    <row r="157" spans="1:6" x14ac:dyDescent="0.25">
      <c r="A157" s="46" t="s">
        <v>3296</v>
      </c>
      <c r="B157" s="46" t="s">
        <v>210</v>
      </c>
      <c r="C157" s="50">
        <v>0</v>
      </c>
      <c r="D157" s="48">
        <v>71822.91</v>
      </c>
      <c r="F157" s="4"/>
    </row>
    <row r="158" spans="1:6" x14ac:dyDescent="0.25">
      <c r="A158" s="46" t="s">
        <v>3296</v>
      </c>
      <c r="B158" s="46" t="s">
        <v>251</v>
      </c>
      <c r="C158" s="50">
        <v>0</v>
      </c>
      <c r="D158" s="48">
        <v>177228.76</v>
      </c>
      <c r="F158" s="4"/>
    </row>
    <row r="159" spans="1:6" x14ac:dyDescent="0.25">
      <c r="A159" s="46" t="s">
        <v>3296</v>
      </c>
      <c r="B159" s="46" t="s">
        <v>252</v>
      </c>
      <c r="C159" s="50">
        <v>0</v>
      </c>
      <c r="D159" s="48">
        <v>86000.330000000016</v>
      </c>
      <c r="F159" s="4"/>
    </row>
    <row r="160" spans="1:6" x14ac:dyDescent="0.25">
      <c r="A160" s="46" t="s">
        <v>3296</v>
      </c>
      <c r="B160" s="46" t="s">
        <v>253</v>
      </c>
      <c r="C160" s="50">
        <v>0</v>
      </c>
      <c r="D160" s="48">
        <v>560705.76</v>
      </c>
      <c r="F160" s="4"/>
    </row>
    <row r="161" spans="1:6" x14ac:dyDescent="0.25">
      <c r="A161" s="46" t="s">
        <v>3296</v>
      </c>
      <c r="B161" s="46" t="s">
        <v>254</v>
      </c>
      <c r="C161" s="50">
        <v>0</v>
      </c>
      <c r="D161" s="48">
        <v>153961.96</v>
      </c>
      <c r="F161" s="4"/>
    </row>
    <row r="162" spans="1:6" x14ac:dyDescent="0.25">
      <c r="A162" s="46" t="s">
        <v>3296</v>
      </c>
      <c r="B162" s="46" t="s">
        <v>255</v>
      </c>
      <c r="C162" s="50">
        <v>0</v>
      </c>
      <c r="D162" s="48">
        <v>1016574.27</v>
      </c>
      <c r="F162" s="4"/>
    </row>
    <row r="163" spans="1:6" x14ac:dyDescent="0.25">
      <c r="A163" s="46" t="s">
        <v>3296</v>
      </c>
      <c r="B163" s="46" t="s">
        <v>256</v>
      </c>
      <c r="C163" s="50">
        <v>0</v>
      </c>
      <c r="D163" s="48">
        <v>67220.47</v>
      </c>
      <c r="F163" s="4"/>
    </row>
    <row r="164" spans="1:6" x14ac:dyDescent="0.25">
      <c r="A164" s="46" t="s">
        <v>3296</v>
      </c>
      <c r="B164" s="46" t="s">
        <v>257</v>
      </c>
      <c r="C164" s="50">
        <v>0</v>
      </c>
      <c r="D164" s="48">
        <v>185798.34999999998</v>
      </c>
      <c r="F164" s="4"/>
    </row>
    <row r="165" spans="1:6" x14ac:dyDescent="0.25">
      <c r="A165" s="46" t="s">
        <v>3296</v>
      </c>
      <c r="B165" s="46" t="s">
        <v>259</v>
      </c>
      <c r="C165" s="50">
        <v>0</v>
      </c>
      <c r="D165" s="48">
        <v>1312194.3500000001</v>
      </c>
      <c r="F165" s="4"/>
    </row>
    <row r="166" spans="1:6" x14ac:dyDescent="0.25">
      <c r="A166" s="46" t="s">
        <v>3296</v>
      </c>
      <c r="B166" s="46" t="s">
        <v>260</v>
      </c>
      <c r="C166" s="50">
        <v>0</v>
      </c>
      <c r="D166" s="48">
        <v>20207.87</v>
      </c>
      <c r="F166" s="4"/>
    </row>
    <row r="167" spans="1:6" x14ac:dyDescent="0.25">
      <c r="A167" s="46" t="s">
        <v>3296</v>
      </c>
      <c r="B167" s="46" t="s">
        <v>261</v>
      </c>
      <c r="C167" s="50">
        <v>0</v>
      </c>
      <c r="D167" s="48">
        <v>837980.77</v>
      </c>
      <c r="F167" s="4"/>
    </row>
    <row r="168" spans="1:6" x14ac:dyDescent="0.25">
      <c r="A168" s="46" t="s">
        <v>3296</v>
      </c>
      <c r="B168" s="46" t="s">
        <v>262</v>
      </c>
      <c r="C168" s="50">
        <v>0</v>
      </c>
      <c r="D168" s="48">
        <v>52597.27</v>
      </c>
      <c r="F168" s="4"/>
    </row>
    <row r="169" spans="1:6" x14ac:dyDescent="0.25">
      <c r="A169" s="46" t="s">
        <v>3296</v>
      </c>
      <c r="B169" s="46" t="s">
        <v>263</v>
      </c>
      <c r="C169" s="50">
        <v>0</v>
      </c>
      <c r="D169" s="48">
        <v>4255754.8600000003</v>
      </c>
      <c r="F169" s="4"/>
    </row>
    <row r="170" spans="1:6" x14ac:dyDescent="0.25">
      <c r="A170" s="46" t="s">
        <v>3296</v>
      </c>
      <c r="B170" s="46" t="s">
        <v>264</v>
      </c>
      <c r="C170" s="50">
        <v>0</v>
      </c>
      <c r="D170" s="48">
        <v>6299238.6799999997</v>
      </c>
      <c r="F170" s="4"/>
    </row>
    <row r="171" spans="1:6" x14ac:dyDescent="0.25">
      <c r="A171" s="46" t="s">
        <v>3296</v>
      </c>
      <c r="B171" s="46" t="s">
        <v>265</v>
      </c>
      <c r="C171" s="50">
        <v>0</v>
      </c>
      <c r="D171" s="48">
        <v>8288976.8700000001</v>
      </c>
      <c r="F171" s="4"/>
    </row>
    <row r="172" spans="1:6" x14ac:dyDescent="0.25">
      <c r="A172" s="46" t="s">
        <v>3296</v>
      </c>
      <c r="B172" s="46" t="s">
        <v>266</v>
      </c>
      <c r="C172" s="50">
        <v>0</v>
      </c>
      <c r="D172" s="48">
        <v>4234012.1900000004</v>
      </c>
      <c r="F172" s="4"/>
    </row>
    <row r="173" spans="1:6" x14ac:dyDescent="0.25">
      <c r="A173" s="46" t="s">
        <v>3296</v>
      </c>
      <c r="B173" s="46" t="s">
        <v>267</v>
      </c>
      <c r="C173" s="50">
        <v>0</v>
      </c>
      <c r="D173" s="48">
        <v>1155164.2999999998</v>
      </c>
      <c r="F173" s="4"/>
    </row>
    <row r="174" spans="1:6" x14ac:dyDescent="0.25">
      <c r="A174" s="46" t="s">
        <v>3296</v>
      </c>
      <c r="B174" s="46" t="s">
        <v>268</v>
      </c>
      <c r="C174" s="50">
        <v>0</v>
      </c>
      <c r="D174" s="48">
        <v>1106419.03</v>
      </c>
      <c r="F174" s="4"/>
    </row>
    <row r="175" spans="1:6" x14ac:dyDescent="0.25">
      <c r="A175" s="46" t="s">
        <v>3296</v>
      </c>
      <c r="B175" s="46" t="s">
        <v>269</v>
      </c>
      <c r="C175" s="50">
        <v>0</v>
      </c>
      <c r="D175" s="48">
        <v>1544813.36</v>
      </c>
      <c r="F175" s="4"/>
    </row>
    <row r="176" spans="1:6" x14ac:dyDescent="0.25">
      <c r="A176" s="46" t="s">
        <v>3296</v>
      </c>
      <c r="B176" s="46" t="s">
        <v>270</v>
      </c>
      <c r="C176" s="50">
        <v>0</v>
      </c>
      <c r="D176" s="48">
        <v>1483447.8399999999</v>
      </c>
      <c r="F176" s="4"/>
    </row>
    <row r="177" spans="1:6" x14ac:dyDescent="0.25">
      <c r="A177" s="46" t="s">
        <v>3296</v>
      </c>
      <c r="B177" s="46" t="s">
        <v>271</v>
      </c>
      <c r="C177" s="50">
        <v>0</v>
      </c>
      <c r="D177" s="48">
        <v>421363.8</v>
      </c>
      <c r="F177" s="4"/>
    </row>
    <row r="178" spans="1:6" x14ac:dyDescent="0.25">
      <c r="A178" s="46" t="s">
        <v>3296</v>
      </c>
      <c r="B178" s="46" t="s">
        <v>272</v>
      </c>
      <c r="C178" s="50">
        <v>0</v>
      </c>
      <c r="D178" s="48">
        <v>1248551.77</v>
      </c>
      <c r="F178" s="4"/>
    </row>
    <row r="179" spans="1:6" x14ac:dyDescent="0.25">
      <c r="A179" s="46" t="s">
        <v>3296</v>
      </c>
      <c r="B179" s="46" t="s">
        <v>273</v>
      </c>
      <c r="C179" s="50">
        <v>0</v>
      </c>
      <c r="D179" s="48">
        <v>1237607.94</v>
      </c>
      <c r="F179" s="4"/>
    </row>
    <row r="180" spans="1:6" x14ac:dyDescent="0.25">
      <c r="A180" s="46" t="s">
        <v>3296</v>
      </c>
      <c r="B180" s="46" t="s">
        <v>274</v>
      </c>
      <c r="C180" s="50">
        <v>0</v>
      </c>
      <c r="D180" s="48">
        <v>1587048.4100000001</v>
      </c>
      <c r="F180" s="4"/>
    </row>
    <row r="181" spans="1:6" x14ac:dyDescent="0.25">
      <c r="A181" s="46" t="s">
        <v>3296</v>
      </c>
      <c r="B181" s="46" t="s">
        <v>275</v>
      </c>
      <c r="C181" s="50">
        <v>0</v>
      </c>
      <c r="D181" s="48">
        <v>827845.46</v>
      </c>
      <c r="F181" s="4"/>
    </row>
    <row r="182" spans="1:6" x14ac:dyDescent="0.25">
      <c r="A182" s="46" t="s">
        <v>3296</v>
      </c>
      <c r="B182" s="46" t="s">
        <v>276</v>
      </c>
      <c r="C182" s="50">
        <v>0</v>
      </c>
      <c r="D182" s="48">
        <v>1909590.6800000002</v>
      </c>
      <c r="F182" s="4"/>
    </row>
    <row r="183" spans="1:6" x14ac:dyDescent="0.25">
      <c r="A183" s="46" t="s">
        <v>3296</v>
      </c>
      <c r="B183" s="46" t="s">
        <v>102</v>
      </c>
      <c r="C183" s="50">
        <v>0</v>
      </c>
      <c r="D183" s="48">
        <v>866535.07000000007</v>
      </c>
      <c r="F183" s="4"/>
    </row>
    <row r="184" spans="1:6" x14ac:dyDescent="0.25">
      <c r="A184" s="46" t="s">
        <v>3296</v>
      </c>
      <c r="B184" s="46" t="s">
        <v>277</v>
      </c>
      <c r="C184" s="50">
        <v>0</v>
      </c>
      <c r="D184" s="48">
        <v>842336.75000000012</v>
      </c>
      <c r="F184" s="4"/>
    </row>
    <row r="185" spans="1:6" x14ac:dyDescent="0.25">
      <c r="A185" s="46" t="s">
        <v>3296</v>
      </c>
      <c r="B185" s="46" t="s">
        <v>278</v>
      </c>
      <c r="C185" s="50">
        <v>0</v>
      </c>
      <c r="D185" s="48">
        <v>736256.14</v>
      </c>
      <c r="F185" s="4"/>
    </row>
    <row r="186" spans="1:6" x14ac:dyDescent="0.25">
      <c r="A186" s="46" t="s">
        <v>3296</v>
      </c>
      <c r="B186" s="46" t="s">
        <v>74</v>
      </c>
      <c r="C186" s="50">
        <v>0</v>
      </c>
      <c r="D186" s="48">
        <v>763517.97000000009</v>
      </c>
      <c r="F186" s="4"/>
    </row>
    <row r="187" spans="1:6" x14ac:dyDescent="0.25">
      <c r="A187" s="46" t="s">
        <v>3296</v>
      </c>
      <c r="B187" s="46" t="s">
        <v>279</v>
      </c>
      <c r="C187" s="50">
        <v>0</v>
      </c>
      <c r="D187" s="48">
        <v>780400.42999999993</v>
      </c>
      <c r="F187" s="4"/>
    </row>
    <row r="188" spans="1:6" x14ac:dyDescent="0.25">
      <c r="A188" s="46" t="s">
        <v>3296</v>
      </c>
      <c r="B188" s="46" t="s">
        <v>280</v>
      </c>
      <c r="C188" s="50">
        <v>0</v>
      </c>
      <c r="D188" s="48">
        <v>683646.72</v>
      </c>
      <c r="F188" s="4"/>
    </row>
    <row r="189" spans="1:6" x14ac:dyDescent="0.25">
      <c r="A189" s="46" t="s">
        <v>3296</v>
      </c>
      <c r="B189" s="46" t="s">
        <v>281</v>
      </c>
      <c r="C189" s="50">
        <v>0</v>
      </c>
      <c r="D189" s="48">
        <v>702863.67999999993</v>
      </c>
      <c r="F189" s="4"/>
    </row>
    <row r="190" spans="1:6" x14ac:dyDescent="0.25">
      <c r="A190" s="46" t="s">
        <v>3296</v>
      </c>
      <c r="B190" s="46" t="s">
        <v>282</v>
      </c>
      <c r="C190" s="50">
        <v>0</v>
      </c>
      <c r="D190" s="48">
        <v>318617.93</v>
      </c>
      <c r="F190" s="4"/>
    </row>
    <row r="191" spans="1:6" x14ac:dyDescent="0.25">
      <c r="A191" s="46" t="s">
        <v>3296</v>
      </c>
      <c r="B191" s="46" t="s">
        <v>283</v>
      </c>
      <c r="C191" s="50">
        <v>0</v>
      </c>
      <c r="D191" s="48">
        <v>393686.23</v>
      </c>
      <c r="F191" s="4"/>
    </row>
    <row r="192" spans="1:6" x14ac:dyDescent="0.25">
      <c r="A192" s="46" t="s">
        <v>3296</v>
      </c>
      <c r="B192" s="46" t="s">
        <v>284</v>
      </c>
      <c r="C192" s="50">
        <v>0</v>
      </c>
      <c r="D192" s="48">
        <v>424573.93999999994</v>
      </c>
      <c r="F192" s="4"/>
    </row>
    <row r="193" spans="1:6" x14ac:dyDescent="0.25">
      <c r="A193" s="46" t="s">
        <v>3296</v>
      </c>
      <c r="B193" s="51" t="s">
        <v>285</v>
      </c>
      <c r="C193" s="53">
        <v>0</v>
      </c>
      <c r="D193" s="48">
        <v>850289.71000000008</v>
      </c>
      <c r="F193" s="4"/>
    </row>
    <row r="194" spans="1:6" x14ac:dyDescent="0.25">
      <c r="A194" s="46" t="s">
        <v>3296</v>
      </c>
      <c r="B194" s="16" t="s">
        <v>4691</v>
      </c>
      <c r="C194" s="53">
        <v>0</v>
      </c>
      <c r="D194" s="54">
        <v>852324.76</v>
      </c>
      <c r="F194" s="4"/>
    </row>
    <row r="195" spans="1:6" x14ac:dyDescent="0.25">
      <c r="A195" s="46" t="s">
        <v>3382</v>
      </c>
      <c r="B195" s="52" t="s">
        <v>2639</v>
      </c>
      <c r="C195" s="47">
        <v>9.5600000000000004E-2</v>
      </c>
      <c r="D195" s="48">
        <v>508098.86</v>
      </c>
      <c r="F195" s="4"/>
    </row>
    <row r="196" spans="1:6" x14ac:dyDescent="0.25">
      <c r="A196" s="46" t="s">
        <v>3382</v>
      </c>
      <c r="B196" s="52" t="s">
        <v>305</v>
      </c>
      <c r="C196" s="47">
        <v>0</v>
      </c>
      <c r="D196" s="48">
        <v>713810.42</v>
      </c>
      <c r="F196" s="4"/>
    </row>
    <row r="197" spans="1:6" x14ac:dyDescent="0.25">
      <c r="A197" s="46" t="s">
        <v>3382</v>
      </c>
      <c r="B197" s="52" t="s">
        <v>3383</v>
      </c>
      <c r="C197" s="47">
        <v>0.3241</v>
      </c>
      <c r="D197" s="48">
        <v>367913.1</v>
      </c>
      <c r="F197" s="4"/>
    </row>
    <row r="198" spans="1:6" x14ac:dyDescent="0.25">
      <c r="A198" s="46" t="s">
        <v>3382</v>
      </c>
      <c r="B198" s="52" t="s">
        <v>3384</v>
      </c>
      <c r="C198" s="47">
        <v>0.16750000000000001</v>
      </c>
      <c r="D198" s="48">
        <v>374299.69</v>
      </c>
      <c r="F198" s="4"/>
    </row>
    <row r="199" spans="1:6" x14ac:dyDescent="0.25">
      <c r="A199" s="46" t="s">
        <v>3382</v>
      </c>
      <c r="B199" s="13" t="s">
        <v>2464</v>
      </c>
      <c r="C199" s="47">
        <v>0.1421</v>
      </c>
      <c r="D199" s="48">
        <v>364452.22</v>
      </c>
      <c r="F199" s="4"/>
    </row>
    <row r="200" spans="1:6" x14ac:dyDescent="0.25">
      <c r="A200" s="46" t="s">
        <v>3382</v>
      </c>
      <c r="B200" s="44" t="s">
        <v>3106</v>
      </c>
      <c r="C200" s="47">
        <v>0</v>
      </c>
      <c r="D200" s="48">
        <v>247578.35</v>
      </c>
      <c r="F200" s="4"/>
    </row>
    <row r="201" spans="1:6" x14ac:dyDescent="0.25">
      <c r="A201" s="46" t="s">
        <v>3382</v>
      </c>
      <c r="B201" s="44" t="s">
        <v>3146</v>
      </c>
      <c r="C201" s="47">
        <v>6.6400000000000001E-2</v>
      </c>
      <c r="D201" s="48">
        <v>306396.68</v>
      </c>
      <c r="F201" s="4"/>
    </row>
    <row r="202" spans="1:6" x14ac:dyDescent="0.25">
      <c r="A202" s="46" t="s">
        <v>3382</v>
      </c>
      <c r="B202" s="44" t="s">
        <v>4869</v>
      </c>
      <c r="C202" s="47">
        <v>0</v>
      </c>
      <c r="D202" s="48">
        <v>330104.46999999997</v>
      </c>
      <c r="F202" s="4"/>
    </row>
    <row r="203" spans="1:6" x14ac:dyDescent="0.25">
      <c r="A203" s="46" t="s">
        <v>3382</v>
      </c>
      <c r="B203" s="15" t="s">
        <v>809</v>
      </c>
      <c r="C203" s="47">
        <v>0.24116824983368601</v>
      </c>
      <c r="D203" s="48">
        <v>88055.218555807427</v>
      </c>
      <c r="F203" s="4"/>
    </row>
    <row r="204" spans="1:6" x14ac:dyDescent="0.25">
      <c r="A204" s="46" t="s">
        <v>3382</v>
      </c>
      <c r="B204" s="55" t="s">
        <v>1167</v>
      </c>
      <c r="C204" s="47">
        <v>2.8500756766139165E-3</v>
      </c>
      <c r="D204" s="14">
        <v>41602.121216530053</v>
      </c>
      <c r="F204" s="4"/>
    </row>
    <row r="205" spans="1:6" x14ac:dyDescent="0.25">
      <c r="A205" s="46" t="s">
        <v>3382</v>
      </c>
      <c r="B205" s="55" t="s">
        <v>1722</v>
      </c>
      <c r="C205" s="47">
        <v>-0.13443275367874344</v>
      </c>
      <c r="D205" s="57">
        <v>315214.38473045896</v>
      </c>
      <c r="F205" s="4"/>
    </row>
    <row r="206" spans="1:6" x14ac:dyDescent="0.25">
      <c r="A206" s="46" t="s">
        <v>3382</v>
      </c>
      <c r="B206" s="55" t="s">
        <v>211</v>
      </c>
      <c r="C206" s="56">
        <v>0.14231175334097909</v>
      </c>
      <c r="D206" s="57">
        <v>211784.95970844282</v>
      </c>
      <c r="F206" s="4"/>
    </row>
    <row r="207" spans="1:6" x14ac:dyDescent="0.25">
      <c r="A207" s="46" t="s">
        <v>3382</v>
      </c>
      <c r="B207" s="55" t="s">
        <v>813</v>
      </c>
      <c r="C207" s="56">
        <v>3.2864565730778977E-2</v>
      </c>
      <c r="D207" s="57">
        <v>239289.0143252461</v>
      </c>
    </row>
    <row r="208" spans="1:6" x14ac:dyDescent="0.25">
      <c r="A208" s="46" t="s">
        <v>3382</v>
      </c>
      <c r="B208" s="55" t="s">
        <v>3252</v>
      </c>
      <c r="C208" s="56">
        <v>-0.34550718379905149</v>
      </c>
      <c r="D208" s="57">
        <v>636050.21845508832</v>
      </c>
    </row>
    <row r="209" spans="1:4" x14ac:dyDescent="0.25">
      <c r="A209" s="46" t="s">
        <v>3382</v>
      </c>
      <c r="B209" s="55" t="s">
        <v>785</v>
      </c>
      <c r="C209" s="56">
        <v>0.29146326426916358</v>
      </c>
      <c r="D209" s="57">
        <v>144175.58066530054</v>
      </c>
    </row>
    <row r="210" spans="1:4" x14ac:dyDescent="0.25">
      <c r="A210" s="46" t="s">
        <v>3382</v>
      </c>
      <c r="B210" s="55" t="s">
        <v>747</v>
      </c>
      <c r="C210" s="56">
        <v>0.22158681576349296</v>
      </c>
      <c r="D210" s="57">
        <v>143104.77644435479</v>
      </c>
    </row>
    <row r="211" spans="1:4" x14ac:dyDescent="0.25">
      <c r="A211" s="46" t="s">
        <v>3382</v>
      </c>
      <c r="B211" s="55" t="s">
        <v>2376</v>
      </c>
      <c r="C211" s="56">
        <v>1.3994868151230761E-2</v>
      </c>
      <c r="D211" s="57">
        <v>266658.27055147156</v>
      </c>
    </row>
    <row r="212" spans="1:4" x14ac:dyDescent="0.25">
      <c r="A212" s="46" t="s">
        <v>3382</v>
      </c>
      <c r="B212" s="55" t="s">
        <v>780</v>
      </c>
      <c r="C212" s="56">
        <v>4.8878935999727861E-2</v>
      </c>
      <c r="D212" s="57">
        <v>143843.30500772709</v>
      </c>
    </row>
    <row r="213" spans="1:4" x14ac:dyDescent="0.25">
      <c r="A213" s="46" t="s">
        <v>3382</v>
      </c>
      <c r="B213" s="55" t="s">
        <v>3060</v>
      </c>
      <c r="C213" s="56">
        <v>0.18389608901951562</v>
      </c>
      <c r="D213" s="57">
        <v>175261.90997290076</v>
      </c>
    </row>
    <row r="214" spans="1:4" x14ac:dyDescent="0.25">
      <c r="A214" s="46" t="s">
        <v>3382</v>
      </c>
      <c r="B214" s="55" t="s">
        <v>2575</v>
      </c>
      <c r="C214" s="56">
        <v>1.6919012137838602E-2</v>
      </c>
      <c r="D214" s="57">
        <v>60018.614293871258</v>
      </c>
    </row>
    <row r="215" spans="1:4" x14ac:dyDescent="0.25">
      <c r="A215" s="46" t="s">
        <v>3382</v>
      </c>
      <c r="B215" s="55" t="s">
        <v>1592</v>
      </c>
      <c r="C215" s="56">
        <v>0.28570820709313849</v>
      </c>
      <c r="D215" s="57">
        <v>131301.56832659087</v>
      </c>
    </row>
    <row r="216" spans="1:4" x14ac:dyDescent="0.25">
      <c r="A216" s="46" t="s">
        <v>3382</v>
      </c>
      <c r="B216" s="55" t="s">
        <v>2162</v>
      </c>
      <c r="C216" s="56">
        <v>0.12862976093259512</v>
      </c>
      <c r="D216" s="57">
        <v>201221.87967927253</v>
      </c>
    </row>
    <row r="217" spans="1:4" x14ac:dyDescent="0.25">
      <c r="A217" s="46" t="s">
        <v>3382</v>
      </c>
      <c r="B217" s="55" t="s">
        <v>4870</v>
      </c>
      <c r="C217" s="56">
        <v>2.9700000000000001E-2</v>
      </c>
      <c r="D217" s="57">
        <v>120037.22858774252</v>
      </c>
    </row>
    <row r="218" spans="1:4" x14ac:dyDescent="0.25">
      <c r="A218" s="46" t="s">
        <v>3382</v>
      </c>
      <c r="B218" s="55" t="s">
        <v>991</v>
      </c>
      <c r="C218" s="56">
        <v>4.7691415985327723E-2</v>
      </c>
      <c r="D218" s="57">
        <v>85400.582957650273</v>
      </c>
    </row>
    <row r="219" spans="1:4" x14ac:dyDescent="0.25">
      <c r="A219" s="46" t="s">
        <v>3382</v>
      </c>
      <c r="B219" s="55" t="s">
        <v>1672</v>
      </c>
      <c r="C219" s="56">
        <v>0.18772691939664457</v>
      </c>
      <c r="D219" s="57">
        <v>60018.614293871258</v>
      </c>
    </row>
    <row r="220" spans="1:4" x14ac:dyDescent="0.25">
      <c r="A220" s="46" t="s">
        <v>3382</v>
      </c>
      <c r="B220" s="55" t="s">
        <v>1690</v>
      </c>
      <c r="C220" s="56">
        <v>0.33572388444679457</v>
      </c>
      <c r="D220" s="57">
        <v>60018.614293871258</v>
      </c>
    </row>
    <row r="221" spans="1:4" x14ac:dyDescent="0.25">
      <c r="A221" s="46" t="s">
        <v>3382</v>
      </c>
      <c r="B221" s="55" t="s">
        <v>1531</v>
      </c>
      <c r="C221" s="56">
        <v>-5.1854659346439326E-2</v>
      </c>
      <c r="D221" s="57">
        <v>60018.614293871258</v>
      </c>
    </row>
    <row r="222" spans="1:4" x14ac:dyDescent="0.25">
      <c r="A222" s="46" t="s">
        <v>3382</v>
      </c>
      <c r="B222" s="55" t="s">
        <v>2334</v>
      </c>
      <c r="C222" s="56">
        <v>0.10065511798958431</v>
      </c>
      <c r="D222" s="57">
        <v>60018.614293871258</v>
      </c>
    </row>
    <row r="223" spans="1:4" x14ac:dyDescent="0.25">
      <c r="A223" s="46" t="s">
        <v>3382</v>
      </c>
      <c r="B223" s="55" t="s">
        <v>1668</v>
      </c>
      <c r="C223" s="56">
        <v>0.2847286572531928</v>
      </c>
      <c r="D223" s="57">
        <v>60018.614293871258</v>
      </c>
    </row>
    <row r="224" spans="1:4" x14ac:dyDescent="0.25">
      <c r="A224" s="46" t="s">
        <v>3382</v>
      </c>
      <c r="B224" s="55" t="s">
        <v>1825</v>
      </c>
      <c r="C224" s="56">
        <v>0.10497566123370976</v>
      </c>
      <c r="D224" s="57">
        <v>667592.07140134228</v>
      </c>
    </row>
    <row r="225" spans="1:4" x14ac:dyDescent="0.25">
      <c r="A225" s="46" t="s">
        <v>3382</v>
      </c>
      <c r="B225" s="55" t="s">
        <v>990</v>
      </c>
      <c r="C225" s="56">
        <v>0.42655058398135592</v>
      </c>
      <c r="D225" s="57">
        <v>28652.667588652992</v>
      </c>
    </row>
    <row r="226" spans="1:4" x14ac:dyDescent="0.25">
      <c r="A226" s="46" t="s">
        <v>3382</v>
      </c>
      <c r="B226" s="55" t="s">
        <v>2626</v>
      </c>
      <c r="C226" s="56">
        <v>0.15870686944437007</v>
      </c>
      <c r="D226" s="57">
        <v>27504.054616803278</v>
      </c>
    </row>
    <row r="227" spans="1:4" x14ac:dyDescent="0.25">
      <c r="A227" s="46" t="s">
        <v>3382</v>
      </c>
      <c r="B227" s="55" t="s">
        <v>4871</v>
      </c>
      <c r="C227" s="56">
        <v>4.9450273256504912E-3</v>
      </c>
      <c r="D227" s="57">
        <v>101359.93431625684</v>
      </c>
    </row>
    <row r="228" spans="1:4" x14ac:dyDescent="0.25">
      <c r="A228" s="46" t="s">
        <v>3382</v>
      </c>
      <c r="B228" s="55" t="s">
        <v>4872</v>
      </c>
      <c r="C228" s="56">
        <v>0.18389608901951562</v>
      </c>
      <c r="D228" s="57">
        <v>175261.90997290076</v>
      </c>
    </row>
    <row r="229" spans="1:4" x14ac:dyDescent="0.25">
      <c r="A229" s="46" t="s">
        <v>3382</v>
      </c>
      <c r="B229" s="55" t="s">
        <v>3062</v>
      </c>
      <c r="C229" s="56">
        <v>4.7600000000000003E-2</v>
      </c>
      <c r="D229" s="57">
        <v>1540449.13</v>
      </c>
    </row>
    <row r="230" spans="1:4" x14ac:dyDescent="0.25">
      <c r="A230" s="46" t="s">
        <v>3382</v>
      </c>
      <c r="B230" s="55" t="s">
        <v>3385</v>
      </c>
      <c r="C230" s="56">
        <v>3.0499999999999999E-2</v>
      </c>
      <c r="D230" s="57">
        <v>1068254.17</v>
      </c>
    </row>
    <row r="231" spans="1:4" x14ac:dyDescent="0.25">
      <c r="A231" s="46" t="s">
        <v>3382</v>
      </c>
      <c r="B231" s="55" t="s">
        <v>3386</v>
      </c>
      <c r="C231" s="56">
        <v>9.1899999999999996E-2</v>
      </c>
      <c r="D231" s="57">
        <v>1171282.1499999999</v>
      </c>
    </row>
    <row r="232" spans="1:4" x14ac:dyDescent="0.25">
      <c r="A232" s="46" t="s">
        <v>3382</v>
      </c>
      <c r="B232" s="55" t="s">
        <v>3387</v>
      </c>
      <c r="C232" s="56">
        <v>0.15529999999999999</v>
      </c>
      <c r="D232" s="57">
        <v>945322.84</v>
      </c>
    </row>
    <row r="233" spans="1:4" x14ac:dyDescent="0.25">
      <c r="A233" s="46" t="s">
        <v>3382</v>
      </c>
      <c r="B233" s="55" t="s">
        <v>4873</v>
      </c>
      <c r="C233" s="56">
        <v>4.3861066964924061E-2</v>
      </c>
      <c r="D233" s="57">
        <v>1074999.7923436207</v>
      </c>
    </row>
    <row r="234" spans="1:4" x14ac:dyDescent="0.25">
      <c r="A234" s="46" t="s">
        <v>3382</v>
      </c>
      <c r="B234" s="55" t="s">
        <v>3388</v>
      </c>
      <c r="C234" s="56">
        <v>0.23150000000000001</v>
      </c>
      <c r="D234" s="57">
        <v>100103.5</v>
      </c>
    </row>
    <row r="235" spans="1:4" x14ac:dyDescent="0.25">
      <c r="A235" s="88" t="s">
        <v>4894</v>
      </c>
      <c r="B235" s="88" t="s">
        <v>4895</v>
      </c>
      <c r="C235" s="89">
        <v>2.4290675686658051E-2</v>
      </c>
      <c r="D235" s="90">
        <v>382932.15</v>
      </c>
    </row>
    <row r="236" spans="1:4" x14ac:dyDescent="0.25">
      <c r="A236" s="88" t="s">
        <v>4894</v>
      </c>
      <c r="B236" s="88" t="s">
        <v>4896</v>
      </c>
      <c r="C236" s="89">
        <v>6.4335729151942023E-2</v>
      </c>
      <c r="D236" s="90">
        <v>910125</v>
      </c>
    </row>
    <row r="237" spans="1:4" x14ac:dyDescent="0.25">
      <c r="A237" s="88" t="s">
        <v>4894</v>
      </c>
      <c r="B237" s="88" t="s">
        <v>4897</v>
      </c>
      <c r="C237" s="89">
        <v>9.9073017860739396E-2</v>
      </c>
      <c r="D237" s="90">
        <v>1810164</v>
      </c>
    </row>
    <row r="238" spans="1:4" x14ac:dyDescent="0.25">
      <c r="A238" s="88" t="s">
        <v>4894</v>
      </c>
      <c r="B238" s="88" t="s">
        <v>4898</v>
      </c>
      <c r="C238" s="89">
        <v>1.6497509321164179E-2</v>
      </c>
      <c r="D238" s="90">
        <v>186461.89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workbookViewId="0">
      <selection activeCell="D18" sqref="D18"/>
    </sheetView>
  </sheetViews>
  <sheetFormatPr defaultRowHeight="15" x14ac:dyDescent="0.25"/>
  <cols>
    <col min="1" max="1" width="27.85546875" bestFit="1" customWidth="1"/>
    <col min="2" max="2" width="22.85546875" customWidth="1"/>
    <col min="3" max="3" width="14.5703125" customWidth="1"/>
    <col min="4" max="4" width="9.85546875" customWidth="1"/>
    <col min="5" max="5" width="26.85546875" bestFit="1" customWidth="1"/>
  </cols>
  <sheetData>
    <row r="1" spans="1:5" s="2" customFormat="1" ht="45" customHeight="1" x14ac:dyDescent="0.25">
      <c r="A1" s="91" t="s">
        <v>127</v>
      </c>
      <c r="B1" s="91"/>
      <c r="C1" s="91"/>
      <c r="D1" s="91"/>
      <c r="E1" s="91"/>
    </row>
    <row r="2" spans="1:5" x14ac:dyDescent="0.25">
      <c r="A2" s="1" t="s">
        <v>0</v>
      </c>
      <c r="B2" s="1" t="s">
        <v>119</v>
      </c>
      <c r="C2" s="1" t="s">
        <v>120</v>
      </c>
      <c r="D2" s="1" t="s">
        <v>121</v>
      </c>
      <c r="E2" s="1" t="s">
        <v>122</v>
      </c>
    </row>
    <row r="3" spans="1:5" x14ac:dyDescent="0.25">
      <c r="A3" s="63" t="s">
        <v>4043</v>
      </c>
      <c r="B3" s="63" t="s">
        <v>4045</v>
      </c>
      <c r="C3" s="66">
        <v>5227148.0025095604</v>
      </c>
      <c r="D3" s="63">
        <v>2020</v>
      </c>
      <c r="E3" s="63" t="s">
        <v>226</v>
      </c>
    </row>
    <row r="4" spans="1:5" x14ac:dyDescent="0.25">
      <c r="A4" s="63" t="s">
        <v>4043</v>
      </c>
      <c r="B4" s="63" t="s">
        <v>4051</v>
      </c>
      <c r="C4" s="66">
        <v>2402768.4111663834</v>
      </c>
      <c r="D4" s="63">
        <v>2020</v>
      </c>
      <c r="E4" s="63" t="s">
        <v>226</v>
      </c>
    </row>
    <row r="5" spans="1:5" x14ac:dyDescent="0.25">
      <c r="A5" s="63" t="s">
        <v>4043</v>
      </c>
      <c r="B5" s="63" t="s">
        <v>4055</v>
      </c>
      <c r="C5" s="66">
        <v>1626647.570461473</v>
      </c>
      <c r="D5" s="63">
        <v>2020</v>
      </c>
      <c r="E5" s="63" t="s">
        <v>226</v>
      </c>
    </row>
    <row r="6" spans="1:5" x14ac:dyDescent="0.25">
      <c r="A6" s="63" t="s">
        <v>4043</v>
      </c>
      <c r="B6" s="63" t="s">
        <v>4059</v>
      </c>
      <c r="C6" s="66">
        <v>2293575.0127242068</v>
      </c>
      <c r="D6" s="63">
        <v>2020</v>
      </c>
      <c r="E6" s="63" t="s">
        <v>226</v>
      </c>
    </row>
    <row r="7" spans="1:5" x14ac:dyDescent="0.25">
      <c r="A7" s="4"/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/>
      <c r="B13" s="4"/>
      <c r="C13" s="4"/>
      <c r="D13" s="4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x14ac:dyDescent="0.25">
      <c r="A17" s="4"/>
      <c r="B17" s="4"/>
      <c r="C17" s="4"/>
      <c r="D17" s="4"/>
      <c r="E17" s="4"/>
    </row>
    <row r="18" spans="1:5" x14ac:dyDescent="0.25">
      <c r="A18" s="4"/>
      <c r="B18" s="4"/>
      <c r="C18" s="4"/>
      <c r="D18" s="4"/>
      <c r="E18" s="4"/>
    </row>
    <row r="19" spans="1:5" x14ac:dyDescent="0.25">
      <c r="A19" s="4"/>
      <c r="B19" s="4"/>
      <c r="C19" s="4"/>
      <c r="D19" s="4"/>
      <c r="E19" s="4"/>
    </row>
    <row r="20" spans="1:5" x14ac:dyDescent="0.25">
      <c r="A20" s="4"/>
      <c r="B20" s="4"/>
      <c r="C20" s="4"/>
      <c r="D20" s="4"/>
      <c r="E20" s="4"/>
    </row>
    <row r="21" spans="1:5" x14ac:dyDescent="0.25">
      <c r="A21" s="4"/>
      <c r="B21" s="4"/>
      <c r="C21" s="4"/>
      <c r="D21" s="4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/>
      <c r="B25" s="4"/>
      <c r="C25" s="4"/>
      <c r="D25" s="4"/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7"/>
  <sheetViews>
    <sheetView workbookViewId="0">
      <selection activeCell="A2" sqref="A2:XFD2"/>
    </sheetView>
  </sheetViews>
  <sheetFormatPr defaultRowHeight="15" x14ac:dyDescent="0.25"/>
  <cols>
    <col min="1" max="1" width="15.5703125" bestFit="1" customWidth="1"/>
    <col min="2" max="2" width="27" customWidth="1"/>
    <col min="3" max="3" width="9.140625" style="11"/>
    <col min="7" max="7" width="10.140625" bestFit="1" customWidth="1"/>
    <col min="8" max="8" width="61.85546875" customWidth="1"/>
  </cols>
  <sheetData>
    <row r="1" spans="1:7" ht="48.75" customHeight="1" x14ac:dyDescent="0.25">
      <c r="A1" s="92" t="s">
        <v>128</v>
      </c>
      <c r="B1" s="93"/>
      <c r="C1" s="93"/>
      <c r="D1" s="93"/>
      <c r="E1" s="93"/>
      <c r="F1" s="93"/>
      <c r="G1" s="94"/>
    </row>
    <row r="2" spans="1:7" x14ac:dyDescent="0.25">
      <c r="A2" s="20" t="s">
        <v>0</v>
      </c>
      <c r="B2" s="20" t="s">
        <v>1</v>
      </c>
      <c r="C2" s="21">
        <v>2017</v>
      </c>
      <c r="D2" s="21">
        <v>2018</v>
      </c>
      <c r="E2" s="21">
        <v>2019</v>
      </c>
      <c r="F2" s="27">
        <v>2020</v>
      </c>
      <c r="G2" s="19">
        <v>2021</v>
      </c>
    </row>
    <row r="3" spans="1:7" s="31" customFormat="1" ht="30" x14ac:dyDescent="0.25">
      <c r="A3" s="32" t="s">
        <v>134</v>
      </c>
      <c r="B3" s="34" t="s">
        <v>133</v>
      </c>
      <c r="C3" s="39"/>
      <c r="D3" s="39"/>
      <c r="E3" s="39">
        <v>5847.6</v>
      </c>
      <c r="F3" s="42"/>
      <c r="G3" s="33"/>
    </row>
    <row r="4" spans="1:7" x14ac:dyDescent="0.25">
      <c r="A4" s="33" t="s">
        <v>3405</v>
      </c>
      <c r="B4" s="22" t="s">
        <v>130</v>
      </c>
      <c r="C4" s="24"/>
      <c r="D4" s="24"/>
      <c r="E4" s="24">
        <v>14095.33</v>
      </c>
      <c r="F4" s="28"/>
      <c r="G4" s="18"/>
    </row>
    <row r="5" spans="1:7" ht="45" x14ac:dyDescent="0.25">
      <c r="A5" s="33" t="s">
        <v>3405</v>
      </c>
      <c r="B5" s="22" t="s">
        <v>132</v>
      </c>
      <c r="C5" s="24"/>
      <c r="D5" s="24"/>
      <c r="E5" s="24">
        <v>4264.88</v>
      </c>
      <c r="F5" s="28"/>
      <c r="G5" s="18"/>
    </row>
    <row r="6" spans="1:7" x14ac:dyDescent="0.25">
      <c r="A6" s="18" t="s">
        <v>3405</v>
      </c>
      <c r="B6" s="18" t="s">
        <v>1543</v>
      </c>
      <c r="C6" s="24"/>
      <c r="D6" s="24"/>
      <c r="E6" s="24">
        <v>409.50030945171756</v>
      </c>
      <c r="F6" s="28"/>
      <c r="G6" s="18"/>
    </row>
    <row r="7" spans="1:7" x14ac:dyDescent="0.25">
      <c r="A7" s="18" t="s">
        <v>3405</v>
      </c>
      <c r="B7" s="18" t="s">
        <v>1678</v>
      </c>
      <c r="C7" s="24"/>
      <c r="D7" s="24"/>
      <c r="E7" s="24">
        <v>41.797010021474897</v>
      </c>
      <c r="F7" s="28"/>
      <c r="G7" s="18"/>
    </row>
    <row r="8" spans="1:7" x14ac:dyDescent="0.25">
      <c r="A8" s="26" t="s">
        <v>3790</v>
      </c>
      <c r="B8" s="23" t="s">
        <v>3791</v>
      </c>
      <c r="C8" s="25">
        <v>47066</v>
      </c>
      <c r="D8" s="25">
        <v>47066</v>
      </c>
      <c r="E8" s="25">
        <v>47066</v>
      </c>
      <c r="F8" s="29">
        <v>47066</v>
      </c>
      <c r="G8" s="83">
        <v>425822.53</v>
      </c>
    </row>
    <row r="9" spans="1:7" x14ac:dyDescent="0.25">
      <c r="A9" s="4"/>
      <c r="B9" s="4"/>
      <c r="D9" s="4"/>
    </row>
    <row r="10" spans="1:7" x14ac:dyDescent="0.25">
      <c r="A10" s="4"/>
      <c r="B10" s="4"/>
      <c r="D10" s="4"/>
    </row>
    <row r="11" spans="1:7" x14ac:dyDescent="0.25">
      <c r="A11" s="4"/>
      <c r="B11" s="4"/>
      <c r="D11" s="4"/>
    </row>
    <row r="12" spans="1:7" x14ac:dyDescent="0.25">
      <c r="A12" s="4"/>
      <c r="B12" s="4"/>
      <c r="D12" s="4"/>
    </row>
    <row r="13" spans="1:7" x14ac:dyDescent="0.25">
      <c r="A13" s="4"/>
      <c r="B13" s="4"/>
      <c r="D13" s="4"/>
    </row>
    <row r="14" spans="1:7" x14ac:dyDescent="0.25">
      <c r="A14" s="4"/>
      <c r="B14" s="4"/>
      <c r="D14" s="4"/>
    </row>
    <row r="15" spans="1:7" x14ac:dyDescent="0.25">
      <c r="A15" s="4"/>
      <c r="B15" s="4"/>
      <c r="D15" s="4"/>
    </row>
    <row r="16" spans="1:7" x14ac:dyDescent="0.25">
      <c r="A16" s="4"/>
      <c r="B16" s="4"/>
      <c r="D16" s="4"/>
    </row>
    <row r="17" spans="1:4" x14ac:dyDescent="0.25">
      <c r="A17" s="4"/>
      <c r="B17" s="4"/>
      <c r="D17" s="4"/>
    </row>
    <row r="18" spans="1:4" x14ac:dyDescent="0.25">
      <c r="A18" s="4"/>
      <c r="B18" s="4"/>
      <c r="D18" s="4"/>
    </row>
    <row r="19" spans="1:4" x14ac:dyDescent="0.25">
      <c r="A19" s="4"/>
      <c r="B19" s="4"/>
      <c r="D19" s="4"/>
    </row>
    <row r="20" spans="1:4" x14ac:dyDescent="0.25">
      <c r="A20" s="4"/>
      <c r="B20" s="4"/>
      <c r="D20" s="4"/>
    </row>
    <row r="21" spans="1:4" x14ac:dyDescent="0.25">
      <c r="A21" s="4"/>
      <c r="B21" s="4"/>
      <c r="D21" s="4"/>
    </row>
    <row r="22" spans="1:4" x14ac:dyDescent="0.25">
      <c r="A22" s="4"/>
      <c r="B22" s="4"/>
      <c r="D22" s="4"/>
    </row>
    <row r="23" spans="1:4" x14ac:dyDescent="0.25">
      <c r="A23" s="4"/>
      <c r="B23" s="4"/>
      <c r="D23" s="4"/>
    </row>
    <row r="24" spans="1:4" x14ac:dyDescent="0.25">
      <c r="A24" s="4"/>
      <c r="B24" s="4"/>
      <c r="D24" s="4"/>
    </row>
    <row r="25" spans="1:4" x14ac:dyDescent="0.25">
      <c r="A25" s="4"/>
      <c r="B25" s="4"/>
      <c r="D25" s="4"/>
    </row>
    <row r="26" spans="1:4" x14ac:dyDescent="0.25">
      <c r="A26" s="4"/>
      <c r="B26" s="4"/>
      <c r="D26" s="4"/>
    </row>
    <row r="27" spans="1:4" x14ac:dyDescent="0.25">
      <c r="A27" s="4"/>
      <c r="B27" s="4"/>
      <c r="D27" s="4"/>
    </row>
    <row r="28" spans="1:4" x14ac:dyDescent="0.25">
      <c r="A28" s="4"/>
      <c r="B28" s="4"/>
      <c r="D28" s="4"/>
    </row>
    <row r="29" spans="1:4" x14ac:dyDescent="0.25">
      <c r="A29" s="4"/>
      <c r="B29" s="4"/>
      <c r="D29" s="4"/>
    </row>
    <row r="30" spans="1:4" x14ac:dyDescent="0.25">
      <c r="A30" s="4"/>
      <c r="B30" s="4"/>
      <c r="D30" s="4"/>
    </row>
    <row r="31" spans="1:4" x14ac:dyDescent="0.25">
      <c r="A31" s="4"/>
      <c r="B31" s="4"/>
      <c r="D31" s="4"/>
    </row>
    <row r="32" spans="1:4" x14ac:dyDescent="0.25">
      <c r="A32" s="4"/>
      <c r="B32" s="4"/>
      <c r="D32" s="4"/>
    </row>
    <row r="33" spans="1:4" x14ac:dyDescent="0.25">
      <c r="A33" s="4"/>
      <c r="B33" s="4"/>
      <c r="D33" s="4"/>
    </row>
    <row r="34" spans="1:4" x14ac:dyDescent="0.25">
      <c r="A34" s="4"/>
      <c r="B34" s="4"/>
      <c r="D34" s="4"/>
    </row>
    <row r="35" spans="1:4" x14ac:dyDescent="0.25">
      <c r="A35" s="4"/>
      <c r="B35" s="4"/>
      <c r="D35" s="4"/>
    </row>
    <row r="36" spans="1:4" x14ac:dyDescent="0.25">
      <c r="A36" s="4"/>
      <c r="B36" s="4"/>
      <c r="D36" s="4"/>
    </row>
    <row r="37" spans="1:4" x14ac:dyDescent="0.25">
      <c r="A37" s="4"/>
      <c r="B37" s="4"/>
      <c r="D37" s="4"/>
    </row>
    <row r="38" spans="1:4" x14ac:dyDescent="0.25">
      <c r="A38" s="4"/>
      <c r="B38" s="4"/>
      <c r="D38" s="4"/>
    </row>
    <row r="39" spans="1:4" x14ac:dyDescent="0.25">
      <c r="A39" s="4"/>
      <c r="B39" s="4"/>
      <c r="D39" s="4"/>
    </row>
    <row r="40" spans="1:4" x14ac:dyDescent="0.25">
      <c r="A40" s="4"/>
      <c r="B40" s="4"/>
      <c r="D40" s="4"/>
    </row>
    <row r="41" spans="1:4" x14ac:dyDescent="0.25">
      <c r="A41" s="4"/>
      <c r="B41" s="4"/>
      <c r="D41" s="4"/>
    </row>
    <row r="42" spans="1:4" x14ac:dyDescent="0.25">
      <c r="A42" s="4"/>
      <c r="B42" s="4"/>
      <c r="D42" s="4"/>
    </row>
    <row r="43" spans="1:4" x14ac:dyDescent="0.25">
      <c r="A43" s="4"/>
      <c r="B43" s="4"/>
      <c r="D43" s="4"/>
    </row>
    <row r="44" spans="1:4" x14ac:dyDescent="0.25">
      <c r="A44" s="4"/>
      <c r="B44" s="4"/>
      <c r="D44" s="4"/>
    </row>
    <row r="45" spans="1:4" x14ac:dyDescent="0.25">
      <c r="A45" s="4"/>
      <c r="B45" s="4"/>
      <c r="D45" s="4"/>
    </row>
    <row r="46" spans="1:4" x14ac:dyDescent="0.25">
      <c r="A46" s="4"/>
      <c r="B46" s="4"/>
      <c r="D46" s="4"/>
    </row>
    <row r="47" spans="1:4" x14ac:dyDescent="0.25">
      <c r="A47" s="4"/>
      <c r="B47" s="4"/>
      <c r="D47" s="4"/>
    </row>
    <row r="48" spans="1:4" x14ac:dyDescent="0.25">
      <c r="A48" s="4"/>
      <c r="B48" s="4"/>
      <c r="D48" s="4"/>
    </row>
    <row r="49" spans="1:4" x14ac:dyDescent="0.25">
      <c r="A49" s="4"/>
      <c r="B49" s="4"/>
      <c r="D49" s="4"/>
    </row>
    <row r="50" spans="1:4" x14ac:dyDescent="0.25">
      <c r="A50" s="4"/>
      <c r="B50" s="4"/>
      <c r="D50" s="4"/>
    </row>
    <row r="51" spans="1:4" x14ac:dyDescent="0.25">
      <c r="A51" s="4"/>
      <c r="B51" s="4"/>
      <c r="D51" s="4"/>
    </row>
    <row r="52" spans="1:4" x14ac:dyDescent="0.25">
      <c r="A52" s="4"/>
      <c r="B52" s="4"/>
      <c r="D52" s="4"/>
    </row>
    <row r="53" spans="1:4" x14ac:dyDescent="0.25">
      <c r="A53" s="4"/>
      <c r="B53" s="4"/>
      <c r="D53" s="4"/>
    </row>
    <row r="54" spans="1:4" x14ac:dyDescent="0.25">
      <c r="A54" s="4"/>
      <c r="B54" s="4"/>
      <c r="D54" s="4"/>
    </row>
    <row r="55" spans="1:4" x14ac:dyDescent="0.25">
      <c r="A55" s="4"/>
      <c r="B55" s="4"/>
      <c r="D55" s="4"/>
    </row>
    <row r="56" spans="1:4" x14ac:dyDescent="0.25">
      <c r="A56" s="4"/>
      <c r="B56" s="4"/>
      <c r="D56" s="4"/>
    </row>
    <row r="57" spans="1:4" x14ac:dyDescent="0.25">
      <c r="A57" s="4"/>
      <c r="B57" s="4"/>
      <c r="D57" s="4"/>
    </row>
    <row r="58" spans="1:4" x14ac:dyDescent="0.25">
      <c r="A58" s="4"/>
      <c r="B58" s="4"/>
      <c r="D58" s="4"/>
    </row>
    <row r="59" spans="1:4" x14ac:dyDescent="0.25">
      <c r="A59" s="4"/>
      <c r="B59" s="4"/>
      <c r="D59" s="4"/>
    </row>
    <row r="60" spans="1:4" x14ac:dyDescent="0.25">
      <c r="A60" s="4"/>
      <c r="B60" s="4"/>
      <c r="D60" s="4"/>
    </row>
    <row r="61" spans="1:4" x14ac:dyDescent="0.25">
      <c r="A61" s="4"/>
      <c r="B61" s="4"/>
      <c r="D61" s="4"/>
    </row>
    <row r="62" spans="1:4" x14ac:dyDescent="0.25">
      <c r="A62" s="4"/>
      <c r="B62" s="4"/>
      <c r="D62" s="4"/>
    </row>
    <row r="63" spans="1:4" x14ac:dyDescent="0.25">
      <c r="A63" s="4"/>
      <c r="B63" s="4"/>
      <c r="D63" s="4"/>
    </row>
    <row r="64" spans="1:4" x14ac:dyDescent="0.25">
      <c r="A64" s="4"/>
      <c r="B64" s="4"/>
      <c r="D64" s="4"/>
    </row>
    <row r="65" spans="1:4" x14ac:dyDescent="0.25">
      <c r="A65" s="4"/>
      <c r="B65" s="4"/>
      <c r="D65" s="4"/>
    </row>
    <row r="66" spans="1:4" x14ac:dyDescent="0.25">
      <c r="A66" s="4"/>
      <c r="B66" s="4"/>
      <c r="D66" s="4"/>
    </row>
    <row r="67" spans="1:4" x14ac:dyDescent="0.25">
      <c r="A67" s="4"/>
      <c r="B67" s="4"/>
      <c r="D67" s="4"/>
    </row>
    <row r="68" spans="1:4" x14ac:dyDescent="0.25">
      <c r="A68" s="4"/>
      <c r="B68" s="4"/>
      <c r="D68" s="4"/>
    </row>
    <row r="69" spans="1:4" x14ac:dyDescent="0.25">
      <c r="A69" s="4"/>
      <c r="B69" s="4"/>
      <c r="D69" s="4"/>
    </row>
    <row r="70" spans="1:4" x14ac:dyDescent="0.25">
      <c r="A70" s="4"/>
      <c r="B70" s="4"/>
      <c r="D70" s="4"/>
    </row>
    <row r="71" spans="1:4" x14ac:dyDescent="0.25">
      <c r="A71" s="4"/>
      <c r="B71" s="4"/>
      <c r="D71" s="4"/>
    </row>
    <row r="72" spans="1:4" x14ac:dyDescent="0.25">
      <c r="A72" s="4"/>
      <c r="B72" s="4"/>
      <c r="D72" s="4"/>
    </row>
    <row r="73" spans="1:4" x14ac:dyDescent="0.25">
      <c r="A73" s="4"/>
      <c r="B73" s="4"/>
      <c r="D73" s="4"/>
    </row>
    <row r="74" spans="1:4" x14ac:dyDescent="0.25">
      <c r="A74" s="4"/>
      <c r="B74" s="4"/>
      <c r="D74" s="4"/>
    </row>
    <row r="75" spans="1:4" x14ac:dyDescent="0.25">
      <c r="A75" s="4"/>
      <c r="B75" s="4"/>
      <c r="D75" s="4"/>
    </row>
    <row r="76" spans="1:4" x14ac:dyDescent="0.25">
      <c r="A76" s="4"/>
      <c r="B76" s="4"/>
      <c r="D76" s="4"/>
    </row>
    <row r="77" spans="1:4" x14ac:dyDescent="0.25">
      <c r="A77" s="4"/>
      <c r="B77" s="4"/>
      <c r="D77" s="4"/>
    </row>
    <row r="78" spans="1:4" x14ac:dyDescent="0.25">
      <c r="A78" s="4"/>
      <c r="B78" s="4"/>
      <c r="D78" s="4"/>
    </row>
    <row r="79" spans="1:4" x14ac:dyDescent="0.25">
      <c r="A79" s="4"/>
      <c r="B79" s="4"/>
      <c r="D79" s="4"/>
    </row>
    <row r="80" spans="1:4" x14ac:dyDescent="0.25">
      <c r="A80" s="4"/>
      <c r="B80" s="4"/>
      <c r="D80" s="4"/>
    </row>
    <row r="81" spans="1:4" x14ac:dyDescent="0.25">
      <c r="A81" s="4"/>
      <c r="B81" s="4"/>
      <c r="D81" s="4"/>
    </row>
    <row r="82" spans="1:4" x14ac:dyDescent="0.25">
      <c r="A82" s="4"/>
      <c r="B82" s="4"/>
      <c r="D82" s="4"/>
    </row>
    <row r="83" spans="1:4" x14ac:dyDescent="0.25">
      <c r="A83" s="4"/>
      <c r="B83" s="4"/>
      <c r="D83" s="4"/>
    </row>
    <row r="84" spans="1:4" x14ac:dyDescent="0.25">
      <c r="A84" s="4"/>
      <c r="B84" s="4"/>
      <c r="D84" s="4"/>
    </row>
    <row r="85" spans="1:4" x14ac:dyDescent="0.25">
      <c r="A85" s="4"/>
      <c r="B85" s="4"/>
      <c r="D85" s="4"/>
    </row>
    <row r="86" spans="1:4" x14ac:dyDescent="0.25">
      <c r="A86" s="4"/>
      <c r="B86" s="4"/>
      <c r="D86" s="4"/>
    </row>
    <row r="87" spans="1:4" x14ac:dyDescent="0.25">
      <c r="A87" s="4"/>
      <c r="B87" s="4"/>
      <c r="D87" s="4"/>
    </row>
    <row r="88" spans="1:4" x14ac:dyDescent="0.25">
      <c r="A88" s="4"/>
      <c r="B88" s="4"/>
      <c r="D88" s="4"/>
    </row>
    <row r="89" spans="1:4" x14ac:dyDescent="0.25">
      <c r="A89" s="4"/>
      <c r="B89" s="4"/>
      <c r="D89" s="4"/>
    </row>
    <row r="90" spans="1:4" x14ac:dyDescent="0.25">
      <c r="A90" s="4"/>
      <c r="B90" s="4"/>
      <c r="D90" s="4"/>
    </row>
    <row r="91" spans="1:4" x14ac:dyDescent="0.25">
      <c r="A91" s="4"/>
      <c r="B91" s="4"/>
      <c r="D91" s="4"/>
    </row>
    <row r="92" spans="1:4" x14ac:dyDescent="0.25">
      <c r="A92" s="4"/>
      <c r="B92" s="4"/>
      <c r="D92" s="4"/>
    </row>
    <row r="93" spans="1:4" x14ac:dyDescent="0.25">
      <c r="A93" s="4"/>
      <c r="B93" s="4"/>
      <c r="D93" s="4"/>
    </row>
    <row r="94" spans="1:4" x14ac:dyDescent="0.25">
      <c r="A94" s="4"/>
      <c r="B94" s="4"/>
      <c r="D94" s="4"/>
    </row>
    <row r="95" spans="1:4" x14ac:dyDescent="0.25">
      <c r="A95" s="4"/>
      <c r="B95" s="4"/>
      <c r="D95" s="4"/>
    </row>
    <row r="96" spans="1:4" x14ac:dyDescent="0.25">
      <c r="A96" s="4"/>
      <c r="B96" s="4"/>
      <c r="D96" s="4"/>
    </row>
    <row r="97" spans="1:4" x14ac:dyDescent="0.25">
      <c r="A97" s="4"/>
      <c r="B97" s="4"/>
      <c r="D97" s="4"/>
    </row>
    <row r="98" spans="1:4" x14ac:dyDescent="0.25">
      <c r="A98" s="4"/>
      <c r="B98" s="4"/>
      <c r="D98" s="4"/>
    </row>
    <row r="99" spans="1:4" x14ac:dyDescent="0.25">
      <c r="A99" s="4"/>
      <c r="B99" s="4"/>
      <c r="D99" s="4"/>
    </row>
    <row r="100" spans="1:4" x14ac:dyDescent="0.25">
      <c r="A100" s="4"/>
      <c r="B100" s="4"/>
      <c r="D100" s="4"/>
    </row>
    <row r="101" spans="1:4" x14ac:dyDescent="0.25">
      <c r="A101" s="4"/>
      <c r="B101" s="4"/>
      <c r="D101" s="4"/>
    </row>
    <row r="102" spans="1:4" x14ac:dyDescent="0.25">
      <c r="A102" s="4"/>
      <c r="B102" s="4"/>
      <c r="D102" s="4"/>
    </row>
    <row r="103" spans="1:4" x14ac:dyDescent="0.25">
      <c r="A103" s="4"/>
      <c r="B103" s="4"/>
      <c r="D103" s="4"/>
    </row>
    <row r="104" spans="1:4" x14ac:dyDescent="0.25">
      <c r="A104" s="4"/>
      <c r="B104" s="4"/>
      <c r="D104" s="4"/>
    </row>
    <row r="105" spans="1:4" x14ac:dyDescent="0.25">
      <c r="A105" s="4"/>
      <c r="B105" s="4"/>
      <c r="D105" s="4"/>
    </row>
    <row r="106" spans="1:4" x14ac:dyDescent="0.25">
      <c r="A106" s="4"/>
      <c r="B106" s="4"/>
      <c r="D106" s="4"/>
    </row>
    <row r="107" spans="1:4" x14ac:dyDescent="0.25">
      <c r="A107" s="4"/>
      <c r="B107" s="4"/>
      <c r="D107" s="4"/>
    </row>
    <row r="108" spans="1:4" x14ac:dyDescent="0.25">
      <c r="A108" s="4"/>
      <c r="B108" s="4"/>
      <c r="D108" s="4"/>
    </row>
    <row r="109" spans="1:4" x14ac:dyDescent="0.25">
      <c r="A109" s="4"/>
      <c r="B109" s="4"/>
      <c r="D109" s="4"/>
    </row>
    <row r="110" spans="1:4" x14ac:dyDescent="0.25">
      <c r="A110" s="4"/>
      <c r="B110" s="4"/>
      <c r="D110" s="4"/>
    </row>
    <row r="111" spans="1:4" x14ac:dyDescent="0.25">
      <c r="A111" s="4"/>
      <c r="B111" s="4"/>
      <c r="D111" s="4"/>
    </row>
    <row r="112" spans="1:4" x14ac:dyDescent="0.25">
      <c r="A112" s="4"/>
      <c r="B112" s="4"/>
      <c r="D112" s="4"/>
    </row>
    <row r="113" spans="1:4" x14ac:dyDescent="0.25">
      <c r="A113" s="4"/>
      <c r="B113" s="4"/>
      <c r="D113" s="4"/>
    </row>
    <row r="114" spans="1:4" x14ac:dyDescent="0.25">
      <c r="A114" s="4"/>
      <c r="B114" s="4"/>
      <c r="D114" s="4"/>
    </row>
    <row r="115" spans="1:4" x14ac:dyDescent="0.25">
      <c r="A115" s="4"/>
      <c r="B115" s="4"/>
      <c r="D115" s="4"/>
    </row>
    <row r="116" spans="1:4" x14ac:dyDescent="0.25">
      <c r="A116" s="4"/>
      <c r="B116" s="4"/>
      <c r="D116" s="4"/>
    </row>
    <row r="117" spans="1:4" x14ac:dyDescent="0.25">
      <c r="A117" s="4"/>
      <c r="B117" s="4"/>
      <c r="D117" s="4"/>
    </row>
    <row r="118" spans="1:4" x14ac:dyDescent="0.25">
      <c r="A118" s="4"/>
      <c r="B118" s="4"/>
      <c r="D118" s="4"/>
    </row>
    <row r="119" spans="1:4" x14ac:dyDescent="0.25">
      <c r="A119" s="4"/>
      <c r="B119" s="4"/>
      <c r="D119" s="4"/>
    </row>
    <row r="120" spans="1:4" x14ac:dyDescent="0.25">
      <c r="A120" s="4"/>
      <c r="B120" s="4"/>
      <c r="D120" s="4"/>
    </row>
    <row r="121" spans="1:4" x14ac:dyDescent="0.25">
      <c r="A121" s="4"/>
      <c r="B121" s="4"/>
      <c r="D121" s="4"/>
    </row>
    <row r="122" spans="1:4" x14ac:dyDescent="0.25">
      <c r="A122" s="4"/>
      <c r="B122" s="4"/>
      <c r="D122" s="4"/>
    </row>
    <row r="123" spans="1:4" x14ac:dyDescent="0.25">
      <c r="A123" s="4"/>
      <c r="B123" s="4"/>
      <c r="D123" s="4"/>
    </row>
    <row r="124" spans="1:4" x14ac:dyDescent="0.25">
      <c r="A124" s="4"/>
      <c r="B124" s="4"/>
      <c r="D124" s="4"/>
    </row>
    <row r="125" spans="1:4" x14ac:dyDescent="0.25">
      <c r="A125" s="4"/>
      <c r="B125" s="4"/>
      <c r="D125" s="4"/>
    </row>
    <row r="126" spans="1:4" x14ac:dyDescent="0.25">
      <c r="A126" s="4"/>
      <c r="B126" s="4"/>
      <c r="D126" s="4"/>
    </row>
    <row r="127" spans="1:4" x14ac:dyDescent="0.25">
      <c r="A127" s="4"/>
      <c r="B127" s="4"/>
      <c r="D127" s="4"/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73ade0927fab9a01937ee1bbd8eeca72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28654c6b50b62143ef2add98809940eb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Trek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rekker" ma:index="21" nillable="true" ma:displayName="Trekker" ma:format="Dropdown" ma:internalName="Trekk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Onderwerp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ekker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8327E1AE-99B2-4388-8943-1DF0A654F4FD}"/>
</file>

<file path=customXml/itemProps2.xml><?xml version="1.0" encoding="utf-8"?>
<ds:datastoreItem xmlns:ds="http://schemas.openxmlformats.org/officeDocument/2006/customXml" ds:itemID="{31E0FF33-93A9-46CD-A75A-CF61266031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6D5916-BB6F-4293-A0AA-470BE9E79785}">
  <ds:schemaRefs>
    <ds:schemaRef ds:uri="http://schemas.microsoft.com/office/2006/metadata/properties"/>
    <ds:schemaRef ds:uri="59ef5745-da25-47e5-b3a0-c9fb588bb9df"/>
    <ds:schemaRef ds:uri="http://purl.org/dc/terms/"/>
    <ds:schemaRef ds:uri="http://schemas.microsoft.com/office/2006/documentManagement/types"/>
    <ds:schemaRef ds:uri="b050bea0-1ec9-47f5-862b-a91d13c1405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2dbc7a68-7567-4513-b313-37a6527514b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Deelvraag 1</vt:lpstr>
      <vt:lpstr>Deelvraag 2</vt:lpstr>
      <vt:lpstr>Deelvraag 4</vt:lpstr>
      <vt:lpstr>Deelvraag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Rudder, Carmen</dc:creator>
  <cp:keywords/>
  <dc:description/>
  <cp:lastModifiedBy>Van Neste Ulrike</cp:lastModifiedBy>
  <cp:revision/>
  <cp:lastPrinted>2021-01-08T14:42:44Z</cp:lastPrinted>
  <dcterms:created xsi:type="dcterms:W3CDTF">2017-04-13T13:00:16Z</dcterms:created>
  <dcterms:modified xsi:type="dcterms:W3CDTF">2022-02-22T08:21:42Z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axKeyword">
    <vt:lpwstr/>
  </property>
  <property fmtid="{D5CDD505-2E9C-101B-9397-08002B2CF9AE}" pid="4" name="_docset_NoMedatataSyncRequired">
    <vt:lpwstr>False</vt:lpwstr>
  </property>
  <property fmtid="{D5CDD505-2E9C-101B-9397-08002B2CF9AE}" pid="5" name="_dlc_DocIdItemGuid">
    <vt:lpwstr>740292fe-4cb8-446c-8685-a6790d73a26a</vt:lpwstr>
  </property>
</Properties>
</file>