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1-2022/642/"/>
    </mc:Choice>
  </mc:AlternateContent>
  <xr:revisionPtr revIDLastSave="6" documentId="8_{A68A3943-E701-44D0-A522-4F1064DC033A}" xr6:coauthVersionLast="47" xr6:coauthVersionMax="47" xr10:uidLastSave="{5F097E91-0E80-4E6A-AD8A-A63DAFA54368}"/>
  <bookViews>
    <workbookView xWindow="-120" yWindow="-120" windowWidth="29040" windowHeight="15840" xr2:uid="{4F9C6CEB-BBE8-4798-A831-6C25BC576F5B}"/>
  </bookViews>
  <sheets>
    <sheet name="Fietsinvesteringen prov O-VL" sheetId="5" r:id="rId1"/>
    <sheet name="Fietsinvesteringen Vlaamsbreed" sheetId="6" r:id="rId2"/>
  </sheets>
  <definedNames>
    <definedName name="_xlnm._FilterDatabase" localSheetId="0" hidden="1">'Fietsinvesteringen prov O-VL'!$A$1:$Y$67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2"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B6FFDC-A33D-4A7F-84C2-6D6EACA7F3EC}" odcFile="C:\Users\taaaa1561\OneDrive - Make IT Simple\Customers\MOW\Mijn gegevensbronnen\cwv100566 GIP Full Model.odc" keepAlive="1" name="cwv100566 GIP Full Model" type="5" refreshedVersion="7" background="1">
    <dbPr connection="Provider=MSOLAP.8;Integrated Security=SSPI;Persist Security Info=True;Initial Catalog=GIP Full;Data Source=cwv100566;MDX Compatibility=1;Safety Options=2;MDX Missing Member Mode=Error;Update Isolation Level=2" command="Model" commandType="1"/>
    <olapPr sendLocale="1" rowDrillCount="1000"/>
  </connection>
</connections>
</file>

<file path=xl/sharedStrings.xml><?xml version="1.0" encoding="utf-8"?>
<sst xmlns="http://schemas.openxmlformats.org/spreadsheetml/2006/main" count="526" uniqueCount="145">
  <si>
    <t>ProjectNaam</t>
  </si>
  <si>
    <t>Omschrijving</t>
  </si>
  <si>
    <t>Entiteit</t>
  </si>
  <si>
    <t>Gemeente</t>
  </si>
  <si>
    <t>Provincie</t>
  </si>
  <si>
    <t>FietPerc</t>
  </si>
  <si>
    <t>Projecttype</t>
  </si>
  <si>
    <t>Totaalbedrag</t>
  </si>
  <si>
    <t>Investering fiets</t>
  </si>
  <si>
    <t>Leie-as</t>
  </si>
  <si>
    <t/>
  </si>
  <si>
    <t>De Vlaamse Waterweg</t>
  </si>
  <si>
    <t>Deinze, Dentergem, Harelbeke, Kortrijk, Kuurne, Menen, Sint-Martens-Latem, Waregem, Wevelgem, Wielsbeke, Zulte</t>
  </si>
  <si>
    <t>Oost-Vlaanderen &amp; West-Vlaanderen</t>
  </si>
  <si>
    <t xml:space="preserve">UITVOERING </t>
  </si>
  <si>
    <t>Zulte</t>
  </si>
  <si>
    <t>Oost-Vlaanderen</t>
  </si>
  <si>
    <t>Kanaalroute Zuid</t>
  </si>
  <si>
    <t>Affligem, Asse, Beersel, Bever, Buggenhout, Dilbeek, Drogenbos, Galmaarden, Gooik, Grimbergen, Halle, Herne, Kampenhout, Kraainem, Lennik, Liedekerke, Linkebeek, Londerzeel, Machelen, Meise, Merchtem, Opwijk, Pepingen, Roosdaal, Sint-genesius-Rode, Sint-Pieters-Leeuw, Steenokkerzeel, Ternat, Vilvoorde, Wemmel, Wezembeek-Oppem, Zaventem, Zemst</t>
  </si>
  <si>
    <t>Oost-Vlaanderen &amp; Vlaams Brabant</t>
  </si>
  <si>
    <t>Oude Dokken Gent. Fietsbrug Handelsdok Matadibrug</t>
  </si>
  <si>
    <t>Gent</t>
  </si>
  <si>
    <t>STUDIE</t>
  </si>
  <si>
    <t>Verhoging vastleggingen voor werken en studies van lopende moduleprojecten</t>
  </si>
  <si>
    <t>Agentschap Wegen En Verkeer</t>
  </si>
  <si>
    <t>Heraanleg Leernsesteenweg</t>
  </si>
  <si>
    <t>Deinze</t>
  </si>
  <si>
    <t>ONTEIGENING</t>
  </si>
  <si>
    <t>Herinrichting Antoon Catriestraat en Boskeetstraat te Gent-Drongen met aanleg fietspaden</t>
  </si>
  <si>
    <t>Structureel onderhoud bij fietspadenproject te Nazareth</t>
  </si>
  <si>
    <t>Structureel onderhoud bij fietspadenproject te Nazareth - fase 2</t>
  </si>
  <si>
    <t>Nazareth</t>
  </si>
  <si>
    <t>N46 - Aanleg van fietspaden en riolering langs de Weldenstraat</t>
  </si>
  <si>
    <t>Oudenaarde</t>
  </si>
  <si>
    <t>Durme. Aanleg technische wegenis te Lokeren</t>
  </si>
  <si>
    <t>Lokeren</t>
  </si>
  <si>
    <t>R4WO - QW-W11B - fietsbrug</t>
  </si>
  <si>
    <t>R4WO - QW-W11B - Fietsbrug Mariakerke</t>
  </si>
  <si>
    <t>De Werkvennootschap</t>
  </si>
  <si>
    <t>Structureel onderhoud bij aanleg van fietspaden langs de N425 en de N454</t>
  </si>
  <si>
    <t>Ronse</t>
  </si>
  <si>
    <t>Bouw fietsersbrug t_h_v_ sluis Denderbelle</t>
  </si>
  <si>
    <t>Dendermonde</t>
  </si>
  <si>
    <t>Herstel jaagpaden Zeeschelde</t>
  </si>
  <si>
    <t>Antwerpen, Berlare, Beveren, Bornem, Buggenhout, Dendermonde, Destelbergen, Gent, Hameme, Hemiksem, Kruibeke, Melle, Puurs-St-Amands, Schelle, Temse, Wetteren, Wichelen, Zele, Zwijndrecht</t>
  </si>
  <si>
    <t>Antwerpen &amp; Oost-Vlaanderen</t>
  </si>
  <si>
    <t>Aanpassingswerken Krommebrug ihkv fietsveiligheid</t>
  </si>
  <si>
    <t>Bouw van een fietsbrug Gent t.h.v. Eiland Zwijnaarde</t>
  </si>
  <si>
    <t>Herstellen jaagpaden ARW, district Dender</t>
  </si>
  <si>
    <t>Aalst, Berlare, Denderleeuw, Dendermonde, Erpe-Mere, Haaltert, Hamme, Lebbeke, Lede, Ninove, Wichelen</t>
  </si>
  <si>
    <t>Herstellen jaagpad Boven-Schelde en Bossuit-Kortrijk</t>
  </si>
  <si>
    <t>Brakel, Geraardsbergen, Herzele, Horebeke, Kluisbergen, Kruisem, Lierde, Maarkedal, Oosterzele, Oudenaarde, Ronse, Sint-Lievems-Houtem, Wortegem-Petegem, Zottegem, Zwalm</t>
  </si>
  <si>
    <t>Herinrichting van de N8 : wegvak Tramstatie - grens Roosdaal</t>
  </si>
  <si>
    <t>Ninove</t>
  </si>
  <si>
    <t>Aanleg van fietspaden langs de N 416 te Wichelen en Dendermonde</t>
  </si>
  <si>
    <t>Wichelen</t>
  </si>
  <si>
    <t>Aanleg van vrijliggende fietspaden tussen kmpt 10 en 16,4 te Kaprijke</t>
  </si>
  <si>
    <t>Kaprijke</t>
  </si>
  <si>
    <t>Raamcontract voor kleine ingrepen op kruispunten ter verbetering van de verkeersveiligheid in de vervoersregio Gent</t>
  </si>
  <si>
    <t>Raamcontract voor kleine ingrepen op kruispunten ter verbetering van de verkeersveiligheid in de vervoersregio 's Aalst en Vlaamse Ardennen</t>
  </si>
  <si>
    <t>Raamcontract voor kleine ingrepen op kruispunten ter verbetering van de verkeersveiligheid in de vervoersregio Waasland (en deel Gent)</t>
  </si>
  <si>
    <t>N60 Fietsverbinding campus Ardoyen</t>
  </si>
  <si>
    <t>Heraanleg met fietspaden van de Graaf van Landaststraat te Oudenaarde</t>
  </si>
  <si>
    <t>Herbouw Spanjeveerbrug Mendonk</t>
  </si>
  <si>
    <t>Leopoldlaan te Eeklo</t>
  </si>
  <si>
    <t>Eeklo</t>
  </si>
  <si>
    <t>Aanleg van fietspaden langs de N46 tussen Herzele en Welden</t>
  </si>
  <si>
    <t>Aanleg van fietspaden langs de N46 tussen Herzele en Welden - fase 1</t>
  </si>
  <si>
    <t>Zottegem</t>
  </si>
  <si>
    <t>Aanleg van fietspaden langs de N46 tussen Herzele en Welden - VRI</t>
  </si>
  <si>
    <t>Zwalm</t>
  </si>
  <si>
    <t>Fietspadenproject inclusief structureel onderhoud</t>
  </si>
  <si>
    <t>Fietspadenproject</t>
  </si>
  <si>
    <t>Destelbergen</t>
  </si>
  <si>
    <t>Raamcontracten investeringen cel EW - Oost-Vlaanderen</t>
  </si>
  <si>
    <t>Leveren en plaatsen van  apparatuur voor busbeïnvloeding, aanleggen van in- en uitmeldlussen .</t>
  </si>
  <si>
    <t>Leveren en plaatsen van  apparatuur voor busbeïnvloeding, aanleggen van in- en uitmeldlussen - fase 1</t>
  </si>
  <si>
    <t>Maldegem ontsluiten bedrijventerrein</t>
  </si>
  <si>
    <t>Maldegem</t>
  </si>
  <si>
    <t>Herinrichting doortocht Wachtebeke</t>
  </si>
  <si>
    <t>Wachtebeke</t>
  </si>
  <si>
    <t>ONTEIGENING, UITVOERING</t>
  </si>
  <si>
    <t>Bundelbestek structureel onderhoud in vervoersregio Waasland (en deel Gent)</t>
  </si>
  <si>
    <t>Bundelbestek structureel onderhoud in vervoersregio Waasland (en deel Gent) -  kleinschalig structureel onderhoud</t>
  </si>
  <si>
    <t>Bundelbestek structureel onderhoud in vervoersregio's Aalst en Vlaamse Ardennen</t>
  </si>
  <si>
    <t>Bundelbestek structureel onderhoud in vervoersregio's Aalst en Vlaamse Ardennen -  kleinschalig structureel onderhoud</t>
  </si>
  <si>
    <t>Saneren brug Solveynsdreef (LPK)</t>
  </si>
  <si>
    <t>Bodemsanering en sloopopvolging</t>
  </si>
  <si>
    <t>Bodemsanering</t>
  </si>
  <si>
    <t>Veiligheidscoördinatie</t>
  </si>
  <si>
    <t>Veiligheidscoördinatie - fase 1 -perceel D 411, D 412,D 413 en D 415</t>
  </si>
  <si>
    <t>Diensten door erkende archeologen</t>
  </si>
  <si>
    <t>Diensten voor het uitvoeren van bruginspecties</t>
  </si>
  <si>
    <t>Vervangen van de duiker van de Maarkebeek onder de N8</t>
  </si>
  <si>
    <t>Allerlei onvoorziene studies en inhuren diverse profielen via mini - competitie</t>
  </si>
  <si>
    <t>Inhuren van externe werftoezichters, landmeters en/of tekenaars - diensten</t>
  </si>
  <si>
    <t>Aanstellen van een bereikbaarheidsadviseur</t>
  </si>
  <si>
    <t>Aanstellen van een bereikbaarheidsadviseur - fase 1</t>
  </si>
  <si>
    <t>Bouwen van de Verapazbrug inclusief heraanleg aansluitende wegenis</t>
  </si>
  <si>
    <t>Heraanleg Mechelsepoort Dendermonde</t>
  </si>
  <si>
    <t>Heraanleg kruispunt Hoogkamerstraat en saneren brug over E 17</t>
  </si>
  <si>
    <t>Temse</t>
  </si>
  <si>
    <t>Diensten voor externe tellingen en microsimulaties</t>
  </si>
  <si>
    <t>Ombouw kruispunt Guldensporenlaan</t>
  </si>
  <si>
    <t>Merelbeke</t>
  </si>
  <si>
    <t>Uitvoeren ontsluiting winkelzone op de N8 te Ninove</t>
  </si>
  <si>
    <t>Herbouw Meulestedebrug Gent</t>
  </si>
  <si>
    <t>Renovatie Wijngaardbrug te Geraardsbergen</t>
  </si>
  <si>
    <t>Geraardsbergen</t>
  </si>
  <si>
    <t>R4WO</t>
  </si>
  <si>
    <t>Studiekosten voor het project R4WO</t>
  </si>
  <si>
    <t>Innames voor het project R4WO</t>
  </si>
  <si>
    <t>Kosten werfopvolging, nutsvoorzieningen, VRI,… R4WO</t>
  </si>
  <si>
    <t>Aanleg Sigmagebieden</t>
  </si>
  <si>
    <t>Wetteren</t>
  </si>
  <si>
    <t>Rond Ronse</t>
  </si>
  <si>
    <t>Studiekosten voor het project Rond Ronse</t>
  </si>
  <si>
    <t>Uitvoering DBFM Rond Ronse</t>
  </si>
  <si>
    <t>Herstellen jaagpaden Leopoldkanaal en Afleidingskanaal Leie</t>
  </si>
  <si>
    <t>Vlaanderen</t>
  </si>
  <si>
    <t>Implementatie lichtvisie fietspaden</t>
  </si>
  <si>
    <t>Fiets projecten relance- en extra middelen</t>
  </si>
  <si>
    <t>INVESTERINGSSUBSIDIES TER ONDERSTEUNING VAN HET FIETS- EN DOORTOCHTENBELEID EN SCHOOLOMGEVINGEN EN OVERDRACHT VAN WEGEN</t>
  </si>
  <si>
    <t>Beveiligen van fiets- en voetgangersoversteekplaatsen in Vlaanderen</t>
  </si>
  <si>
    <t>VRI: Nieuwe driekleurige verkeerslichten PCV</t>
  </si>
  <si>
    <t>Allerlei ingrepen en onderhoud van beperkte omvang met het oog op het verbeteren van de verkeersveiligheid - DK Antwerpen</t>
  </si>
  <si>
    <t>Allerlei ingrepen en onderhoud van beperkte omvang met het oog op het verbeteren van de verkeersveiligheid- DK Vosselaar</t>
  </si>
  <si>
    <t>Allerlei ingrepen en onderhoud van beperkte omvang met het oog op het verbeteren van de verkeersveiligheid - DK Puurs</t>
  </si>
  <si>
    <t>Veiliger verkeerslichten</t>
  </si>
  <si>
    <t>Dynamisch verkeersmanagement : Mobilidata - Borging en doorgroei Core</t>
  </si>
  <si>
    <t>Dynamisch verkeersmanagement : verkeerslichtencoördinatie</t>
  </si>
  <si>
    <t>Dynamisch verkeersmanagement : verkeerslichtencoördinatie Antwerpen</t>
  </si>
  <si>
    <t>archeologienota's</t>
  </si>
  <si>
    <t>Mobipunten Spoorinvest</t>
  </si>
  <si>
    <t>Studiekosten voor verschillende mobipunten Spoorinvest</t>
  </si>
  <si>
    <t>Innames voor verschillende mobipunten Spoorinvest - cofinanciering Vlaams Gewest-NMBS</t>
  </si>
  <si>
    <t>SPI - Parkings + Fietsstallingen NMBS</t>
  </si>
  <si>
    <t>Visie en richtlijnen: aankoop en proefprojecten verkeersdata</t>
  </si>
  <si>
    <t>De uitvoering van het geactualiseerde Sigmaplan moet het Zeescheldebekken voldoende beveiligen tegen overstromingen, nu en in de toekomst. Het te realiseren veiligheidsniveau is vanuit sociale, economische en ecologische imperatieven vastgesteld in het Me</t>
  </si>
  <si>
    <t>Dijkenprogramma Sigmaplan</t>
  </si>
  <si>
    <t>Opwaardering van de Leie-as tot een CEMT-klasse Vb waterweg (éénrichtingsverkeer) en 3 lagen containervaart in het kader van het Europese Seine-Scheldeproject (aanpassing sluizen, verhogen en/of herbouw bruggen, verbreding en verdieping van de vaarweg, ri</t>
  </si>
  <si>
    <t xml:space="preserve"> STUDIE, ONTEIGEING, UITVOERING</t>
  </si>
  <si>
    <t>Overige projectontwikkeling</t>
  </si>
  <si>
    <t>Bijdragen aan de realisatie van SD3 / OD3.1 van de Beleidsnota Openbare Werken door het ontwikkelen van diverse watergebonden bedrijventerreinen.</t>
  </si>
  <si>
    <t>Bouwen van laad- en losinstallaties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</si>
</sst>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quot;\ * #,##0.00_-;\-&quot;€&quot;\ * #,##0.00_-;_-&quot;€&quot;\ * &quot;-&quot;??_-;_-@_-"/>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theme="4"/>
      </patternFill>
    </fill>
  </fills>
  <borders count="3">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2" borderId="1" xfId="0" applyFont="1" applyFill="1" applyBorder="1"/>
    <xf numFmtId="10" fontId="2" fillId="2" borderId="1" xfId="2" applyNumberFormat="1" applyFont="1" applyFill="1" applyBorder="1"/>
    <xf numFmtId="0" fontId="2" fillId="2" borderId="2" xfId="0" applyFont="1" applyFill="1" applyBorder="1"/>
    <xf numFmtId="0" fontId="0" fillId="0" borderId="1" xfId="0" applyBorder="1"/>
    <xf numFmtId="10" fontId="0" fillId="0" borderId="1" xfId="2" applyNumberFormat="1" applyFont="1" applyFill="1" applyBorder="1"/>
    <xf numFmtId="164" fontId="0" fillId="0" borderId="2" xfId="1" applyFont="1" applyFill="1" applyBorder="1"/>
    <xf numFmtId="0" fontId="2" fillId="2" borderId="0" xfId="0" applyFont="1" applyFill="1"/>
    <xf numFmtId="44" fontId="0" fillId="0" borderId="0" xfId="0" applyNumberFormat="1"/>
    <xf numFmtId="0" fontId="2" fillId="2" borderId="1" xfId="0" applyFont="1" applyFill="1" applyBorder="1" applyAlignment="1">
      <alignment wrapText="1"/>
    </xf>
    <xf numFmtId="0" fontId="0" fillId="0" borderId="1" xfId="0" applyBorder="1" applyAlignment="1">
      <alignment wrapText="1"/>
    </xf>
    <xf numFmtId="0" fontId="0" fillId="0" borderId="0" xfId="0" applyAlignment="1">
      <alignment wrapText="1"/>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7C135-B662-43DE-BB79-60E5C997DADD}">
  <sheetPr>
    <pageSetUpPr fitToPage="1"/>
  </sheetPr>
  <dimension ref="A1:I68"/>
  <sheetViews>
    <sheetView tabSelected="1" workbookViewId="0">
      <selection activeCell="A2" sqref="A2"/>
    </sheetView>
  </sheetViews>
  <sheetFormatPr defaultRowHeight="15" x14ac:dyDescent="0.25"/>
  <cols>
    <col min="1" max="1" width="48.5703125" style="11" customWidth="1"/>
    <col min="2" max="2" width="25.28515625" style="11" customWidth="1"/>
    <col min="3" max="3" width="26.5703125" bestFit="1" customWidth="1"/>
    <col min="4" max="4" width="23" style="11" bestFit="1" customWidth="1"/>
    <col min="5" max="5" width="16.7109375" style="11" bestFit="1" customWidth="1"/>
    <col min="6" max="6" width="8.28515625" bestFit="1" customWidth="1"/>
    <col min="7" max="7" width="24.28515625" bestFit="1" customWidth="1"/>
    <col min="8" max="8" width="15.7109375" bestFit="1" customWidth="1"/>
    <col min="9" max="9" width="15.5703125" bestFit="1" customWidth="1"/>
  </cols>
  <sheetData>
    <row r="1" spans="1:9" x14ac:dyDescent="0.25">
      <c r="A1" s="9" t="s">
        <v>0</v>
      </c>
      <c r="B1" s="9" t="s">
        <v>1</v>
      </c>
      <c r="C1" s="1" t="s">
        <v>2</v>
      </c>
      <c r="D1" s="9" t="s">
        <v>3</v>
      </c>
      <c r="E1" s="9" t="s">
        <v>4</v>
      </c>
      <c r="F1" s="2" t="s">
        <v>5</v>
      </c>
      <c r="G1" s="2" t="s">
        <v>6</v>
      </c>
      <c r="H1" s="3" t="s">
        <v>7</v>
      </c>
      <c r="I1" s="7" t="s">
        <v>8</v>
      </c>
    </row>
    <row r="2" spans="1:9" ht="90" x14ac:dyDescent="0.25">
      <c r="A2" s="10" t="s">
        <v>9</v>
      </c>
      <c r="B2" s="10" t="s">
        <v>10</v>
      </c>
      <c r="C2" s="4" t="s">
        <v>11</v>
      </c>
      <c r="D2" s="10" t="s">
        <v>12</v>
      </c>
      <c r="E2" s="10" t="s">
        <v>13</v>
      </c>
      <c r="F2" s="5">
        <v>1</v>
      </c>
      <c r="G2" s="5" t="s">
        <v>14</v>
      </c>
      <c r="H2" s="6">
        <v>71328</v>
      </c>
      <c r="I2" s="8">
        <f t="shared" ref="I2:I14" si="0">H2*F2</f>
        <v>71328</v>
      </c>
    </row>
    <row r="3" spans="1:9" x14ac:dyDescent="0.25">
      <c r="A3" s="10" t="s">
        <v>9</v>
      </c>
      <c r="B3" s="10" t="s">
        <v>10</v>
      </c>
      <c r="C3" s="4" t="s">
        <v>11</v>
      </c>
      <c r="D3" s="10" t="s">
        <v>15</v>
      </c>
      <c r="E3" s="10" t="s">
        <v>16</v>
      </c>
      <c r="F3" s="5">
        <v>1</v>
      </c>
      <c r="G3" s="5" t="s">
        <v>14</v>
      </c>
      <c r="H3" s="6">
        <v>1613167</v>
      </c>
      <c r="I3" s="8">
        <f t="shared" si="0"/>
        <v>1613167</v>
      </c>
    </row>
    <row r="4" spans="1:9" ht="270" x14ac:dyDescent="0.25">
      <c r="A4" s="10" t="s">
        <v>17</v>
      </c>
      <c r="B4" s="10" t="s">
        <v>10</v>
      </c>
      <c r="C4" s="4" t="s">
        <v>11</v>
      </c>
      <c r="D4" s="10" t="s">
        <v>18</v>
      </c>
      <c r="E4" s="10" t="s">
        <v>19</v>
      </c>
      <c r="F4" s="5">
        <v>1</v>
      </c>
      <c r="G4" s="5" t="s">
        <v>14</v>
      </c>
      <c r="H4" s="6">
        <v>161353</v>
      </c>
      <c r="I4" s="8">
        <f t="shared" si="0"/>
        <v>161353</v>
      </c>
    </row>
    <row r="5" spans="1:9" ht="30" x14ac:dyDescent="0.25">
      <c r="A5" s="10" t="s">
        <v>20</v>
      </c>
      <c r="B5" s="10" t="s">
        <v>10</v>
      </c>
      <c r="C5" s="4" t="s">
        <v>11</v>
      </c>
      <c r="D5" s="10" t="s">
        <v>21</v>
      </c>
      <c r="E5" s="10" t="s">
        <v>16</v>
      </c>
      <c r="F5" s="5">
        <v>1</v>
      </c>
      <c r="G5" s="5" t="s">
        <v>22</v>
      </c>
      <c r="H5" s="6">
        <v>16449</v>
      </c>
      <c r="I5" s="8">
        <f t="shared" si="0"/>
        <v>16449</v>
      </c>
    </row>
    <row r="6" spans="1:9" ht="60" x14ac:dyDescent="0.25">
      <c r="A6" s="10" t="s">
        <v>23</v>
      </c>
      <c r="B6" s="10" t="s">
        <v>23</v>
      </c>
      <c r="C6" s="4" t="s">
        <v>24</v>
      </c>
      <c r="D6" s="10" t="s">
        <v>21</v>
      </c>
      <c r="E6" s="10" t="s">
        <v>16</v>
      </c>
      <c r="F6" s="5">
        <v>1</v>
      </c>
      <c r="G6" s="5" t="s">
        <v>14</v>
      </c>
      <c r="H6" s="6">
        <v>896748.92</v>
      </c>
      <c r="I6" s="8">
        <f t="shared" si="0"/>
        <v>896748.92</v>
      </c>
    </row>
    <row r="7" spans="1:9" ht="30" x14ac:dyDescent="0.25">
      <c r="A7" s="10" t="s">
        <v>25</v>
      </c>
      <c r="B7" s="10" t="s">
        <v>25</v>
      </c>
      <c r="C7" s="4" t="s">
        <v>24</v>
      </c>
      <c r="D7" s="10" t="s">
        <v>26</v>
      </c>
      <c r="E7" s="10" t="s">
        <v>16</v>
      </c>
      <c r="F7" s="5">
        <v>1</v>
      </c>
      <c r="G7" s="5" t="s">
        <v>27</v>
      </c>
      <c r="H7" s="6">
        <v>2037184.37</v>
      </c>
      <c r="I7" s="8">
        <f t="shared" si="0"/>
        <v>2037184.37</v>
      </c>
    </row>
    <row r="8" spans="1:9" ht="75" x14ac:dyDescent="0.25">
      <c r="A8" s="10" t="s">
        <v>28</v>
      </c>
      <c r="B8" s="10" t="s">
        <v>28</v>
      </c>
      <c r="C8" s="4" t="s">
        <v>24</v>
      </c>
      <c r="D8" s="10" t="s">
        <v>21</v>
      </c>
      <c r="E8" s="10" t="s">
        <v>16</v>
      </c>
      <c r="F8" s="5">
        <v>1</v>
      </c>
      <c r="G8" s="5" t="s">
        <v>27</v>
      </c>
      <c r="H8" s="6">
        <v>1064768</v>
      </c>
      <c r="I8" s="8">
        <f t="shared" si="0"/>
        <v>1064768</v>
      </c>
    </row>
    <row r="9" spans="1:9" ht="45" x14ac:dyDescent="0.25">
      <c r="A9" s="10" t="s">
        <v>29</v>
      </c>
      <c r="B9" s="10" t="s">
        <v>30</v>
      </c>
      <c r="C9" s="4" t="s">
        <v>24</v>
      </c>
      <c r="D9" s="10" t="s">
        <v>31</v>
      </c>
      <c r="E9" s="10" t="s">
        <v>16</v>
      </c>
      <c r="F9" s="5">
        <v>1</v>
      </c>
      <c r="G9" s="5" t="s">
        <v>27</v>
      </c>
      <c r="H9" s="6">
        <v>83370.38</v>
      </c>
      <c r="I9" s="8">
        <f t="shared" si="0"/>
        <v>83370.38</v>
      </c>
    </row>
    <row r="10" spans="1:9" ht="30" x14ac:dyDescent="0.25">
      <c r="A10" s="10" t="s">
        <v>32</v>
      </c>
      <c r="B10" s="10"/>
      <c r="C10" s="4" t="s">
        <v>24</v>
      </c>
      <c r="D10" s="10" t="s">
        <v>33</v>
      </c>
      <c r="E10" s="10" t="s">
        <v>16</v>
      </c>
      <c r="F10" s="5">
        <v>1</v>
      </c>
      <c r="G10" s="5" t="s">
        <v>27</v>
      </c>
      <c r="H10" s="6">
        <v>1387708.2</v>
      </c>
      <c r="I10" s="8">
        <f t="shared" si="0"/>
        <v>1387708.2</v>
      </c>
    </row>
    <row r="11" spans="1:9" x14ac:dyDescent="0.25">
      <c r="A11" s="10" t="s">
        <v>34</v>
      </c>
      <c r="B11" s="10" t="s">
        <v>10</v>
      </c>
      <c r="C11" s="4" t="s">
        <v>11</v>
      </c>
      <c r="D11" s="10" t="s">
        <v>35</v>
      </c>
      <c r="E11" s="10" t="s">
        <v>16</v>
      </c>
      <c r="F11" s="5">
        <v>1</v>
      </c>
      <c r="G11" s="5" t="s">
        <v>14</v>
      </c>
      <c r="H11" s="6">
        <v>9759</v>
      </c>
      <c r="I11" s="8">
        <f t="shared" si="0"/>
        <v>9759</v>
      </c>
    </row>
    <row r="12" spans="1:9" ht="30" x14ac:dyDescent="0.25">
      <c r="A12" s="10" t="s">
        <v>36</v>
      </c>
      <c r="B12" s="10" t="s">
        <v>37</v>
      </c>
      <c r="C12" s="4" t="s">
        <v>38</v>
      </c>
      <c r="D12" s="10" t="s">
        <v>21</v>
      </c>
      <c r="E12" s="10" t="s">
        <v>16</v>
      </c>
      <c r="F12" s="5">
        <v>1</v>
      </c>
      <c r="G12" s="5" t="s">
        <v>14</v>
      </c>
      <c r="H12" s="6">
        <v>6916236.5</v>
      </c>
      <c r="I12" s="8">
        <f t="shared" si="0"/>
        <v>6916236.5</v>
      </c>
    </row>
    <row r="13" spans="1:9" ht="30" x14ac:dyDescent="0.25">
      <c r="A13" s="10" t="s">
        <v>39</v>
      </c>
      <c r="B13" s="10"/>
      <c r="C13" s="4" t="s">
        <v>24</v>
      </c>
      <c r="D13" s="10" t="s">
        <v>40</v>
      </c>
      <c r="E13" s="10" t="s">
        <v>16</v>
      </c>
      <c r="F13" s="5">
        <v>1</v>
      </c>
      <c r="G13" s="5" t="s">
        <v>27</v>
      </c>
      <c r="H13" s="6">
        <v>46100</v>
      </c>
      <c r="I13" s="8">
        <f t="shared" si="0"/>
        <v>46100</v>
      </c>
    </row>
    <row r="14" spans="1:9" x14ac:dyDescent="0.25">
      <c r="A14" s="10" t="s">
        <v>41</v>
      </c>
      <c r="B14" s="10" t="s">
        <v>10</v>
      </c>
      <c r="C14" s="4" t="s">
        <v>11</v>
      </c>
      <c r="D14" s="10" t="s">
        <v>42</v>
      </c>
      <c r="E14" s="10" t="s">
        <v>16</v>
      </c>
      <c r="F14" s="5">
        <v>1</v>
      </c>
      <c r="G14" s="5" t="s">
        <v>22</v>
      </c>
      <c r="H14" s="6">
        <v>44437</v>
      </c>
      <c r="I14" s="8">
        <f t="shared" si="0"/>
        <v>44437</v>
      </c>
    </row>
    <row r="15" spans="1:9" ht="165" x14ac:dyDescent="0.25">
      <c r="A15" s="10" t="s">
        <v>43</v>
      </c>
      <c r="B15" s="10" t="s">
        <v>10</v>
      </c>
      <c r="C15" s="4" t="s">
        <v>11</v>
      </c>
      <c r="D15" s="10" t="s">
        <v>44</v>
      </c>
      <c r="E15" s="10" t="s">
        <v>45</v>
      </c>
      <c r="F15" s="5">
        <v>1</v>
      </c>
      <c r="G15" s="5" t="s">
        <v>14</v>
      </c>
      <c r="H15" s="6">
        <v>1282264</v>
      </c>
      <c r="I15" s="8">
        <f t="shared" ref="I15:I27" si="1">H15*F15</f>
        <v>1282264</v>
      </c>
    </row>
    <row r="16" spans="1:9" ht="30" x14ac:dyDescent="0.25">
      <c r="A16" s="10" t="s">
        <v>46</v>
      </c>
      <c r="B16" s="10" t="s">
        <v>10</v>
      </c>
      <c r="C16" s="4" t="s">
        <v>11</v>
      </c>
      <c r="D16" s="10" t="s">
        <v>26</v>
      </c>
      <c r="E16" s="10" t="s">
        <v>16</v>
      </c>
      <c r="F16" s="5">
        <v>1</v>
      </c>
      <c r="G16" s="5" t="s">
        <v>14</v>
      </c>
      <c r="H16" s="6">
        <v>128664</v>
      </c>
      <c r="I16" s="8">
        <f t="shared" si="1"/>
        <v>128664</v>
      </c>
    </row>
    <row r="17" spans="1:9" ht="30" x14ac:dyDescent="0.25">
      <c r="A17" s="10" t="s">
        <v>47</v>
      </c>
      <c r="B17" s="10" t="s">
        <v>10</v>
      </c>
      <c r="C17" s="4" t="s">
        <v>11</v>
      </c>
      <c r="D17" s="10" t="s">
        <v>21</v>
      </c>
      <c r="E17" s="10" t="s">
        <v>16</v>
      </c>
      <c r="F17" s="5">
        <v>1</v>
      </c>
      <c r="G17" s="5" t="s">
        <v>14</v>
      </c>
      <c r="H17" s="6">
        <v>1464401</v>
      </c>
      <c r="I17" s="8">
        <f t="shared" si="1"/>
        <v>1464401</v>
      </c>
    </row>
    <row r="18" spans="1:9" ht="90" x14ac:dyDescent="0.25">
      <c r="A18" s="10" t="s">
        <v>48</v>
      </c>
      <c r="B18" s="10" t="s">
        <v>10</v>
      </c>
      <c r="C18" s="4" t="s">
        <v>11</v>
      </c>
      <c r="D18" s="10" t="s">
        <v>49</v>
      </c>
      <c r="E18" s="10" t="s">
        <v>16</v>
      </c>
      <c r="F18" s="5">
        <v>1</v>
      </c>
      <c r="G18" s="5" t="s">
        <v>14</v>
      </c>
      <c r="H18" s="6">
        <v>944742</v>
      </c>
      <c r="I18" s="8">
        <f t="shared" si="1"/>
        <v>944742</v>
      </c>
    </row>
    <row r="19" spans="1:9" ht="135" x14ac:dyDescent="0.25">
      <c r="A19" s="10" t="s">
        <v>50</v>
      </c>
      <c r="B19" s="10" t="s">
        <v>10</v>
      </c>
      <c r="C19" s="4" t="s">
        <v>11</v>
      </c>
      <c r="D19" s="10" t="s">
        <v>51</v>
      </c>
      <c r="E19" s="10" t="s">
        <v>16</v>
      </c>
      <c r="F19" s="5">
        <v>1</v>
      </c>
      <c r="G19" s="5" t="s">
        <v>14</v>
      </c>
      <c r="H19" s="6">
        <v>912928</v>
      </c>
      <c r="I19" s="8">
        <f t="shared" si="1"/>
        <v>912928</v>
      </c>
    </row>
    <row r="20" spans="1:9" ht="30" x14ac:dyDescent="0.25">
      <c r="A20" s="10" t="s">
        <v>52</v>
      </c>
      <c r="B20" s="10"/>
      <c r="C20" s="4" t="s">
        <v>24</v>
      </c>
      <c r="D20" s="10" t="s">
        <v>53</v>
      </c>
      <c r="E20" s="10" t="s">
        <v>16</v>
      </c>
      <c r="F20" s="5">
        <v>0.9</v>
      </c>
      <c r="G20" s="5" t="s">
        <v>27</v>
      </c>
      <c r="H20" s="6">
        <v>1142393.57</v>
      </c>
      <c r="I20" s="8">
        <f t="shared" si="1"/>
        <v>1028154.2130000001</v>
      </c>
    </row>
    <row r="21" spans="1:9" ht="45" x14ac:dyDescent="0.25">
      <c r="A21" s="10" t="s">
        <v>54</v>
      </c>
      <c r="B21" s="10" t="s">
        <v>54</v>
      </c>
      <c r="C21" s="4" t="s">
        <v>24</v>
      </c>
      <c r="D21" s="10" t="s">
        <v>55</v>
      </c>
      <c r="E21" s="10" t="s">
        <v>16</v>
      </c>
      <c r="F21" s="5">
        <v>0.8</v>
      </c>
      <c r="G21" s="5" t="s">
        <v>22</v>
      </c>
      <c r="H21" s="6">
        <v>159846.57999999999</v>
      </c>
      <c r="I21" s="8">
        <f t="shared" si="1"/>
        <v>127877.264</v>
      </c>
    </row>
    <row r="22" spans="1:9" ht="45" x14ac:dyDescent="0.25">
      <c r="A22" s="10" t="s">
        <v>56</v>
      </c>
      <c r="B22" s="10" t="s">
        <v>56</v>
      </c>
      <c r="C22" s="4" t="s">
        <v>24</v>
      </c>
      <c r="D22" s="10" t="s">
        <v>57</v>
      </c>
      <c r="E22" s="10" t="s">
        <v>16</v>
      </c>
      <c r="F22" s="5">
        <v>0.5</v>
      </c>
      <c r="G22" s="5" t="s">
        <v>22</v>
      </c>
      <c r="H22" s="6">
        <v>393984.47</v>
      </c>
      <c r="I22" s="8">
        <f t="shared" si="1"/>
        <v>196992.23499999999</v>
      </c>
    </row>
    <row r="23" spans="1:9" ht="45" x14ac:dyDescent="0.25">
      <c r="A23" s="10" t="s">
        <v>58</v>
      </c>
      <c r="B23" s="10"/>
      <c r="C23" s="4" t="s">
        <v>24</v>
      </c>
      <c r="D23" s="10" t="s">
        <v>21</v>
      </c>
      <c r="E23" s="10" t="s">
        <v>16</v>
      </c>
      <c r="F23" s="5">
        <v>0.5</v>
      </c>
      <c r="G23" s="5" t="s">
        <v>14</v>
      </c>
      <c r="H23" s="6">
        <v>498021.84</v>
      </c>
      <c r="I23" s="8">
        <f t="shared" si="1"/>
        <v>249010.92</v>
      </c>
    </row>
    <row r="24" spans="1:9" ht="45" x14ac:dyDescent="0.25">
      <c r="A24" s="10" t="s">
        <v>59</v>
      </c>
      <c r="B24" s="10"/>
      <c r="C24" s="4" t="s">
        <v>24</v>
      </c>
      <c r="D24" s="10" t="s">
        <v>21</v>
      </c>
      <c r="E24" s="10" t="s">
        <v>16</v>
      </c>
      <c r="F24" s="5">
        <v>0.5</v>
      </c>
      <c r="G24" s="5" t="s">
        <v>14</v>
      </c>
      <c r="H24" s="6">
        <v>540535.43999999994</v>
      </c>
      <c r="I24" s="8">
        <f t="shared" si="1"/>
        <v>270267.71999999997</v>
      </c>
    </row>
    <row r="25" spans="1:9" ht="45" x14ac:dyDescent="0.25">
      <c r="A25" s="10" t="s">
        <v>60</v>
      </c>
      <c r="B25" s="10"/>
      <c r="C25" s="4" t="s">
        <v>24</v>
      </c>
      <c r="D25" s="10" t="s">
        <v>21</v>
      </c>
      <c r="E25" s="10" t="s">
        <v>16</v>
      </c>
      <c r="F25" s="5">
        <v>0.5</v>
      </c>
      <c r="G25" s="5" t="s">
        <v>14</v>
      </c>
      <c r="H25" s="6">
        <v>308961.01</v>
      </c>
      <c r="I25" s="8">
        <f t="shared" si="1"/>
        <v>154480.505</v>
      </c>
    </row>
    <row r="26" spans="1:9" x14ac:dyDescent="0.25">
      <c r="A26" s="10" t="s">
        <v>61</v>
      </c>
      <c r="B26" s="10"/>
      <c r="C26" s="4" t="s">
        <v>24</v>
      </c>
      <c r="D26" s="10" t="s">
        <v>21</v>
      </c>
      <c r="E26" s="10" t="s">
        <v>16</v>
      </c>
      <c r="F26" s="5">
        <v>0.5</v>
      </c>
      <c r="G26" s="5" t="s">
        <v>22</v>
      </c>
      <c r="H26" s="6">
        <v>370601.73</v>
      </c>
      <c r="I26" s="8">
        <f t="shared" si="1"/>
        <v>185300.86499999999</v>
      </c>
    </row>
    <row r="27" spans="1:9" ht="60" x14ac:dyDescent="0.25">
      <c r="A27" s="10" t="s">
        <v>62</v>
      </c>
      <c r="B27" s="10" t="s">
        <v>62</v>
      </c>
      <c r="C27" s="4" t="s">
        <v>24</v>
      </c>
      <c r="D27" s="10" t="s">
        <v>33</v>
      </c>
      <c r="E27" s="10" t="s">
        <v>16</v>
      </c>
      <c r="F27" s="5">
        <v>0.4</v>
      </c>
      <c r="G27" s="5" t="s">
        <v>14</v>
      </c>
      <c r="H27" s="6">
        <v>802409.98</v>
      </c>
      <c r="I27" s="8">
        <f t="shared" si="1"/>
        <v>320963.99200000003</v>
      </c>
    </row>
    <row r="28" spans="1:9" x14ac:dyDescent="0.25">
      <c r="A28" s="10" t="s">
        <v>63</v>
      </c>
      <c r="B28" s="10" t="s">
        <v>10</v>
      </c>
      <c r="C28" s="4" t="s">
        <v>11</v>
      </c>
      <c r="D28" s="10" t="s">
        <v>21</v>
      </c>
      <c r="E28" s="10" t="s">
        <v>16</v>
      </c>
      <c r="F28" s="5">
        <v>0.4</v>
      </c>
      <c r="G28" s="5" t="s">
        <v>14</v>
      </c>
      <c r="H28" s="6">
        <v>19154</v>
      </c>
      <c r="I28" s="8">
        <f t="shared" ref="I28:I41" si="2">H28*F28</f>
        <v>7661.6</v>
      </c>
    </row>
    <row r="29" spans="1:9" x14ac:dyDescent="0.25">
      <c r="A29" s="10" t="s">
        <v>64</v>
      </c>
      <c r="B29" s="10"/>
      <c r="C29" s="4" t="s">
        <v>24</v>
      </c>
      <c r="D29" s="10" t="s">
        <v>65</v>
      </c>
      <c r="E29" s="10" t="s">
        <v>16</v>
      </c>
      <c r="F29" s="5">
        <v>0.38</v>
      </c>
      <c r="G29" s="5" t="s">
        <v>14</v>
      </c>
      <c r="H29" s="6">
        <v>112500</v>
      </c>
      <c r="I29" s="8">
        <f t="shared" si="2"/>
        <v>42750</v>
      </c>
    </row>
    <row r="30" spans="1:9" ht="45" x14ac:dyDescent="0.25">
      <c r="A30" s="10" t="s">
        <v>66</v>
      </c>
      <c r="B30" s="10" t="s">
        <v>67</v>
      </c>
      <c r="C30" s="4" t="s">
        <v>24</v>
      </c>
      <c r="D30" s="10" t="s">
        <v>68</v>
      </c>
      <c r="E30" s="10" t="s">
        <v>16</v>
      </c>
      <c r="F30" s="5">
        <v>0.35</v>
      </c>
      <c r="G30" s="5" t="s">
        <v>14</v>
      </c>
      <c r="H30" s="6">
        <v>3477822.78</v>
      </c>
      <c r="I30" s="8">
        <f t="shared" si="2"/>
        <v>1217237.9729999998</v>
      </c>
    </row>
    <row r="31" spans="1:9" ht="45" x14ac:dyDescent="0.25">
      <c r="A31" s="10" t="s">
        <v>66</v>
      </c>
      <c r="B31" s="10" t="s">
        <v>69</v>
      </c>
      <c r="C31" s="4" t="s">
        <v>24</v>
      </c>
      <c r="D31" s="10" t="s">
        <v>68</v>
      </c>
      <c r="E31" s="10" t="s">
        <v>16</v>
      </c>
      <c r="F31" s="5">
        <v>0.35</v>
      </c>
      <c r="G31" s="5" t="s">
        <v>14</v>
      </c>
      <c r="H31" s="6">
        <v>233542.96</v>
      </c>
      <c r="I31" s="8">
        <f t="shared" si="2"/>
        <v>81740.035999999993</v>
      </c>
    </row>
    <row r="32" spans="1:9" ht="45" x14ac:dyDescent="0.25">
      <c r="A32" s="10" t="s">
        <v>66</v>
      </c>
      <c r="B32" s="10" t="s">
        <v>66</v>
      </c>
      <c r="C32" s="4" t="s">
        <v>24</v>
      </c>
      <c r="D32" s="10" t="s">
        <v>70</v>
      </c>
      <c r="E32" s="10" t="s">
        <v>16</v>
      </c>
      <c r="F32" s="5">
        <v>0.35</v>
      </c>
      <c r="G32" s="5" t="s">
        <v>14</v>
      </c>
      <c r="H32" s="6">
        <v>233542.96</v>
      </c>
      <c r="I32" s="8">
        <f t="shared" si="2"/>
        <v>81740.035999999993</v>
      </c>
    </row>
    <row r="33" spans="1:9" x14ac:dyDescent="0.25">
      <c r="A33" s="10" t="s">
        <v>71</v>
      </c>
      <c r="B33" s="10" t="s">
        <v>72</v>
      </c>
      <c r="C33" s="4" t="s">
        <v>24</v>
      </c>
      <c r="D33" s="10" t="s">
        <v>73</v>
      </c>
      <c r="E33" s="10" t="s">
        <v>16</v>
      </c>
      <c r="F33" s="5">
        <v>0.35</v>
      </c>
      <c r="G33" s="5" t="s">
        <v>22</v>
      </c>
      <c r="H33" s="6">
        <v>88615.28</v>
      </c>
      <c r="I33" s="8">
        <f t="shared" si="2"/>
        <v>31015.347999999998</v>
      </c>
    </row>
    <row r="34" spans="1:9" ht="45" x14ac:dyDescent="0.25">
      <c r="A34" s="10" t="s">
        <v>74</v>
      </c>
      <c r="B34" s="10" t="s">
        <v>74</v>
      </c>
      <c r="C34" s="4" t="s">
        <v>24</v>
      </c>
      <c r="D34" s="10" t="s">
        <v>21</v>
      </c>
      <c r="E34" s="10" t="s">
        <v>16</v>
      </c>
      <c r="F34" s="5">
        <v>0.3</v>
      </c>
      <c r="G34" s="5" t="s">
        <v>14</v>
      </c>
      <c r="H34" s="6">
        <v>1487227.7</v>
      </c>
      <c r="I34" s="8">
        <f t="shared" si="2"/>
        <v>446168.31</v>
      </c>
    </row>
    <row r="35" spans="1:9" ht="30" x14ac:dyDescent="0.25">
      <c r="A35" s="10" t="s">
        <v>74</v>
      </c>
      <c r="B35" s="10"/>
      <c r="C35" s="4" t="s">
        <v>24</v>
      </c>
      <c r="D35" s="10" t="s">
        <v>21</v>
      </c>
      <c r="E35" s="10" t="s">
        <v>16</v>
      </c>
      <c r="F35" s="5">
        <v>0.3</v>
      </c>
      <c r="G35" s="5" t="s">
        <v>14</v>
      </c>
      <c r="H35" s="6">
        <v>372416.69</v>
      </c>
      <c r="I35" s="8">
        <f t="shared" si="2"/>
        <v>111725.007</v>
      </c>
    </row>
    <row r="36" spans="1:9" ht="75" x14ac:dyDescent="0.25">
      <c r="A36" s="10" t="s">
        <v>75</v>
      </c>
      <c r="B36" s="10" t="s">
        <v>76</v>
      </c>
      <c r="C36" s="4" t="s">
        <v>24</v>
      </c>
      <c r="D36" s="10" t="s">
        <v>21</v>
      </c>
      <c r="E36" s="10" t="s">
        <v>16</v>
      </c>
      <c r="F36" s="5">
        <v>0.3</v>
      </c>
      <c r="G36" s="5" t="s">
        <v>14</v>
      </c>
      <c r="H36" s="6">
        <v>735090.52</v>
      </c>
      <c r="I36" s="8">
        <f t="shared" si="2"/>
        <v>220527.15599999999</v>
      </c>
    </row>
    <row r="37" spans="1:9" x14ac:dyDescent="0.25">
      <c r="A37" s="10" t="s">
        <v>77</v>
      </c>
      <c r="B37" s="10"/>
      <c r="C37" s="4" t="s">
        <v>24</v>
      </c>
      <c r="D37" s="10" t="s">
        <v>78</v>
      </c>
      <c r="E37" s="10" t="s">
        <v>16</v>
      </c>
      <c r="F37" s="5">
        <v>0.3</v>
      </c>
      <c r="G37" s="5" t="s">
        <v>14</v>
      </c>
      <c r="H37" s="6">
        <v>104630.37</v>
      </c>
      <c r="I37" s="8">
        <f t="shared" si="2"/>
        <v>31389.110999999997</v>
      </c>
    </row>
    <row r="38" spans="1:9" ht="30" x14ac:dyDescent="0.25">
      <c r="A38" s="10" t="s">
        <v>79</v>
      </c>
      <c r="B38" s="10" t="s">
        <v>79</v>
      </c>
      <c r="C38" s="4" t="s">
        <v>24</v>
      </c>
      <c r="D38" s="10" t="s">
        <v>80</v>
      </c>
      <c r="E38" s="10" t="s">
        <v>16</v>
      </c>
      <c r="F38" s="5">
        <v>0.27</v>
      </c>
      <c r="G38" s="5" t="s">
        <v>81</v>
      </c>
      <c r="H38" s="6">
        <v>1078435.79</v>
      </c>
      <c r="I38" s="8">
        <f t="shared" si="2"/>
        <v>291177.66330000001</v>
      </c>
    </row>
    <row r="39" spans="1:9" ht="90" x14ac:dyDescent="0.25">
      <c r="A39" s="10" t="s">
        <v>82</v>
      </c>
      <c r="B39" s="10" t="s">
        <v>83</v>
      </c>
      <c r="C39" s="4" t="s">
        <v>24</v>
      </c>
      <c r="D39" s="10" t="s">
        <v>21</v>
      </c>
      <c r="E39" s="10" t="s">
        <v>16</v>
      </c>
      <c r="F39" s="5">
        <v>0.25</v>
      </c>
      <c r="G39" s="5" t="s">
        <v>14</v>
      </c>
      <c r="H39" s="6">
        <v>325325.65999999997</v>
      </c>
      <c r="I39" s="8">
        <f t="shared" si="2"/>
        <v>81331.414999999994</v>
      </c>
    </row>
    <row r="40" spans="1:9" ht="90" x14ac:dyDescent="0.25">
      <c r="A40" s="10" t="s">
        <v>84</v>
      </c>
      <c r="B40" s="10" t="s">
        <v>85</v>
      </c>
      <c r="C40" s="4" t="s">
        <v>24</v>
      </c>
      <c r="D40" s="10" t="s">
        <v>21</v>
      </c>
      <c r="E40" s="10" t="s">
        <v>16</v>
      </c>
      <c r="F40" s="5">
        <v>0.25</v>
      </c>
      <c r="G40" s="5" t="s">
        <v>14</v>
      </c>
      <c r="H40" s="6">
        <v>485965.65</v>
      </c>
      <c r="I40" s="8">
        <f t="shared" si="2"/>
        <v>121491.41250000001</v>
      </c>
    </row>
    <row r="41" spans="1:9" x14ac:dyDescent="0.25">
      <c r="A41" s="10" t="s">
        <v>86</v>
      </c>
      <c r="B41" s="10"/>
      <c r="C41" s="4" t="s">
        <v>24</v>
      </c>
      <c r="D41" s="10" t="s">
        <v>21</v>
      </c>
      <c r="E41" s="10" t="s">
        <v>16</v>
      </c>
      <c r="F41" s="5">
        <v>0.25</v>
      </c>
      <c r="G41" s="5" t="s">
        <v>14</v>
      </c>
      <c r="H41" s="6">
        <v>804795.39</v>
      </c>
      <c r="I41" s="8">
        <f t="shared" si="2"/>
        <v>201198.8475</v>
      </c>
    </row>
    <row r="42" spans="1:9" x14ac:dyDescent="0.25">
      <c r="A42" s="10" t="s">
        <v>87</v>
      </c>
      <c r="B42" s="10" t="s">
        <v>88</v>
      </c>
      <c r="C42" s="4" t="s">
        <v>24</v>
      </c>
      <c r="D42" s="10" t="s">
        <v>21</v>
      </c>
      <c r="E42" s="10" t="s">
        <v>16</v>
      </c>
      <c r="F42" s="5">
        <v>0.2</v>
      </c>
      <c r="G42" s="5" t="s">
        <v>22</v>
      </c>
      <c r="H42" s="6">
        <v>295392.92</v>
      </c>
      <c r="I42" s="8">
        <f t="shared" ref="I42:I56" si="3">H42*F42</f>
        <v>59078.584000000003</v>
      </c>
    </row>
    <row r="43" spans="1:9" ht="45" x14ac:dyDescent="0.25">
      <c r="A43" s="10" t="s">
        <v>89</v>
      </c>
      <c r="B43" s="10" t="s">
        <v>90</v>
      </c>
      <c r="C43" s="4" t="s">
        <v>24</v>
      </c>
      <c r="D43" s="10" t="s">
        <v>21</v>
      </c>
      <c r="E43" s="10" t="s">
        <v>16</v>
      </c>
      <c r="F43" s="5">
        <v>0.2</v>
      </c>
      <c r="G43" s="5" t="s">
        <v>22</v>
      </c>
      <c r="H43" s="6">
        <v>132032.18</v>
      </c>
      <c r="I43" s="8">
        <f t="shared" si="3"/>
        <v>26406.436000000002</v>
      </c>
    </row>
    <row r="44" spans="1:9" ht="30" x14ac:dyDescent="0.25">
      <c r="A44" s="10" t="s">
        <v>91</v>
      </c>
      <c r="B44" s="10" t="s">
        <v>91</v>
      </c>
      <c r="C44" s="4" t="s">
        <v>24</v>
      </c>
      <c r="D44" s="10" t="s">
        <v>21</v>
      </c>
      <c r="E44" s="10" t="s">
        <v>16</v>
      </c>
      <c r="F44" s="5">
        <v>0.2</v>
      </c>
      <c r="G44" s="5" t="s">
        <v>22</v>
      </c>
      <c r="H44" s="6">
        <v>67941.63</v>
      </c>
      <c r="I44" s="8">
        <f t="shared" si="3"/>
        <v>13588.326000000001</v>
      </c>
    </row>
    <row r="45" spans="1:9" ht="45" x14ac:dyDescent="0.25">
      <c r="A45" s="10" t="s">
        <v>92</v>
      </c>
      <c r="B45" s="10" t="s">
        <v>92</v>
      </c>
      <c r="C45" s="4" t="s">
        <v>24</v>
      </c>
      <c r="D45" s="10" t="s">
        <v>21</v>
      </c>
      <c r="E45" s="10" t="s">
        <v>16</v>
      </c>
      <c r="F45" s="5">
        <v>0.2</v>
      </c>
      <c r="G45" s="5" t="s">
        <v>22</v>
      </c>
      <c r="H45" s="6">
        <v>338999.65</v>
      </c>
      <c r="I45" s="8">
        <f t="shared" si="3"/>
        <v>67799.930000000008</v>
      </c>
    </row>
    <row r="46" spans="1:9" x14ac:dyDescent="0.25">
      <c r="A46" s="10" t="s">
        <v>92</v>
      </c>
      <c r="B46" s="10"/>
      <c r="C46" s="4" t="s">
        <v>24</v>
      </c>
      <c r="D46" s="10" t="s">
        <v>21</v>
      </c>
      <c r="E46" s="10" t="s">
        <v>16</v>
      </c>
      <c r="F46" s="5">
        <v>0.2</v>
      </c>
      <c r="G46" s="5" t="s">
        <v>22</v>
      </c>
      <c r="H46" s="6">
        <v>200000</v>
      </c>
      <c r="I46" s="8">
        <f t="shared" si="3"/>
        <v>40000</v>
      </c>
    </row>
    <row r="47" spans="1:9" x14ac:dyDescent="0.25">
      <c r="A47" s="10" t="s">
        <v>92</v>
      </c>
      <c r="B47" s="10"/>
      <c r="C47" s="4" t="s">
        <v>24</v>
      </c>
      <c r="D47" s="10" t="s">
        <v>21</v>
      </c>
      <c r="E47" s="10" t="s">
        <v>16</v>
      </c>
      <c r="F47" s="5">
        <v>0.2</v>
      </c>
      <c r="G47" s="5" t="s">
        <v>22</v>
      </c>
      <c r="H47" s="6">
        <v>331853.88</v>
      </c>
      <c r="I47" s="8">
        <f t="shared" si="3"/>
        <v>66370.775999999998</v>
      </c>
    </row>
    <row r="48" spans="1:9" ht="45" x14ac:dyDescent="0.25">
      <c r="A48" s="10" t="s">
        <v>93</v>
      </c>
      <c r="B48" s="10" t="s">
        <v>93</v>
      </c>
      <c r="C48" s="4" t="s">
        <v>24</v>
      </c>
      <c r="D48" s="10" t="s">
        <v>33</v>
      </c>
      <c r="E48" s="10" t="s">
        <v>16</v>
      </c>
      <c r="F48" s="5">
        <v>0.2</v>
      </c>
      <c r="G48" s="5" t="s">
        <v>14</v>
      </c>
      <c r="H48" s="6">
        <v>437482.8</v>
      </c>
      <c r="I48" s="8">
        <f t="shared" si="3"/>
        <v>87496.56</v>
      </c>
    </row>
    <row r="49" spans="1:9" ht="60" x14ac:dyDescent="0.25">
      <c r="A49" s="10" t="s">
        <v>94</v>
      </c>
      <c r="B49" s="10" t="s">
        <v>95</v>
      </c>
      <c r="C49" s="4" t="s">
        <v>24</v>
      </c>
      <c r="D49" s="10" t="s">
        <v>21</v>
      </c>
      <c r="E49" s="10" t="s">
        <v>16</v>
      </c>
      <c r="F49" s="5">
        <v>0.2</v>
      </c>
      <c r="G49" s="5" t="s">
        <v>22</v>
      </c>
      <c r="H49" s="6">
        <v>281215.94</v>
      </c>
      <c r="I49" s="8">
        <f t="shared" si="3"/>
        <v>56243.188000000002</v>
      </c>
    </row>
    <row r="50" spans="1:9" ht="60" x14ac:dyDescent="0.25">
      <c r="A50" s="10" t="s">
        <v>84</v>
      </c>
      <c r="B50" s="10" t="s">
        <v>84</v>
      </c>
      <c r="C50" s="4" t="s">
        <v>24</v>
      </c>
      <c r="D50" s="10" t="s">
        <v>21</v>
      </c>
      <c r="E50" s="10" t="s">
        <v>16</v>
      </c>
      <c r="F50" s="5">
        <v>0.2</v>
      </c>
      <c r="G50" s="5" t="s">
        <v>14</v>
      </c>
      <c r="H50" s="6">
        <v>3987084.08</v>
      </c>
      <c r="I50" s="8">
        <f t="shared" si="3"/>
        <v>797416.81600000011</v>
      </c>
    </row>
    <row r="51" spans="1:9" ht="45" x14ac:dyDescent="0.25">
      <c r="A51" s="10" t="s">
        <v>96</v>
      </c>
      <c r="B51" s="10" t="s">
        <v>97</v>
      </c>
      <c r="C51" s="4" t="s">
        <v>24</v>
      </c>
      <c r="D51" s="10" t="s">
        <v>21</v>
      </c>
      <c r="E51" s="10" t="s">
        <v>16</v>
      </c>
      <c r="F51" s="5">
        <v>0.2</v>
      </c>
      <c r="G51" s="5" t="s">
        <v>22</v>
      </c>
      <c r="H51" s="6">
        <v>239783.4</v>
      </c>
      <c r="I51" s="8">
        <f t="shared" si="3"/>
        <v>47956.68</v>
      </c>
    </row>
    <row r="52" spans="1:9" ht="30" x14ac:dyDescent="0.25">
      <c r="A52" s="10" t="s">
        <v>98</v>
      </c>
      <c r="B52" s="10"/>
      <c r="C52" s="4" t="s">
        <v>24</v>
      </c>
      <c r="D52" s="10" t="s">
        <v>21</v>
      </c>
      <c r="E52" s="10" t="s">
        <v>16</v>
      </c>
      <c r="F52" s="5">
        <v>0.2</v>
      </c>
      <c r="G52" s="5" t="s">
        <v>14</v>
      </c>
      <c r="H52" s="6">
        <v>3430123.94</v>
      </c>
      <c r="I52" s="8">
        <f t="shared" si="3"/>
        <v>686024.78800000006</v>
      </c>
    </row>
    <row r="53" spans="1:9" ht="30" x14ac:dyDescent="0.25">
      <c r="A53" s="10" t="s">
        <v>98</v>
      </c>
      <c r="B53" s="10"/>
      <c r="C53" s="4" t="s">
        <v>24</v>
      </c>
      <c r="D53" s="10" t="s">
        <v>21</v>
      </c>
      <c r="E53" s="10" t="s">
        <v>16</v>
      </c>
      <c r="F53" s="5">
        <v>0.2</v>
      </c>
      <c r="G53" s="5" t="s">
        <v>14</v>
      </c>
      <c r="H53" s="6">
        <v>11573325.199999999</v>
      </c>
      <c r="I53" s="8">
        <f t="shared" si="3"/>
        <v>2314665.04</v>
      </c>
    </row>
    <row r="54" spans="1:9" x14ac:dyDescent="0.25">
      <c r="A54" s="10" t="s">
        <v>99</v>
      </c>
      <c r="B54" s="10"/>
      <c r="C54" s="4" t="s">
        <v>24</v>
      </c>
      <c r="D54" s="10" t="s">
        <v>42</v>
      </c>
      <c r="E54" s="10" t="s">
        <v>16</v>
      </c>
      <c r="F54" s="5">
        <v>0.2</v>
      </c>
      <c r="G54" s="5" t="s">
        <v>14</v>
      </c>
      <c r="H54" s="6">
        <v>150470.09</v>
      </c>
      <c r="I54" s="8">
        <f t="shared" si="3"/>
        <v>30094.018</v>
      </c>
    </row>
    <row r="55" spans="1:9" ht="30" x14ac:dyDescent="0.25">
      <c r="A55" s="10" t="s">
        <v>100</v>
      </c>
      <c r="B55" s="10"/>
      <c r="C55" s="4" t="s">
        <v>24</v>
      </c>
      <c r="D55" s="10" t="s">
        <v>101</v>
      </c>
      <c r="E55" s="10" t="s">
        <v>16</v>
      </c>
      <c r="F55" s="5">
        <v>0.2</v>
      </c>
      <c r="G55" s="5" t="s">
        <v>14</v>
      </c>
      <c r="H55" s="6">
        <v>951130.35</v>
      </c>
      <c r="I55" s="8">
        <f t="shared" si="3"/>
        <v>190226.07</v>
      </c>
    </row>
    <row r="56" spans="1:9" x14ac:dyDescent="0.25">
      <c r="A56" s="10" t="s">
        <v>102</v>
      </c>
      <c r="B56" s="10"/>
      <c r="C56" s="4" t="s">
        <v>24</v>
      </c>
      <c r="D56" s="10" t="s">
        <v>21</v>
      </c>
      <c r="E56" s="10" t="s">
        <v>16</v>
      </c>
      <c r="F56" s="5">
        <v>0.2</v>
      </c>
      <c r="G56" s="5" t="s">
        <v>22</v>
      </c>
      <c r="H56" s="6">
        <v>157693.25</v>
      </c>
      <c r="I56" s="8">
        <f t="shared" si="3"/>
        <v>31538.65</v>
      </c>
    </row>
    <row r="57" spans="1:9" x14ac:dyDescent="0.25">
      <c r="A57" s="10" t="s">
        <v>103</v>
      </c>
      <c r="B57" s="10"/>
      <c r="C57" s="4" t="s">
        <v>24</v>
      </c>
      <c r="D57" s="10" t="s">
        <v>104</v>
      </c>
      <c r="E57" s="10" t="s">
        <v>16</v>
      </c>
      <c r="F57" s="5">
        <v>0.15</v>
      </c>
      <c r="G57" s="5" t="s">
        <v>14</v>
      </c>
      <c r="H57" s="6">
        <v>1069341.48</v>
      </c>
      <c r="I57" s="8">
        <f t="shared" ref="I57:I67" si="4">H57*F57</f>
        <v>160401.22199999998</v>
      </c>
    </row>
    <row r="58" spans="1:9" ht="30" x14ac:dyDescent="0.25">
      <c r="A58" s="10" t="s">
        <v>105</v>
      </c>
      <c r="B58" s="10"/>
      <c r="C58" s="4" t="s">
        <v>24</v>
      </c>
      <c r="D58" s="10" t="s">
        <v>53</v>
      </c>
      <c r="E58" s="10" t="s">
        <v>16</v>
      </c>
      <c r="F58" s="5">
        <v>0.15</v>
      </c>
      <c r="G58" s="5" t="s">
        <v>14</v>
      </c>
      <c r="H58" s="6">
        <v>2562914.38</v>
      </c>
      <c r="I58" s="8">
        <f t="shared" si="4"/>
        <v>384437.15699999995</v>
      </c>
    </row>
    <row r="59" spans="1:9" x14ac:dyDescent="0.25">
      <c r="A59" s="10" t="s">
        <v>99</v>
      </c>
      <c r="B59" s="10"/>
      <c r="C59" s="4" t="s">
        <v>24</v>
      </c>
      <c r="D59" s="10" t="s">
        <v>42</v>
      </c>
      <c r="E59" s="10" t="s">
        <v>16</v>
      </c>
      <c r="F59" s="5">
        <v>0.15</v>
      </c>
      <c r="G59" s="5" t="s">
        <v>14</v>
      </c>
      <c r="H59" s="6">
        <v>2693736.8</v>
      </c>
      <c r="I59" s="8">
        <f t="shared" si="4"/>
        <v>404060.51999999996</v>
      </c>
    </row>
    <row r="60" spans="1:9" x14ac:dyDescent="0.25">
      <c r="A60" s="10" t="s">
        <v>106</v>
      </c>
      <c r="B60" s="10" t="s">
        <v>10</v>
      </c>
      <c r="C60" s="4" t="s">
        <v>11</v>
      </c>
      <c r="D60" s="10" t="s">
        <v>21</v>
      </c>
      <c r="E60" s="10" t="s">
        <v>16</v>
      </c>
      <c r="F60" s="5">
        <v>0.14000000000000001</v>
      </c>
      <c r="G60" s="5" t="s">
        <v>14</v>
      </c>
      <c r="H60" s="6">
        <v>685069</v>
      </c>
      <c r="I60" s="8">
        <f t="shared" si="4"/>
        <v>95909.66</v>
      </c>
    </row>
    <row r="61" spans="1:9" x14ac:dyDescent="0.25">
      <c r="A61" s="10" t="s">
        <v>107</v>
      </c>
      <c r="B61" s="10" t="s">
        <v>10</v>
      </c>
      <c r="C61" s="4" t="s">
        <v>11</v>
      </c>
      <c r="D61" s="10" t="s">
        <v>108</v>
      </c>
      <c r="E61" s="10" t="s">
        <v>16</v>
      </c>
      <c r="F61" s="5">
        <v>0.1227331</v>
      </c>
      <c r="G61" s="5" t="s">
        <v>14</v>
      </c>
      <c r="H61" s="6">
        <v>2240634</v>
      </c>
      <c r="I61" s="8">
        <f t="shared" si="4"/>
        <v>274999.95678539999</v>
      </c>
    </row>
    <row r="62" spans="1:9" ht="30" x14ac:dyDescent="0.25">
      <c r="A62" s="10" t="s">
        <v>109</v>
      </c>
      <c r="B62" s="10" t="s">
        <v>110</v>
      </c>
      <c r="C62" s="4" t="s">
        <v>38</v>
      </c>
      <c r="D62" s="10" t="s">
        <v>21</v>
      </c>
      <c r="E62" s="10" t="s">
        <v>16</v>
      </c>
      <c r="F62" s="5">
        <v>0.1</v>
      </c>
      <c r="G62" s="5" t="s">
        <v>22</v>
      </c>
      <c r="H62" s="6">
        <v>758565.21</v>
      </c>
      <c r="I62" s="8">
        <f t="shared" si="4"/>
        <v>75856.520999999993</v>
      </c>
    </row>
    <row r="63" spans="1:9" ht="30" x14ac:dyDescent="0.25">
      <c r="A63" s="10" t="s">
        <v>109</v>
      </c>
      <c r="B63" s="10" t="s">
        <v>111</v>
      </c>
      <c r="C63" s="4" t="s">
        <v>38</v>
      </c>
      <c r="D63" s="10" t="s">
        <v>21</v>
      </c>
      <c r="E63" s="10" t="s">
        <v>16</v>
      </c>
      <c r="F63" s="5">
        <v>0.1</v>
      </c>
      <c r="G63" s="5" t="s">
        <v>27</v>
      </c>
      <c r="H63" s="6">
        <v>2306064</v>
      </c>
      <c r="I63" s="8">
        <f t="shared" si="4"/>
        <v>230606.40000000002</v>
      </c>
    </row>
    <row r="64" spans="1:9" ht="45" x14ac:dyDescent="0.25">
      <c r="A64" s="10" t="s">
        <v>109</v>
      </c>
      <c r="B64" s="10" t="s">
        <v>112</v>
      </c>
      <c r="C64" s="4" t="s">
        <v>38</v>
      </c>
      <c r="D64" s="10" t="s">
        <v>21</v>
      </c>
      <c r="E64" s="10" t="s">
        <v>16</v>
      </c>
      <c r="F64" s="5">
        <v>0.1</v>
      </c>
      <c r="G64" s="5" t="s">
        <v>14</v>
      </c>
      <c r="H64" s="6">
        <v>7891453.2400000002</v>
      </c>
      <c r="I64" s="8">
        <f t="shared" si="4"/>
        <v>789145.32400000002</v>
      </c>
    </row>
    <row r="65" spans="1:9" x14ac:dyDescent="0.25">
      <c r="A65" s="10" t="s">
        <v>113</v>
      </c>
      <c r="B65" s="10" t="s">
        <v>10</v>
      </c>
      <c r="C65" s="4" t="s">
        <v>11</v>
      </c>
      <c r="D65" s="10" t="s">
        <v>114</v>
      </c>
      <c r="E65" s="10" t="s">
        <v>16</v>
      </c>
      <c r="F65" s="5">
        <v>0.1</v>
      </c>
      <c r="G65" s="5" t="s">
        <v>14</v>
      </c>
      <c r="H65" s="6">
        <v>3228295</v>
      </c>
      <c r="I65" s="8">
        <f t="shared" si="4"/>
        <v>322829.5</v>
      </c>
    </row>
    <row r="66" spans="1:9" ht="30" x14ac:dyDescent="0.25">
      <c r="A66" s="10" t="s">
        <v>115</v>
      </c>
      <c r="B66" s="10" t="s">
        <v>116</v>
      </c>
      <c r="C66" s="4" t="s">
        <v>38</v>
      </c>
      <c r="D66" s="10" t="s">
        <v>40</v>
      </c>
      <c r="E66" s="10" t="s">
        <v>16</v>
      </c>
      <c r="F66" s="5">
        <v>0.05</v>
      </c>
      <c r="G66" s="5" t="s">
        <v>22</v>
      </c>
      <c r="H66" s="6">
        <v>1203642.32</v>
      </c>
      <c r="I66" s="8">
        <f t="shared" si="4"/>
        <v>60182.116000000009</v>
      </c>
    </row>
    <row r="67" spans="1:9" ht="30" x14ac:dyDescent="0.25">
      <c r="A67" s="10" t="s">
        <v>115</v>
      </c>
      <c r="B67" s="10" t="s">
        <v>117</v>
      </c>
      <c r="C67" s="4" t="s">
        <v>38</v>
      </c>
      <c r="D67" s="10" t="s">
        <v>40</v>
      </c>
      <c r="E67" s="10" t="s">
        <v>16</v>
      </c>
      <c r="F67" s="5">
        <v>0.05</v>
      </c>
      <c r="G67" s="5" t="s">
        <v>14</v>
      </c>
      <c r="H67" s="6">
        <v>43222.83</v>
      </c>
      <c r="I67" s="8">
        <f t="shared" si="4"/>
        <v>2161.1415000000002</v>
      </c>
    </row>
    <row r="68" spans="1:9" x14ac:dyDescent="0.25">
      <c r="G68" s="5"/>
    </row>
  </sheetData>
  <pageMargins left="0.70866141732283472" right="0.70866141732283472" top="0.74803149606299213" bottom="0.74803149606299213" header="0.31496062992125984" footer="0.31496062992125984"/>
  <pageSetup paperSize="8" scale="94" fitToHeight="0" orientation="landscape" horizontalDpi="200" verticalDpi="200" r:id="rId1"/>
  <headerFooter>
    <oddHeader>&amp;A</oddHeader>
    <oddFooter>Pagina &amp;P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89F5-3D84-49B9-BC93-D31EB405CBB3}">
  <sheetPr>
    <pageSetUpPr fitToPage="1"/>
  </sheetPr>
  <dimension ref="A1:I25"/>
  <sheetViews>
    <sheetView workbookViewId="0">
      <selection activeCell="A6" sqref="A6"/>
    </sheetView>
  </sheetViews>
  <sheetFormatPr defaultRowHeight="15" x14ac:dyDescent="0.25"/>
  <cols>
    <col min="1" max="1" width="94.7109375" style="11" customWidth="1"/>
    <col min="2" max="2" width="45.42578125" style="11" customWidth="1"/>
    <col min="3" max="3" width="27.42578125" style="11" bestFit="1" customWidth="1"/>
    <col min="4" max="5" width="11.28515625" bestFit="1" customWidth="1"/>
    <col min="6" max="6" width="8.28515625" bestFit="1" customWidth="1"/>
    <col min="7" max="7" width="30.5703125" bestFit="1" customWidth="1"/>
    <col min="8" max="9" width="15.7109375" bestFit="1" customWidth="1"/>
  </cols>
  <sheetData>
    <row r="1" spans="1:9" x14ac:dyDescent="0.25">
      <c r="A1" s="9" t="s">
        <v>0</v>
      </c>
      <c r="B1" s="9" t="s">
        <v>1</v>
      </c>
      <c r="C1" s="9" t="s">
        <v>2</v>
      </c>
      <c r="D1" s="1" t="s">
        <v>3</v>
      </c>
      <c r="E1" s="1" t="s">
        <v>4</v>
      </c>
      <c r="F1" s="2" t="s">
        <v>5</v>
      </c>
      <c r="G1" s="2" t="s">
        <v>6</v>
      </c>
      <c r="H1" s="3" t="s">
        <v>7</v>
      </c>
      <c r="I1" s="7" t="s">
        <v>8</v>
      </c>
    </row>
    <row r="2" spans="1:9" x14ac:dyDescent="0.25">
      <c r="A2" s="10" t="s">
        <v>118</v>
      </c>
      <c r="B2" s="10" t="s">
        <v>10</v>
      </c>
      <c r="C2" s="10" t="s">
        <v>11</v>
      </c>
      <c r="D2" s="4" t="s">
        <v>119</v>
      </c>
      <c r="E2" s="4" t="s">
        <v>119</v>
      </c>
      <c r="F2" s="5">
        <v>1</v>
      </c>
      <c r="G2" s="5" t="s">
        <v>14</v>
      </c>
      <c r="H2" s="6">
        <v>1126182</v>
      </c>
      <c r="I2" s="8">
        <v>1126182</v>
      </c>
    </row>
    <row r="3" spans="1:9" ht="30" x14ac:dyDescent="0.25">
      <c r="A3" s="10" t="s">
        <v>120</v>
      </c>
      <c r="B3" s="10"/>
      <c r="C3" s="10" t="s">
        <v>24</v>
      </c>
      <c r="D3" s="4" t="s">
        <v>119</v>
      </c>
      <c r="E3" s="4" t="s">
        <v>119</v>
      </c>
      <c r="F3" s="5">
        <v>1</v>
      </c>
      <c r="G3" s="5" t="s">
        <v>14</v>
      </c>
      <c r="H3" s="6">
        <v>5000000</v>
      </c>
      <c r="I3" s="8">
        <v>5000000</v>
      </c>
    </row>
    <row r="4" spans="1:9" ht="30" x14ac:dyDescent="0.25">
      <c r="A4" s="10" t="s">
        <v>121</v>
      </c>
      <c r="B4" s="10"/>
      <c r="C4" s="10" t="s">
        <v>24</v>
      </c>
      <c r="D4" s="4" t="s">
        <v>119</v>
      </c>
      <c r="E4" s="4" t="s">
        <v>119</v>
      </c>
      <c r="F4" s="5">
        <v>1</v>
      </c>
      <c r="G4" s="5" t="s">
        <v>14</v>
      </c>
      <c r="H4" s="6">
        <v>51315318.130000003</v>
      </c>
      <c r="I4" s="8">
        <v>51315318.130000003</v>
      </c>
    </row>
    <row r="5" spans="1:9" ht="30" x14ac:dyDescent="0.25">
      <c r="A5" s="10" t="s">
        <v>122</v>
      </c>
      <c r="B5" s="10"/>
      <c r="C5" s="10" t="s">
        <v>24</v>
      </c>
      <c r="D5" s="4" t="s">
        <v>119</v>
      </c>
      <c r="E5" s="4" t="s">
        <v>119</v>
      </c>
      <c r="F5" s="5">
        <v>0.95</v>
      </c>
      <c r="G5" s="5" t="s">
        <v>14</v>
      </c>
      <c r="H5" s="6">
        <v>17223450.199999999</v>
      </c>
      <c r="I5" s="8">
        <v>16362277.689999998</v>
      </c>
    </row>
    <row r="6" spans="1:9" ht="30" x14ac:dyDescent="0.25">
      <c r="A6" s="10" t="s">
        <v>123</v>
      </c>
      <c r="B6" s="10"/>
      <c r="C6" s="10" t="s">
        <v>24</v>
      </c>
      <c r="D6" s="4" t="s">
        <v>119</v>
      </c>
      <c r="E6" s="4" t="s">
        <v>119</v>
      </c>
      <c r="F6" s="5">
        <v>0.88</v>
      </c>
      <c r="G6" s="5" t="s">
        <v>14</v>
      </c>
      <c r="H6" s="6">
        <v>6500000.0499999998</v>
      </c>
      <c r="I6" s="8">
        <v>5720000.0439999998</v>
      </c>
    </row>
    <row r="7" spans="1:9" ht="45" x14ac:dyDescent="0.25">
      <c r="A7" s="10" t="s">
        <v>124</v>
      </c>
      <c r="B7" s="10" t="s">
        <v>125</v>
      </c>
      <c r="C7" s="10" t="s">
        <v>24</v>
      </c>
      <c r="D7" s="4" t="s">
        <v>119</v>
      </c>
      <c r="E7" s="4" t="s">
        <v>119</v>
      </c>
      <c r="F7" s="5">
        <v>0.5</v>
      </c>
      <c r="G7" s="5" t="s">
        <v>14</v>
      </c>
      <c r="H7" s="6">
        <v>803672.28</v>
      </c>
      <c r="I7" s="8">
        <v>401836.14</v>
      </c>
    </row>
    <row r="8" spans="1:9" ht="45" x14ac:dyDescent="0.25">
      <c r="A8" s="10" t="s">
        <v>124</v>
      </c>
      <c r="B8" s="10" t="s">
        <v>126</v>
      </c>
      <c r="C8" s="10" t="s">
        <v>24</v>
      </c>
      <c r="D8" s="4" t="s">
        <v>119</v>
      </c>
      <c r="E8" s="4" t="s">
        <v>119</v>
      </c>
      <c r="F8" s="5">
        <v>0.5</v>
      </c>
      <c r="G8" s="5" t="s">
        <v>14</v>
      </c>
      <c r="H8" s="6">
        <v>467948.77</v>
      </c>
      <c r="I8" s="8">
        <v>233974.38500000001</v>
      </c>
    </row>
    <row r="9" spans="1:9" ht="45" x14ac:dyDescent="0.25">
      <c r="A9" s="10" t="s">
        <v>124</v>
      </c>
      <c r="B9" s="10" t="s">
        <v>127</v>
      </c>
      <c r="C9" s="10" t="s">
        <v>24</v>
      </c>
      <c r="D9" s="4" t="s">
        <v>119</v>
      </c>
      <c r="E9" s="4" t="s">
        <v>119</v>
      </c>
      <c r="F9" s="5">
        <v>0.5</v>
      </c>
      <c r="G9" s="5" t="s">
        <v>14</v>
      </c>
      <c r="H9" s="6">
        <v>250000</v>
      </c>
      <c r="I9" s="8">
        <v>125000</v>
      </c>
    </row>
    <row r="10" spans="1:9" ht="30" x14ac:dyDescent="0.25">
      <c r="A10" s="10" t="s">
        <v>128</v>
      </c>
      <c r="B10" s="10"/>
      <c r="C10" s="10" t="s">
        <v>24</v>
      </c>
      <c r="D10" s="4" t="s">
        <v>119</v>
      </c>
      <c r="E10" s="4" t="s">
        <v>119</v>
      </c>
      <c r="F10" s="5">
        <v>0.3</v>
      </c>
      <c r="G10" s="5" t="s">
        <v>14</v>
      </c>
      <c r="H10" s="6">
        <v>11055099.710000001</v>
      </c>
      <c r="I10" s="8">
        <v>3316529.9130000002</v>
      </c>
    </row>
    <row r="11" spans="1:9" ht="30" x14ac:dyDescent="0.25">
      <c r="A11" s="10" t="s">
        <v>129</v>
      </c>
      <c r="B11" s="10"/>
      <c r="C11" s="10" t="s">
        <v>24</v>
      </c>
      <c r="D11" s="4" t="s">
        <v>119</v>
      </c>
      <c r="E11" s="4" t="s">
        <v>119</v>
      </c>
      <c r="F11" s="5">
        <v>0.2</v>
      </c>
      <c r="G11" s="5" t="s">
        <v>22</v>
      </c>
      <c r="H11" s="6">
        <v>3304131.09</v>
      </c>
      <c r="I11" s="8">
        <v>660826.21799999999</v>
      </c>
    </row>
    <row r="12" spans="1:9" ht="30" x14ac:dyDescent="0.25">
      <c r="A12" s="10" t="s">
        <v>129</v>
      </c>
      <c r="B12" s="10"/>
      <c r="C12" s="10" t="s">
        <v>24</v>
      </c>
      <c r="D12" s="4" t="s">
        <v>119</v>
      </c>
      <c r="E12" s="4" t="s">
        <v>119</v>
      </c>
      <c r="F12" s="5">
        <v>0.2</v>
      </c>
      <c r="G12" s="5" t="s">
        <v>22</v>
      </c>
      <c r="H12" s="6">
        <v>546025.62</v>
      </c>
      <c r="I12" s="8">
        <v>109205.12400000001</v>
      </c>
    </row>
    <row r="13" spans="1:9" ht="30" x14ac:dyDescent="0.25">
      <c r="A13" s="10" t="s">
        <v>129</v>
      </c>
      <c r="B13" s="10"/>
      <c r="C13" s="10" t="s">
        <v>24</v>
      </c>
      <c r="D13" s="4" t="s">
        <v>119</v>
      </c>
      <c r="E13" s="4" t="s">
        <v>119</v>
      </c>
      <c r="F13" s="5">
        <v>0.2</v>
      </c>
      <c r="G13" s="5" t="s">
        <v>14</v>
      </c>
      <c r="H13" s="6">
        <v>462660.44</v>
      </c>
      <c r="I13" s="8">
        <v>92532.088000000003</v>
      </c>
    </row>
    <row r="14" spans="1:9" ht="30" x14ac:dyDescent="0.25">
      <c r="A14" s="10" t="s">
        <v>130</v>
      </c>
      <c r="B14" s="10" t="s">
        <v>131</v>
      </c>
      <c r="C14" s="10" t="s">
        <v>24</v>
      </c>
      <c r="D14" s="4" t="s">
        <v>119</v>
      </c>
      <c r="E14" s="4" t="s">
        <v>119</v>
      </c>
      <c r="F14" s="5">
        <v>0.2</v>
      </c>
      <c r="G14" s="5" t="s">
        <v>14</v>
      </c>
      <c r="H14" s="6">
        <v>1155734.8799999999</v>
      </c>
      <c r="I14" s="8">
        <v>231146.976</v>
      </c>
    </row>
    <row r="15" spans="1:9" ht="30" x14ac:dyDescent="0.25">
      <c r="A15" s="10" t="s">
        <v>132</v>
      </c>
      <c r="B15" s="10"/>
      <c r="C15" s="10" t="s">
        <v>24</v>
      </c>
      <c r="D15" s="4" t="s">
        <v>119</v>
      </c>
      <c r="E15" s="4" t="s">
        <v>119</v>
      </c>
      <c r="F15" s="5">
        <v>0.2</v>
      </c>
      <c r="G15" s="5" t="s">
        <v>22</v>
      </c>
      <c r="H15" s="6">
        <v>25000</v>
      </c>
      <c r="I15" s="8">
        <v>5000</v>
      </c>
    </row>
    <row r="16" spans="1:9" ht="30" x14ac:dyDescent="0.25">
      <c r="A16" s="10" t="s">
        <v>133</v>
      </c>
      <c r="B16" s="10" t="s">
        <v>134</v>
      </c>
      <c r="C16" s="10" t="s">
        <v>38</v>
      </c>
      <c r="D16" s="4" t="s">
        <v>119</v>
      </c>
      <c r="E16" s="4" t="s">
        <v>119</v>
      </c>
      <c r="F16" s="5">
        <v>0.1</v>
      </c>
      <c r="G16" s="5" t="s">
        <v>22</v>
      </c>
      <c r="H16" s="6">
        <v>293325.17</v>
      </c>
      <c r="I16" s="8">
        <v>29332.517</v>
      </c>
    </row>
    <row r="17" spans="1:9" ht="45" x14ac:dyDescent="0.25">
      <c r="A17" s="10" t="s">
        <v>133</v>
      </c>
      <c r="B17" s="10" t="s">
        <v>135</v>
      </c>
      <c r="C17" s="10" t="s">
        <v>38</v>
      </c>
      <c r="D17" s="4" t="s">
        <v>119</v>
      </c>
      <c r="E17" s="4" t="s">
        <v>119</v>
      </c>
      <c r="F17" s="5">
        <v>0.1</v>
      </c>
      <c r="G17" s="5" t="s">
        <v>27</v>
      </c>
      <c r="H17" s="6">
        <v>251532.5</v>
      </c>
      <c r="I17" s="8">
        <v>25153.25</v>
      </c>
    </row>
    <row r="18" spans="1:9" x14ac:dyDescent="0.25">
      <c r="A18" s="10" t="s">
        <v>133</v>
      </c>
      <c r="B18" s="10" t="s">
        <v>136</v>
      </c>
      <c r="C18" s="10" t="s">
        <v>38</v>
      </c>
      <c r="D18" s="4" t="s">
        <v>119</v>
      </c>
      <c r="E18" s="4" t="s">
        <v>119</v>
      </c>
      <c r="F18" s="5">
        <v>0.1</v>
      </c>
      <c r="G18" s="5" t="s">
        <v>14</v>
      </c>
      <c r="H18" s="6">
        <v>980624.91</v>
      </c>
      <c r="I18" s="8">
        <v>98062.491000000009</v>
      </c>
    </row>
    <row r="19" spans="1:9" ht="30" x14ac:dyDescent="0.25">
      <c r="A19" s="10" t="s">
        <v>137</v>
      </c>
      <c r="B19" s="10"/>
      <c r="C19" s="10" t="s">
        <v>24</v>
      </c>
      <c r="D19" s="4" t="s">
        <v>119</v>
      </c>
      <c r="E19" s="4" t="s">
        <v>119</v>
      </c>
      <c r="F19" s="5">
        <v>0.1</v>
      </c>
      <c r="G19" s="5" t="s">
        <v>14</v>
      </c>
      <c r="H19" s="6">
        <v>151189.5</v>
      </c>
      <c r="I19" s="8">
        <v>15118.95</v>
      </c>
    </row>
    <row r="20" spans="1:9" ht="90" x14ac:dyDescent="0.25">
      <c r="A20" s="10" t="s">
        <v>113</v>
      </c>
      <c r="B20" s="10" t="s">
        <v>138</v>
      </c>
      <c r="C20" s="10" t="s">
        <v>11</v>
      </c>
      <c r="D20" s="4" t="s">
        <v>119</v>
      </c>
      <c r="E20" s="4" t="s">
        <v>119</v>
      </c>
      <c r="F20" s="5">
        <v>9.3951800000000002E-2</v>
      </c>
      <c r="G20" s="5" t="s">
        <v>14</v>
      </c>
      <c r="H20" s="6">
        <v>12935529</v>
      </c>
      <c r="I20" s="8">
        <v>1215316.2335022001</v>
      </c>
    </row>
    <row r="21" spans="1:9" ht="90" x14ac:dyDescent="0.25">
      <c r="A21" s="10" t="s">
        <v>139</v>
      </c>
      <c r="B21" s="10" t="s">
        <v>138</v>
      </c>
      <c r="C21" s="10" t="s">
        <v>11</v>
      </c>
      <c r="D21" s="4" t="s">
        <v>119</v>
      </c>
      <c r="E21" s="4" t="s">
        <v>119</v>
      </c>
      <c r="F21" s="5">
        <v>9.2470700000000003E-2</v>
      </c>
      <c r="G21" s="5" t="s">
        <v>14</v>
      </c>
      <c r="H21" s="6">
        <v>2153856</v>
      </c>
      <c r="I21" s="8">
        <v>199168.57201920002</v>
      </c>
    </row>
    <row r="22" spans="1:9" ht="90" x14ac:dyDescent="0.25">
      <c r="A22" s="10" t="s">
        <v>9</v>
      </c>
      <c r="B22" s="10" t="s">
        <v>140</v>
      </c>
      <c r="C22" s="10" t="s">
        <v>11</v>
      </c>
      <c r="D22" s="4" t="s">
        <v>119</v>
      </c>
      <c r="E22" s="4" t="s">
        <v>119</v>
      </c>
      <c r="F22" s="5">
        <v>7.0000000000000007E-2</v>
      </c>
      <c r="G22" s="5" t="s">
        <v>141</v>
      </c>
      <c r="H22" s="6">
        <v>56445132</v>
      </c>
      <c r="I22" s="8">
        <v>3951159.24</v>
      </c>
    </row>
    <row r="23" spans="1:9" ht="60" x14ac:dyDescent="0.25">
      <c r="A23" s="10" t="s">
        <v>142</v>
      </c>
      <c r="B23" s="10" t="s">
        <v>143</v>
      </c>
      <c r="C23" s="10" t="s">
        <v>11</v>
      </c>
      <c r="D23" s="4" t="s">
        <v>119</v>
      </c>
      <c r="E23" s="4" t="s">
        <v>119</v>
      </c>
      <c r="F23" s="5">
        <v>2.62008E-2</v>
      </c>
      <c r="G23" s="5" t="s">
        <v>14</v>
      </c>
      <c r="H23" s="6">
        <v>7019333</v>
      </c>
      <c r="I23" s="8">
        <v>183912.1400664</v>
      </c>
    </row>
    <row r="24" spans="1:9" x14ac:dyDescent="0.25">
      <c r="A24" s="10" t="s">
        <v>144</v>
      </c>
      <c r="B24" s="10" t="s">
        <v>10</v>
      </c>
      <c r="C24" s="10" t="s">
        <v>11</v>
      </c>
      <c r="D24" s="4" t="s">
        <v>119</v>
      </c>
      <c r="E24" s="4" t="s">
        <v>119</v>
      </c>
      <c r="F24" s="5">
        <v>6.4406999999999997E-3</v>
      </c>
      <c r="G24" s="5" t="s">
        <v>14</v>
      </c>
      <c r="H24" s="6">
        <v>2902670</v>
      </c>
      <c r="I24" s="8">
        <v>18695.226669</v>
      </c>
    </row>
    <row r="25" spans="1:9" x14ac:dyDescent="0.25">
      <c r="A25" s="10" t="s">
        <v>113</v>
      </c>
      <c r="B25" s="10"/>
      <c r="C25" s="10" t="s">
        <v>11</v>
      </c>
      <c r="D25" s="4" t="s">
        <v>119</v>
      </c>
      <c r="E25" s="4" t="s">
        <v>119</v>
      </c>
      <c r="F25" s="5">
        <v>4.6684999999999999E-3</v>
      </c>
      <c r="G25" s="5" t="s">
        <v>14</v>
      </c>
      <c r="H25" s="6">
        <v>484715</v>
      </c>
      <c r="I25" s="8">
        <v>2262.8919774999999</v>
      </c>
    </row>
  </sheetData>
  <pageMargins left="0.70866141732283472" right="0.70866141732283472" top="0.74803149606299213" bottom="0.74803149606299213" header="0.31496062992125984" footer="0.31496062992125984"/>
  <pageSetup paperSize="8" scale="74" fitToHeight="0" orientation="landscape" r:id="rId1"/>
  <headerFooter>
    <oddHeader>&amp;A</oddHeader>
    <oddFooter>Pagina &amp;P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0580FA5ED8A7428EB23A40909A29DA" ma:contentTypeVersion="13" ma:contentTypeDescription="Een nieuw document maken." ma:contentTypeScope="" ma:versionID="f7e68a8483207178c84bb93072151e00">
  <xsd:schema xmlns:xsd="http://www.w3.org/2001/XMLSchema" xmlns:xs="http://www.w3.org/2001/XMLSchema" xmlns:p="http://schemas.microsoft.com/office/2006/metadata/properties" xmlns:ns2="3f3acbdb-6917-40b3-96a9-286001f6d489" xmlns:ns3="9b51e29f-d062-461f-9360-e22c498a7cb2" xmlns:ns4="d84a67f7-7f92-4c02-8d2f-3a7d2af7cd67" xmlns:ns5="http://schemas.microsoft.com/sharepoint/v3/fields" targetNamespace="http://schemas.microsoft.com/office/2006/metadata/properties" ma:root="true" ma:fieldsID="88842de2b4b337ff36fa1410e6ecb862" ns2:_="" ns3:_="" ns4:_="" ns5:_="">
    <xsd:import namespace="3f3acbdb-6917-40b3-96a9-286001f6d489"/>
    <xsd:import namespace="9b51e29f-d062-461f-9360-e22c498a7cb2"/>
    <xsd:import namespace="d84a67f7-7f92-4c02-8d2f-3a7d2af7cd67"/>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PV_x0020_Toegewezen_x0020_aan" minOccurs="0"/>
                <xsd:element ref="ns4:Status_x0020_document" minOccurs="0"/>
                <xsd:element ref="ns4:Type_x0020_document" minOccurs="0"/>
                <xsd:element ref="ns5: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acbdb-6917-40b3-96a9-286001f6d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51e29f-d062-461f-9360-e22c498a7cb2" elementFormDefault="qualified">
    <xsd:import namespace="http://schemas.microsoft.com/office/2006/documentManagement/types"/>
    <xsd:import namespace="http://schemas.microsoft.com/office/infopath/2007/PartnerControls"/>
    <xsd:element name="PV_x0020_Toegewezen_x0020_aan" ma:index="15" nillable="true" ma:displayName="Toegewezen aan" ma:list="{bfcecfd5-7436-4404-a75a-fe7b2ebd2e77}" ma:internalName="PV_x0020_Toegewezen_x0020_aan" ma:showField="Title" ma:web="9b51e29f-d062-461f-9360-e22c498a7cb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84a67f7-7f92-4c02-8d2f-3a7d2af7cd67" elementFormDefault="qualified">
    <xsd:import namespace="http://schemas.microsoft.com/office/2006/documentManagement/types"/>
    <xsd:import namespace="http://schemas.microsoft.com/office/infopath/2007/PartnerControls"/>
    <xsd:element name="Status_x0020_document" ma:index="16" nillable="true" ma:displayName="Status document" ma:default="draft" ma:format="Dropdown" ma:internalName="Status_x0020_document">
      <xsd:simpleType>
        <xsd:restriction base="dms:Choice">
          <xsd:enumeration value="draft"/>
          <xsd:enumeration value="geen input"/>
          <xsd:enumeration value="niet bevoegd"/>
          <xsd:enumeration value="voltooid"/>
        </xsd:restriction>
      </xsd:simpleType>
    </xsd:element>
    <xsd:element name="Type_x0020_document" ma:index="17" nillable="true" ma:displayName="Type document" ma:format="Dropdown" ma:internalName="Type_x0020_document">
      <xsd:simpleType>
        <xsd:restriction base="dms:Choice">
          <xsd:enumeration value="definitief antwoord"/>
          <xsd:enumeration value="gecoordineerd antwoord"/>
          <xsd:enumeration value="elementen van antwoord"/>
          <xsd:enumeration value="bijlage"/>
          <xsd:enumeration value="extra informati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8" nillable="true" ma:displayName="Einddatum" ma:format="DateTime" ma:internalName="Eind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document xmlns="d84a67f7-7f92-4c02-8d2f-3a7d2af7cd67">definitief antwoord</Type_x0020_document>
    <PV_x0020_Toegewezen_x0020_aan xmlns="9b51e29f-d062-461f-9360-e22c498a7cb2" xsi:nil="true"/>
    <_EndDate xmlns="http://schemas.microsoft.com/sharepoint/v3/fields" xsi:nil="true"/>
    <Status_x0020_document xmlns="d84a67f7-7f92-4c02-8d2f-3a7d2af7cd67">voltooid</Status_x0020_document>
  </documentManagement>
</p:properties>
</file>

<file path=customXml/itemProps1.xml><?xml version="1.0" encoding="utf-8"?>
<ds:datastoreItem xmlns:ds="http://schemas.openxmlformats.org/officeDocument/2006/customXml" ds:itemID="{499773E7-B193-43A5-9383-071C0A8BB986}">
  <ds:schemaRefs>
    <ds:schemaRef ds:uri="http://schemas.microsoft.com/sharepoint/v3/contenttype/forms"/>
  </ds:schemaRefs>
</ds:datastoreItem>
</file>

<file path=customXml/itemProps2.xml><?xml version="1.0" encoding="utf-8"?>
<ds:datastoreItem xmlns:ds="http://schemas.openxmlformats.org/officeDocument/2006/customXml" ds:itemID="{32287775-44DD-4FEC-83F4-37E0A74B9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acbdb-6917-40b3-96a9-286001f6d489"/>
    <ds:schemaRef ds:uri="9b51e29f-d062-461f-9360-e22c498a7cb2"/>
    <ds:schemaRef ds:uri="d84a67f7-7f92-4c02-8d2f-3a7d2af7cd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7BB211-EDDC-4139-830B-09C1301F489F}">
  <ds:schemaRefs>
    <ds:schemaRef ds:uri="http://schemas.microsoft.com/office/2006/metadata/properties"/>
    <ds:schemaRef ds:uri="http://schemas.microsoft.com/office/infopath/2007/PartnerControls"/>
    <ds:schemaRef ds:uri="d84a67f7-7f92-4c02-8d2f-3a7d2af7cd67"/>
    <ds:schemaRef ds:uri="9b51e29f-d062-461f-9360-e22c498a7cb2"/>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Fietsinvesteringen prov O-VL</vt:lpstr>
      <vt:lpstr>Fietsinvesteringen Vlaamsbreed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Ghysens, Filip</dc:creator>
  <cp:keywords/>
  <dc:description/>
  <cp:lastModifiedBy>Van Tilborg Michaël</cp:lastModifiedBy>
  <cp:revision/>
  <cp:lastPrinted>2022-02-16T08:52:22Z</cp:lastPrinted>
  <dcterms:created xsi:type="dcterms:W3CDTF">2020-08-14T15:34:25Z</dcterms:created>
  <dcterms:modified xsi:type="dcterms:W3CDTF">2022-02-16T08:52:23Z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0x0101005F0580FA5ED8A7428EB23A40909A29DA</vt:lpwstr>
  </property>
  <property fmtid="{D5CDD505-2E9C-101B-9397-08002B2CF9AE}" pid="3" name="Parlementair jaar">
    <vt:lpwstr/>
  </property>
  <property fmtid="{D5CDD505-2E9C-101B-9397-08002B2CF9AE}" pid="4" name="PV Elementen van antwoord door">
    <vt:lpwstr/>
  </property>
  <property fmtid="{D5CDD505-2E9C-101B-9397-08002B2CF9AE}" pid="5" name="Dossierbehandelaar">
    <vt:lpwstr/>
  </property>
  <property fmtid="{D5CDD505-2E9C-101B-9397-08002B2CF9AE}" pid="6" name="Order">
    <vt:r8>3577700</vt:r8>
  </property>
  <property fmtid="{D5CDD505-2E9C-101B-9397-08002B2CF9AE}" pid="7" name="MOWNrSV">
    <vt:lpwstr/>
  </property>
  <property fmtid="{D5CDD505-2E9C-101B-9397-08002B2CF9AE}" pid="8" name="MOWNrVOU">
    <vt:lpwstr/>
  </property>
  <property fmtid="{D5CDD505-2E9C-101B-9397-08002B2CF9AE}" pid="9" name="xd_Signature">
    <vt:bool>false</vt:bool>
  </property>
  <property fmtid="{D5CDD505-2E9C-101B-9397-08002B2CF9AE}" pid="10" name="xd_ProgID">
    <vt:lpwstr/>
  </property>
  <property fmtid="{D5CDD505-2E9C-101B-9397-08002B2CF9AE}" pid="11" name="DocumentSetDescription">
    <vt:lpwstr/>
  </property>
  <property fmtid="{D5CDD505-2E9C-101B-9397-08002B2CF9AE}" pid="12" name="PV Gecoordineerd door">
    <vt:lpwstr/>
  </property>
  <property fmtid="{D5CDD505-2E9C-101B-9397-08002B2CF9AE}" pid="13" name="Verstuurd">
    <vt:bool>false</vt:bool>
  </property>
  <property fmtid="{D5CDD505-2E9C-101B-9397-08002B2CF9AE}" pid="14" name="ComplianceAssetId">
    <vt:lpwstr/>
  </property>
  <property fmtid="{D5CDD505-2E9C-101B-9397-08002B2CF9AE}" pid="15" name="TemplateUrl">
    <vt:lpwstr/>
  </property>
  <property fmtid="{D5CDD505-2E9C-101B-9397-08002B2CF9AE}" pid="16" name="Commentaar">
    <vt:lpwstr/>
  </property>
  <property fmtid="{D5CDD505-2E9C-101B-9397-08002B2CF9AE}" pid="17" name="Vraag">
    <vt:lpwstr/>
  </property>
  <property fmtid="{D5CDD505-2E9C-101B-9397-08002B2CF9AE}" pid="18" name="PV Vraagsteller">
    <vt:lpwstr/>
  </property>
  <property fmtid="{D5CDD505-2E9C-101B-9397-08002B2CF9AE}" pid="19" name="Publiceren">
    <vt:lpwstr/>
  </property>
  <property fmtid="{D5CDD505-2E9C-101B-9397-08002B2CF9AE}" pid="20" name="_ExtendedDescription">
    <vt:lpwstr/>
  </property>
  <property fmtid="{D5CDD505-2E9C-101B-9397-08002B2CF9AE}" pid="21" name="TriggerFlowInfo">
    <vt:lpwstr/>
  </property>
</Properties>
</file>