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1-2022/101-200/SV 160/"/>
    </mc:Choice>
  </mc:AlternateContent>
  <xr:revisionPtr revIDLastSave="1" documentId="13_ncr:1_{3891449D-7238-4E69-B3B2-F30D94125295}" xr6:coauthVersionLast="46" xr6:coauthVersionMax="46" xr10:uidLastSave="{CEB97DF8-88C2-4E2C-A6E9-90961ADD57AD}"/>
  <bookViews>
    <workbookView xWindow="-120" yWindow="-120" windowWidth="29040" windowHeight="15840" xr2:uid="{D443281D-711C-41D8-9774-3132B5CAB3D2}"/>
  </bookViews>
  <sheets>
    <sheet name="Lln Muziek_provincie woonpl ll" sheetId="2" r:id="rId1"/>
  </sheets>
  <definedNames>
    <definedName name="_xlnm._FilterDatabase" localSheetId="0" hidden="1">'Lln Muziek_provincie woonpl ll'!$A$6:$G$40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" l="1"/>
  <c r="G38" i="2"/>
  <c r="F40" i="2"/>
  <c r="G37" i="2" s="1"/>
  <c r="G26" i="2" l="1"/>
  <c r="G11" i="2" l="1"/>
  <c r="G13" i="2"/>
  <c r="G10" i="2"/>
  <c r="G20" i="2"/>
  <c r="G18" i="2"/>
  <c r="G8" i="2"/>
  <c r="G33" i="2"/>
  <c r="G9" i="2"/>
  <c r="G34" i="2"/>
  <c r="G28" i="2"/>
  <c r="G27" i="2"/>
  <c r="G15" i="2"/>
  <c r="G39" i="2"/>
  <c r="G25" i="2"/>
  <c r="G17" i="2"/>
  <c r="G7" i="2"/>
  <c r="G16" i="2"/>
  <c r="G32" i="2"/>
  <c r="G23" i="2"/>
  <c r="G19" i="2"/>
  <c r="G14" i="2"/>
  <c r="G36" i="2"/>
  <c r="G30" i="2"/>
  <c r="G21" i="2"/>
  <c r="G12" i="2"/>
  <c r="G24" i="2"/>
  <c r="G31" i="2"/>
  <c r="G22" i="2"/>
  <c r="G35" i="2"/>
  <c r="G29" i="2"/>
</calcChain>
</file>

<file path=xl/sharedStrings.xml><?xml version="1.0" encoding="utf-8"?>
<sst xmlns="http://schemas.openxmlformats.org/spreadsheetml/2006/main" count="143" uniqueCount="35">
  <si>
    <t>Humaniora Kindsheid Jesu</t>
  </si>
  <si>
    <t>GO! kunsthumaniora Brussel-Stad</t>
  </si>
  <si>
    <t>de! Kunsthumaniora van het GO!</t>
  </si>
  <si>
    <t>Provinciale Secundaire School Hasselt</t>
  </si>
  <si>
    <t>GO! MUDA Kunstsecundair</t>
  </si>
  <si>
    <t>Lemmensinstituut Secundair Onderwijs</t>
  </si>
  <si>
    <t>Heilig Graf 122788</t>
  </si>
  <si>
    <t>Limburg</t>
  </si>
  <si>
    <t>Oost-Vlaanderen</t>
  </si>
  <si>
    <t>Vlaams-Brabant</t>
  </si>
  <si>
    <t>Antwerpen</t>
  </si>
  <si>
    <t>Brussels Hoofdstedelijk Gewest</t>
  </si>
  <si>
    <t>West-Vlaanderen</t>
  </si>
  <si>
    <t>Instellingsnummer</t>
  </si>
  <si>
    <t>Naam instelling</t>
  </si>
  <si>
    <t>Aantal leerlingen</t>
  </si>
  <si>
    <t>Totaal</t>
  </si>
  <si>
    <t>België</t>
  </si>
  <si>
    <t>Nederland</t>
  </si>
  <si>
    <t>Gemeente instelling</t>
  </si>
  <si>
    <t>Provincie woonplaats leerling</t>
  </si>
  <si>
    <t>Namen</t>
  </si>
  <si>
    <t>Waals-Brabant</t>
  </si>
  <si>
    <t>% leerlingen</t>
  </si>
  <si>
    <t>Land woonplaats leerling</t>
  </si>
  <si>
    <t>LAKEN</t>
  </si>
  <si>
    <t/>
  </si>
  <si>
    <t>ANTWERPEN</t>
  </si>
  <si>
    <t>TURNHOUT</t>
  </si>
  <si>
    <t>LEUVEN</t>
  </si>
  <si>
    <t>HASSELT</t>
  </si>
  <si>
    <t>EVERGEM</t>
  </si>
  <si>
    <t>Bron: AGODI-databanken, geraadpleegd op 15/12/2021</t>
  </si>
  <si>
    <t xml:space="preserve">De leerlingen worden geteld op de eerste schooldag van februari van het betreffende schooljaar (1/2/2021). </t>
  </si>
  <si>
    <t>Aantal leerlingen in de opleiding KSO Muziek schooljaar 2020-2021 per instelling en per provincie van de woonplaats van de leerling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</si>
</sst>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6" fillId="0" borderId="0"/>
  </cellStyleXfs>
  <cellXfs count="30">
    <xf numFmtId="0" fontId="0" fillId="0" borderId="0" xfId="0"/>
    <xf numFmtId="0" fontId="1" fillId="2" borderId="0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right" wrapText="1"/>
    </xf>
    <xf numFmtId="0" fontId="1" fillId="3" borderId="1" xfId="1" applyFont="1" applyFill="1" applyBorder="1" applyAlignment="1">
      <alignment wrapText="1"/>
    </xf>
    <xf numFmtId="0" fontId="0" fillId="3" borderId="1" xfId="0" applyFill="1" applyBorder="1"/>
    <xf numFmtId="0" fontId="1" fillId="0" borderId="0" xfId="2" applyFont="1" applyFill="1" applyBorder="1" applyAlignment="1">
      <alignment horizontal="right" wrapText="1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5" fillId="2" borderId="0" xfId="3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4" borderId="0" xfId="3" applyFont="1" applyFill="1" applyBorder="1" applyAlignment="1">
      <alignment horizontal="right" wrapText="1"/>
    </xf>
    <xf numFmtId="0" fontId="5" fillId="4" borderId="0" xfId="3" applyFont="1" applyFill="1" applyBorder="1" applyAlignment="1">
      <alignment wrapText="1"/>
    </xf>
    <xf numFmtId="0" fontId="5" fillId="3" borderId="0" xfId="1" applyFont="1" applyFill="1" applyBorder="1" applyAlignment="1">
      <alignment wrapText="1"/>
    </xf>
    <xf numFmtId="0" fontId="5" fillId="3" borderId="2" xfId="1" applyFont="1" applyFill="1" applyBorder="1" applyAlignment="1">
      <alignment wrapText="1"/>
    </xf>
    <xf numFmtId="0" fontId="5" fillId="3" borderId="3" xfId="1" applyFont="1" applyFill="1" applyBorder="1" applyAlignment="1">
      <alignment wrapText="1"/>
    </xf>
    <xf numFmtId="0" fontId="5" fillId="4" borderId="3" xfId="3" applyFont="1" applyFill="1" applyBorder="1" applyAlignment="1">
      <alignment horizontal="right" wrapText="1"/>
    </xf>
    <xf numFmtId="0" fontId="5" fillId="4" borderId="3" xfId="3" applyFont="1" applyFill="1" applyBorder="1" applyAlignment="1">
      <alignment wrapText="1"/>
    </xf>
    <xf numFmtId="0" fontId="5" fillId="4" borderId="2" xfId="3" applyFont="1" applyFill="1" applyBorder="1" applyAlignment="1">
      <alignment horizontal="right" wrapText="1"/>
    </xf>
    <xf numFmtId="0" fontId="5" fillId="4" borderId="2" xfId="3" applyFont="1" applyFill="1" applyBorder="1" applyAlignment="1">
      <alignment wrapText="1"/>
    </xf>
    <xf numFmtId="9" fontId="0" fillId="3" borderId="1" xfId="0" applyNumberFormat="1" applyFill="1" applyBorder="1"/>
    <xf numFmtId="164" fontId="5" fillId="4" borderId="0" xfId="3" applyNumberFormat="1" applyFont="1" applyFill="1" applyBorder="1" applyAlignment="1">
      <alignment horizontal="right" wrapText="1"/>
    </xf>
    <xf numFmtId="164" fontId="5" fillId="4" borderId="3" xfId="3" applyNumberFormat="1" applyFont="1" applyFill="1" applyBorder="1" applyAlignment="1">
      <alignment horizontal="right" wrapText="1"/>
    </xf>
    <xf numFmtId="164" fontId="5" fillId="4" borderId="2" xfId="3" applyNumberFormat="1" applyFont="1" applyFill="1" applyBorder="1" applyAlignment="1">
      <alignment horizontal="right" wrapText="1"/>
    </xf>
    <xf numFmtId="0" fontId="5" fillId="4" borderId="4" xfId="3" applyFont="1" applyFill="1" applyBorder="1" applyAlignment="1">
      <alignment horizontal="right" wrapText="1"/>
    </xf>
    <xf numFmtId="0" fontId="5" fillId="4" borderId="4" xfId="3" applyFont="1" applyFill="1" applyBorder="1" applyAlignment="1">
      <alignment wrapText="1"/>
    </xf>
    <xf numFmtId="0" fontId="5" fillId="3" borderId="4" xfId="1" applyFont="1" applyFill="1" applyBorder="1" applyAlignment="1">
      <alignment wrapText="1"/>
    </xf>
    <xf numFmtId="164" fontId="5" fillId="4" borderId="4" xfId="3" applyNumberFormat="1" applyFont="1" applyFill="1" applyBorder="1" applyAlignment="1">
      <alignment horizontal="right" wrapText="1"/>
    </xf>
  </cellXfs>
  <cellStyles count="4">
    <cellStyle name="Standaard" xfId="0" builtinId="0"/>
    <cellStyle name="Standaard_Blad1" xfId="1" xr:uid="{0D528DBA-8BD4-46B9-B6E6-45741A1CC5DE}"/>
    <cellStyle name="Standaard_Blad2" xfId="2" xr:uid="{FF05817E-A585-4B26-8B9A-EB8DA5EB9B3F}"/>
    <cellStyle name="Standaard_Lln Muziek_provincie woonpl ll" xfId="3" xr:uid="{868AF965-EFF9-42DA-B5B7-9AADD81308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762DC-2BAE-4AC1-AD28-4A9558614EC9}">
  <sheetPr>
    <pageSetUpPr fitToPage="1"/>
  </sheetPr>
  <dimension ref="A1:G40"/>
  <sheetViews>
    <sheetView tabSelected="1" zoomScaleNormal="100" workbookViewId="0">
      <selection activeCell="A3" sqref="A3"/>
    </sheetView>
  </sheetViews>
  <sheetFormatPr defaultColWidth="8.85546875" defaultRowHeight="15" x14ac:dyDescent="0.25"/>
  <cols>
    <col min="1" max="1" width="16.7109375" style="8" customWidth="1"/>
    <col min="2" max="2" width="36.7109375" style="8" customWidth="1"/>
    <col min="3" max="3" width="18.28515625" style="8" customWidth="1"/>
    <col min="4" max="4" width="27.28515625" style="8" customWidth="1"/>
    <col min="5" max="5" width="23.7109375" style="8" customWidth="1"/>
    <col min="6" max="6" width="17.7109375" style="8" customWidth="1"/>
    <col min="7" max="7" width="14.7109375" style="8" customWidth="1"/>
    <col min="8" max="16384" width="8.85546875" style="8"/>
  </cols>
  <sheetData>
    <row r="1" spans="1:7" ht="15" customHeight="1" x14ac:dyDescent="0.3">
      <c r="A1" s="9" t="s">
        <v>34</v>
      </c>
      <c r="B1" s="7"/>
      <c r="C1" s="7"/>
      <c r="D1" s="7"/>
      <c r="E1" s="7"/>
      <c r="F1" s="7"/>
    </row>
    <row r="2" spans="1:7" ht="17.45" customHeight="1" x14ac:dyDescent="0.3">
      <c r="A2" s="9"/>
      <c r="B2" s="6"/>
      <c r="C2" s="6"/>
      <c r="D2" s="6"/>
      <c r="E2" s="6"/>
      <c r="F2" s="5"/>
    </row>
    <row r="3" spans="1:7" ht="15" customHeight="1" x14ac:dyDescent="0.25">
      <c r="A3" s="10" t="s">
        <v>32</v>
      </c>
      <c r="B3" s="6"/>
      <c r="C3" s="6"/>
      <c r="D3" s="6"/>
      <c r="E3" s="6"/>
      <c r="F3" s="5"/>
    </row>
    <row r="4" spans="1:7" ht="15" customHeight="1" x14ac:dyDescent="0.25">
      <c r="A4" s="10" t="s">
        <v>33</v>
      </c>
      <c r="B4" s="6"/>
      <c r="C4" s="6"/>
      <c r="D4" s="6"/>
      <c r="E4" s="6"/>
      <c r="F4" s="5"/>
    </row>
    <row r="5" spans="1:7" ht="15" customHeight="1" x14ac:dyDescent="0.25">
      <c r="A5" s="5"/>
      <c r="B5" s="6"/>
      <c r="C5" s="6"/>
      <c r="D5" s="6"/>
      <c r="E5" s="6"/>
      <c r="F5" s="5"/>
    </row>
    <row r="6" spans="1:7" ht="15" customHeight="1" x14ac:dyDescent="0.25">
      <c r="A6" s="1" t="s">
        <v>13</v>
      </c>
      <c r="B6" s="1" t="s">
        <v>14</v>
      </c>
      <c r="C6" s="12" t="s">
        <v>19</v>
      </c>
      <c r="D6" s="11" t="s">
        <v>20</v>
      </c>
      <c r="E6" s="11" t="s">
        <v>24</v>
      </c>
      <c r="F6" s="1" t="s">
        <v>15</v>
      </c>
      <c r="G6" s="12" t="s">
        <v>23</v>
      </c>
    </row>
    <row r="7" spans="1:7" ht="15" customHeight="1" x14ac:dyDescent="0.25">
      <c r="A7" s="13">
        <v>49023</v>
      </c>
      <c r="B7" s="14" t="s">
        <v>1</v>
      </c>
      <c r="C7" s="15" t="s">
        <v>25</v>
      </c>
      <c r="D7" s="14" t="s">
        <v>10</v>
      </c>
      <c r="E7" s="14" t="s">
        <v>17</v>
      </c>
      <c r="F7" s="13">
        <v>13</v>
      </c>
      <c r="G7" s="23">
        <f t="shared" ref="G7:G39" si="0">F7/F$40</f>
        <v>2.5291828793774319E-2</v>
      </c>
    </row>
    <row r="8" spans="1:7" ht="15" customHeight="1" x14ac:dyDescent="0.25">
      <c r="A8" s="13">
        <v>49023</v>
      </c>
      <c r="B8" s="14" t="s">
        <v>1</v>
      </c>
      <c r="C8" s="15" t="s">
        <v>25</v>
      </c>
      <c r="D8" s="14" t="s">
        <v>11</v>
      </c>
      <c r="E8" s="14" t="s">
        <v>17</v>
      </c>
      <c r="F8" s="13">
        <v>19</v>
      </c>
      <c r="G8" s="23">
        <f t="shared" si="0"/>
        <v>3.6964980544747082E-2</v>
      </c>
    </row>
    <row r="9" spans="1:7" ht="15" customHeight="1" x14ac:dyDescent="0.25">
      <c r="A9" s="13">
        <v>49023</v>
      </c>
      <c r="B9" s="14" t="s">
        <v>1</v>
      </c>
      <c r="C9" s="15" t="s">
        <v>25</v>
      </c>
      <c r="D9" s="14" t="s">
        <v>7</v>
      </c>
      <c r="E9" s="14" t="s">
        <v>17</v>
      </c>
      <c r="F9" s="13">
        <v>3</v>
      </c>
      <c r="G9" s="23">
        <f t="shared" si="0"/>
        <v>5.8365758754863814E-3</v>
      </c>
    </row>
    <row r="10" spans="1:7" ht="15" customHeight="1" x14ac:dyDescent="0.25">
      <c r="A10" s="13">
        <v>49023</v>
      </c>
      <c r="B10" s="14" t="s">
        <v>1</v>
      </c>
      <c r="C10" s="15" t="s">
        <v>25</v>
      </c>
      <c r="D10" s="14" t="s">
        <v>21</v>
      </c>
      <c r="E10" s="14" t="s">
        <v>17</v>
      </c>
      <c r="F10" s="13">
        <v>1</v>
      </c>
      <c r="G10" s="23">
        <f t="shared" si="0"/>
        <v>1.9455252918287938E-3</v>
      </c>
    </row>
    <row r="11" spans="1:7" ht="15" customHeight="1" x14ac:dyDescent="0.25">
      <c r="A11" s="13">
        <v>49023</v>
      </c>
      <c r="B11" s="14" t="s">
        <v>1</v>
      </c>
      <c r="C11" s="15" t="s">
        <v>25</v>
      </c>
      <c r="D11" s="14" t="s">
        <v>8</v>
      </c>
      <c r="E11" s="14" t="s">
        <v>17</v>
      </c>
      <c r="F11" s="13">
        <v>19</v>
      </c>
      <c r="G11" s="23">
        <f t="shared" si="0"/>
        <v>3.6964980544747082E-2</v>
      </c>
    </row>
    <row r="12" spans="1:7" ht="15" customHeight="1" x14ac:dyDescent="0.25">
      <c r="A12" s="13">
        <v>49023</v>
      </c>
      <c r="B12" s="14" t="s">
        <v>1</v>
      </c>
      <c r="C12" s="15" t="s">
        <v>25</v>
      </c>
      <c r="D12" s="14" t="s">
        <v>9</v>
      </c>
      <c r="E12" s="14" t="s">
        <v>17</v>
      </c>
      <c r="F12" s="13">
        <v>41</v>
      </c>
      <c r="G12" s="23">
        <f t="shared" si="0"/>
        <v>7.9766536964980539E-2</v>
      </c>
    </row>
    <row r="13" spans="1:7" ht="15" customHeight="1" x14ac:dyDescent="0.25">
      <c r="A13" s="13">
        <v>49024</v>
      </c>
      <c r="B13" s="14" t="s">
        <v>1</v>
      </c>
      <c r="C13" s="15" t="s">
        <v>25</v>
      </c>
      <c r="D13" s="14" t="s">
        <v>22</v>
      </c>
      <c r="E13" s="14" t="s">
        <v>17</v>
      </c>
      <c r="F13" s="13">
        <v>3</v>
      </c>
      <c r="G13" s="23">
        <f t="shared" si="0"/>
        <v>5.8365758754863814E-3</v>
      </c>
    </row>
    <row r="14" spans="1:7" ht="15" customHeight="1" x14ac:dyDescent="0.25">
      <c r="A14" s="13">
        <v>49023</v>
      </c>
      <c r="B14" s="14" t="s">
        <v>1</v>
      </c>
      <c r="C14" s="15" t="s">
        <v>25</v>
      </c>
      <c r="D14" s="14" t="s">
        <v>12</v>
      </c>
      <c r="E14" s="14" t="s">
        <v>17</v>
      </c>
      <c r="F14" s="13">
        <v>4</v>
      </c>
      <c r="G14" s="23">
        <f t="shared" si="0"/>
        <v>7.7821011673151752E-3</v>
      </c>
    </row>
    <row r="15" spans="1:7" ht="15" customHeight="1" x14ac:dyDescent="0.25">
      <c r="A15" s="13">
        <v>49023</v>
      </c>
      <c r="B15" s="14" t="s">
        <v>1</v>
      </c>
      <c r="C15" s="15" t="s">
        <v>25</v>
      </c>
      <c r="D15" s="14" t="s">
        <v>26</v>
      </c>
      <c r="E15" s="14" t="s">
        <v>18</v>
      </c>
      <c r="F15" s="13">
        <v>1</v>
      </c>
      <c r="G15" s="23">
        <f t="shared" si="0"/>
        <v>1.9455252918287938E-3</v>
      </c>
    </row>
    <row r="16" spans="1:7" ht="15" customHeight="1" x14ac:dyDescent="0.25">
      <c r="A16" s="18">
        <v>49445</v>
      </c>
      <c r="B16" s="19" t="s">
        <v>2</v>
      </c>
      <c r="C16" s="17" t="s">
        <v>27</v>
      </c>
      <c r="D16" s="19" t="s">
        <v>10</v>
      </c>
      <c r="E16" s="19" t="s">
        <v>17</v>
      </c>
      <c r="F16" s="18">
        <v>70</v>
      </c>
      <c r="G16" s="24">
        <f t="shared" si="0"/>
        <v>0.13618677042801555</v>
      </c>
    </row>
    <row r="17" spans="1:7" ht="15" customHeight="1" x14ac:dyDescent="0.25">
      <c r="A17" s="13">
        <v>49445</v>
      </c>
      <c r="B17" s="14" t="s">
        <v>2</v>
      </c>
      <c r="C17" s="15" t="s">
        <v>27</v>
      </c>
      <c r="D17" s="14" t="s">
        <v>8</v>
      </c>
      <c r="E17" s="14" t="s">
        <v>17</v>
      </c>
      <c r="F17" s="13">
        <v>6</v>
      </c>
      <c r="G17" s="23">
        <f t="shared" si="0"/>
        <v>1.1673151750972763E-2</v>
      </c>
    </row>
    <row r="18" spans="1:7" ht="15" customHeight="1" x14ac:dyDescent="0.25">
      <c r="A18" s="13">
        <v>49445</v>
      </c>
      <c r="B18" s="14" t="s">
        <v>2</v>
      </c>
      <c r="C18" s="15" t="s">
        <v>27</v>
      </c>
      <c r="D18" s="14" t="s">
        <v>9</v>
      </c>
      <c r="E18" s="14" t="s">
        <v>17</v>
      </c>
      <c r="F18" s="13">
        <v>3</v>
      </c>
      <c r="G18" s="23">
        <f t="shared" si="0"/>
        <v>5.8365758754863814E-3</v>
      </c>
    </row>
    <row r="19" spans="1:7" ht="15" customHeight="1" x14ac:dyDescent="0.25">
      <c r="A19" s="20">
        <v>49445</v>
      </c>
      <c r="B19" s="21" t="s">
        <v>2</v>
      </c>
      <c r="C19" s="16" t="s">
        <v>27</v>
      </c>
      <c r="D19" s="21" t="s">
        <v>26</v>
      </c>
      <c r="E19" s="21" t="s">
        <v>18</v>
      </c>
      <c r="F19" s="20">
        <v>1</v>
      </c>
      <c r="G19" s="25">
        <f t="shared" si="0"/>
        <v>1.9455252918287938E-3</v>
      </c>
    </row>
    <row r="20" spans="1:7" ht="15" customHeight="1" x14ac:dyDescent="0.25">
      <c r="A20" s="26">
        <v>122788</v>
      </c>
      <c r="B20" s="27" t="s">
        <v>6</v>
      </c>
      <c r="C20" s="28" t="s">
        <v>28</v>
      </c>
      <c r="D20" s="27" t="s">
        <v>10</v>
      </c>
      <c r="E20" s="27" t="s">
        <v>17</v>
      </c>
      <c r="F20" s="26">
        <v>43</v>
      </c>
      <c r="G20" s="29">
        <f t="shared" si="0"/>
        <v>8.3657587548638127E-2</v>
      </c>
    </row>
    <row r="21" spans="1:7" ht="15" customHeight="1" x14ac:dyDescent="0.25">
      <c r="A21" s="13">
        <v>51003</v>
      </c>
      <c r="B21" s="14" t="s">
        <v>5</v>
      </c>
      <c r="C21" s="15" t="s">
        <v>29</v>
      </c>
      <c r="D21" s="14" t="s">
        <v>10</v>
      </c>
      <c r="E21" s="14" t="s">
        <v>17</v>
      </c>
      <c r="F21" s="13">
        <v>9</v>
      </c>
      <c r="G21" s="23">
        <f t="shared" si="0"/>
        <v>1.7509727626459144E-2</v>
      </c>
    </row>
    <row r="22" spans="1:7" ht="15" customHeight="1" x14ac:dyDescent="0.25">
      <c r="A22" s="13">
        <v>51003</v>
      </c>
      <c r="B22" s="14" t="s">
        <v>5</v>
      </c>
      <c r="C22" s="15" t="s">
        <v>29</v>
      </c>
      <c r="D22" s="14" t="s">
        <v>11</v>
      </c>
      <c r="E22" s="14" t="s">
        <v>17</v>
      </c>
      <c r="F22" s="13">
        <v>2</v>
      </c>
      <c r="G22" s="23">
        <f t="shared" si="0"/>
        <v>3.8910505836575876E-3</v>
      </c>
    </row>
    <row r="23" spans="1:7" ht="15" customHeight="1" x14ac:dyDescent="0.25">
      <c r="A23" s="13">
        <v>51003</v>
      </c>
      <c r="B23" s="14" t="s">
        <v>5</v>
      </c>
      <c r="C23" s="15" t="s">
        <v>29</v>
      </c>
      <c r="D23" s="14" t="s">
        <v>7</v>
      </c>
      <c r="E23" s="14" t="s">
        <v>17</v>
      </c>
      <c r="F23" s="13">
        <v>2</v>
      </c>
      <c r="G23" s="23">
        <f t="shared" si="0"/>
        <v>3.8910505836575876E-3</v>
      </c>
    </row>
    <row r="24" spans="1:7" ht="15" customHeight="1" x14ac:dyDescent="0.25">
      <c r="A24" s="13">
        <v>51003</v>
      </c>
      <c r="B24" s="14" t="s">
        <v>5</v>
      </c>
      <c r="C24" s="15" t="s">
        <v>29</v>
      </c>
      <c r="D24" s="14" t="s">
        <v>8</v>
      </c>
      <c r="E24" s="14" t="s">
        <v>17</v>
      </c>
      <c r="F24" s="13">
        <v>2</v>
      </c>
      <c r="G24" s="23">
        <f t="shared" si="0"/>
        <v>3.8910505836575876E-3</v>
      </c>
    </row>
    <row r="25" spans="1:7" ht="15" customHeight="1" x14ac:dyDescent="0.25">
      <c r="A25" s="13">
        <v>51003</v>
      </c>
      <c r="B25" s="14" t="s">
        <v>5</v>
      </c>
      <c r="C25" s="15" t="s">
        <v>29</v>
      </c>
      <c r="D25" s="14" t="s">
        <v>9</v>
      </c>
      <c r="E25" s="14" t="s">
        <v>17</v>
      </c>
      <c r="F25" s="13">
        <v>19</v>
      </c>
      <c r="G25" s="23">
        <f t="shared" si="0"/>
        <v>3.6964980544747082E-2</v>
      </c>
    </row>
    <row r="26" spans="1:7" ht="15" customHeight="1" x14ac:dyDescent="0.25">
      <c r="A26" s="13">
        <v>51004</v>
      </c>
      <c r="B26" s="14" t="s">
        <v>5</v>
      </c>
      <c r="C26" s="15" t="s">
        <v>29</v>
      </c>
      <c r="D26" s="14" t="s">
        <v>22</v>
      </c>
      <c r="E26" s="14" t="s">
        <v>17</v>
      </c>
      <c r="F26" s="13">
        <v>2</v>
      </c>
      <c r="G26" s="23">
        <f t="shared" si="0"/>
        <v>3.8910505836575876E-3</v>
      </c>
    </row>
    <row r="27" spans="1:7" ht="15" customHeight="1" x14ac:dyDescent="0.25">
      <c r="A27" s="20">
        <v>51003</v>
      </c>
      <c r="B27" s="21" t="s">
        <v>5</v>
      </c>
      <c r="C27" s="16" t="s">
        <v>29</v>
      </c>
      <c r="D27" s="21" t="s">
        <v>12</v>
      </c>
      <c r="E27" s="21" t="s">
        <v>17</v>
      </c>
      <c r="F27" s="20">
        <v>9</v>
      </c>
      <c r="G27" s="25">
        <f t="shared" si="0"/>
        <v>1.7509727626459144E-2</v>
      </c>
    </row>
    <row r="28" spans="1:7" ht="15" customHeight="1" x14ac:dyDescent="0.25">
      <c r="A28" s="13">
        <v>39271</v>
      </c>
      <c r="B28" s="14" t="s">
        <v>0</v>
      </c>
      <c r="C28" s="15" t="s">
        <v>30</v>
      </c>
      <c r="D28" s="14" t="s">
        <v>10</v>
      </c>
      <c r="E28" s="14" t="s">
        <v>17</v>
      </c>
      <c r="F28" s="13">
        <v>2</v>
      </c>
      <c r="G28" s="23">
        <f t="shared" si="0"/>
        <v>3.8910505836575876E-3</v>
      </c>
    </row>
    <row r="29" spans="1:7" ht="15" customHeight="1" x14ac:dyDescent="0.25">
      <c r="A29" s="13">
        <v>39271</v>
      </c>
      <c r="B29" s="14" t="s">
        <v>0</v>
      </c>
      <c r="C29" s="15" t="s">
        <v>30</v>
      </c>
      <c r="D29" s="14" t="s">
        <v>7</v>
      </c>
      <c r="E29" s="14" t="s">
        <v>17</v>
      </c>
      <c r="F29" s="13">
        <v>44</v>
      </c>
      <c r="G29" s="23">
        <f t="shared" si="0"/>
        <v>8.5603112840466927E-2</v>
      </c>
    </row>
    <row r="30" spans="1:7" ht="15" customHeight="1" x14ac:dyDescent="0.25">
      <c r="A30" s="13">
        <v>39271</v>
      </c>
      <c r="B30" s="14" t="s">
        <v>0</v>
      </c>
      <c r="C30" s="15" t="s">
        <v>30</v>
      </c>
      <c r="D30" s="14" t="s">
        <v>9</v>
      </c>
      <c r="E30" s="14" t="s">
        <v>17</v>
      </c>
      <c r="F30" s="13">
        <v>8</v>
      </c>
      <c r="G30" s="23">
        <f t="shared" si="0"/>
        <v>1.556420233463035E-2</v>
      </c>
    </row>
    <row r="31" spans="1:7" ht="15" customHeight="1" x14ac:dyDescent="0.25">
      <c r="A31" s="18">
        <v>50096</v>
      </c>
      <c r="B31" s="19" t="s">
        <v>3</v>
      </c>
      <c r="C31" s="17" t="s">
        <v>30</v>
      </c>
      <c r="D31" s="19" t="s">
        <v>7</v>
      </c>
      <c r="E31" s="19" t="s">
        <v>17</v>
      </c>
      <c r="F31" s="18">
        <v>32</v>
      </c>
      <c r="G31" s="24">
        <f t="shared" si="0"/>
        <v>6.2256809338521402E-2</v>
      </c>
    </row>
    <row r="32" spans="1:7" ht="15" customHeight="1" x14ac:dyDescent="0.25">
      <c r="A32" s="20">
        <v>50096</v>
      </c>
      <c r="B32" s="21" t="s">
        <v>3</v>
      </c>
      <c r="C32" s="16" t="s">
        <v>30</v>
      </c>
      <c r="D32" s="21" t="s">
        <v>9</v>
      </c>
      <c r="E32" s="21" t="s">
        <v>17</v>
      </c>
      <c r="F32" s="20">
        <v>9</v>
      </c>
      <c r="G32" s="25">
        <f t="shared" si="0"/>
        <v>1.7509727626459144E-2</v>
      </c>
    </row>
    <row r="33" spans="1:7" ht="15" customHeight="1" x14ac:dyDescent="0.25">
      <c r="A33" s="13">
        <v>50609</v>
      </c>
      <c r="B33" s="14" t="s">
        <v>4</v>
      </c>
      <c r="C33" s="15" t="s">
        <v>31</v>
      </c>
      <c r="D33" s="14" t="s">
        <v>10</v>
      </c>
      <c r="E33" s="14" t="s">
        <v>17</v>
      </c>
      <c r="F33" s="13">
        <v>1</v>
      </c>
      <c r="G33" s="23">
        <f t="shared" si="0"/>
        <v>1.9455252918287938E-3</v>
      </c>
    </row>
    <row r="34" spans="1:7" ht="15" customHeight="1" x14ac:dyDescent="0.25">
      <c r="A34" s="13">
        <v>50609</v>
      </c>
      <c r="B34" s="14" t="s">
        <v>4</v>
      </c>
      <c r="C34" s="15" t="s">
        <v>31</v>
      </c>
      <c r="D34" s="14" t="s">
        <v>7</v>
      </c>
      <c r="E34" s="14" t="s">
        <v>17</v>
      </c>
      <c r="F34" s="13">
        <v>3</v>
      </c>
      <c r="G34" s="23">
        <f t="shared" si="0"/>
        <v>5.8365758754863814E-3</v>
      </c>
    </row>
    <row r="35" spans="1:7" x14ac:dyDescent="0.25">
      <c r="A35" s="13">
        <v>50609</v>
      </c>
      <c r="B35" s="14" t="s">
        <v>4</v>
      </c>
      <c r="C35" s="15" t="s">
        <v>31</v>
      </c>
      <c r="D35" s="14" t="s">
        <v>8</v>
      </c>
      <c r="E35" s="14" t="s">
        <v>17</v>
      </c>
      <c r="F35" s="13">
        <v>102</v>
      </c>
      <c r="G35" s="23">
        <f t="shared" si="0"/>
        <v>0.19844357976653695</v>
      </c>
    </row>
    <row r="36" spans="1:7" x14ac:dyDescent="0.25">
      <c r="A36" s="13">
        <v>50609</v>
      </c>
      <c r="B36" s="14" t="s">
        <v>4</v>
      </c>
      <c r="C36" s="15" t="s">
        <v>31</v>
      </c>
      <c r="D36" s="14" t="s">
        <v>9</v>
      </c>
      <c r="E36" s="14" t="s">
        <v>17</v>
      </c>
      <c r="F36" s="13">
        <v>3</v>
      </c>
      <c r="G36" s="23">
        <f t="shared" si="0"/>
        <v>5.8365758754863814E-3</v>
      </c>
    </row>
    <row r="37" spans="1:7" x14ac:dyDescent="0.25">
      <c r="A37" s="13">
        <v>50610</v>
      </c>
      <c r="B37" s="14" t="s">
        <v>4</v>
      </c>
      <c r="C37" s="15" t="s">
        <v>31</v>
      </c>
      <c r="D37" s="14" t="s">
        <v>22</v>
      </c>
      <c r="E37" s="14" t="s">
        <v>17</v>
      </c>
      <c r="F37" s="13">
        <v>1</v>
      </c>
      <c r="G37" s="23">
        <f t="shared" si="0"/>
        <v>1.9455252918287938E-3</v>
      </c>
    </row>
    <row r="38" spans="1:7" x14ac:dyDescent="0.25">
      <c r="A38" s="13">
        <v>50609</v>
      </c>
      <c r="B38" s="14" t="s">
        <v>4</v>
      </c>
      <c r="C38" s="15" t="s">
        <v>31</v>
      </c>
      <c r="D38" s="14" t="s">
        <v>12</v>
      </c>
      <c r="E38" s="14" t="s">
        <v>17</v>
      </c>
      <c r="F38" s="13">
        <v>36</v>
      </c>
      <c r="G38" s="23">
        <f t="shared" si="0"/>
        <v>7.0038910505836577E-2</v>
      </c>
    </row>
    <row r="39" spans="1:7" ht="15.75" thickBot="1" x14ac:dyDescent="0.3">
      <c r="A39" s="13">
        <v>50609</v>
      </c>
      <c r="B39" s="14" t="s">
        <v>4</v>
      </c>
      <c r="C39" s="15" t="s">
        <v>31</v>
      </c>
      <c r="D39" s="14" t="s">
        <v>26</v>
      </c>
      <c r="E39" s="14" t="s">
        <v>18</v>
      </c>
      <c r="F39" s="13">
        <v>1</v>
      </c>
      <c r="G39" s="23">
        <f t="shared" si="0"/>
        <v>1.9455252918287938E-3</v>
      </c>
    </row>
    <row r="40" spans="1:7" ht="15.75" thickBot="1" x14ac:dyDescent="0.3">
      <c r="A40" s="2" t="s">
        <v>16</v>
      </c>
      <c r="B40" s="3"/>
      <c r="C40" s="3"/>
      <c r="D40" s="3"/>
      <c r="E40" s="3"/>
      <c r="F40" s="4">
        <f>SUM(F7:F39)</f>
        <v>514</v>
      </c>
      <c r="G40" s="22">
        <f>SUM(G7:G39)</f>
        <v>0.99999999999999989</v>
      </c>
    </row>
  </sheetData>
  <autoFilter ref="A6:G40" xr:uid="{CE0569A9-0259-411C-8779-2320FCDD9DCD}"/>
  <pageMargins left="0.7" right="0.7" top="0.75" bottom="0.75" header="0.3" footer="0.3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3" ma:contentTypeDescription="Een nieuw document maken." ma:contentTypeScope="" ma:versionID="ea34629ca64406d9366f9e873aa85c85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9433a277d5c56d934a2ab799ec7b177c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974203-DF74-49D6-BFA8-85582CD4E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356939-450D-47ED-AA56-E2C6412AC7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43DDBC3-D666-4E43-9F44-F65866ED4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Lln Muziek_provincie woonpl 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Pustjens, Heidi</dc:creator>
  <cp:lastModifiedBy>Rolle Sinja</cp:lastModifiedBy>
  <cp:lastPrinted>2021-12-21T08:02:10Z</cp:lastPrinted>
  <dcterms:created xsi:type="dcterms:W3CDTF">2021-12-09T10:09:41Z</dcterms:created>
  <dcterms:modified xsi:type="dcterms:W3CDTF">2021-12-21T08:02:10Z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