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1-100/"/>
    </mc:Choice>
  </mc:AlternateContent>
  <xr:revisionPtr revIDLastSave="3" documentId="8_{22A2C174-E15A-47F7-A1FA-CF8BB66D9FBE}" xr6:coauthVersionLast="46" xr6:coauthVersionMax="47" xr10:uidLastSave="{3384208D-4B62-42AC-97AD-90B3441FA89F}"/>
  <bookViews>
    <workbookView xWindow="-120" yWindow="-120" windowWidth="29040" windowHeight="15840" xr2:uid="{00000000-000D-0000-FFFF-FFFF00000000}"/>
  </bookViews>
  <sheets>
    <sheet name="SR alle groepen LO" sheetId="1" r:id="rId1"/>
  </sheets>
  <definedNames>
    <definedName name="_xlnm.Print_Area" localSheetId="0">'SR alle groepen LO'!$A$1:$I$644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7" i="1" l="1"/>
  <c r="G619" i="1"/>
  <c r="G620" i="1"/>
  <c r="G621" i="1"/>
  <c r="G622" i="1"/>
  <c r="G623" i="1"/>
  <c r="G624" i="1"/>
  <c r="G625" i="1"/>
  <c r="G626" i="1"/>
  <c r="G627" i="1"/>
  <c r="G628" i="1"/>
  <c r="G629" i="1"/>
  <c r="G631" i="1"/>
  <c r="G633" i="1"/>
  <c r="G634" i="1"/>
  <c r="G635" i="1"/>
  <c r="G636" i="1"/>
  <c r="G638" i="1"/>
  <c r="G639" i="1"/>
  <c r="G640" i="1"/>
  <c r="G641" i="1"/>
  <c r="G642" i="1"/>
  <c r="G643" i="1"/>
  <c r="G616" i="1"/>
  <c r="G426" i="1"/>
  <c r="G427" i="1"/>
  <c r="G429" i="1"/>
  <c r="G430" i="1"/>
  <c r="G431" i="1"/>
  <c r="G432" i="1"/>
  <c r="G433" i="1"/>
  <c r="G434" i="1"/>
  <c r="G436" i="1"/>
  <c r="G437" i="1"/>
  <c r="G438" i="1"/>
  <c r="G440" i="1"/>
  <c r="G294" i="1"/>
  <c r="G296" i="1"/>
  <c r="G297" i="1"/>
  <c r="G298" i="1"/>
  <c r="G300" i="1"/>
  <c r="G301" i="1"/>
  <c r="G303" i="1"/>
  <c r="G304" i="1"/>
  <c r="G305" i="1"/>
  <c r="G307" i="1"/>
  <c r="G309" i="1"/>
  <c r="G310" i="1"/>
  <c r="G312" i="1"/>
  <c r="H79" i="1"/>
  <c r="F79" i="1" s="1"/>
  <c r="H80" i="1"/>
  <c r="F80" i="1" s="1"/>
  <c r="H81" i="1"/>
  <c r="F81" i="1" s="1"/>
  <c r="H82" i="1"/>
  <c r="F82" i="1" s="1"/>
  <c r="H83" i="1"/>
  <c r="F83" i="1" s="1"/>
  <c r="H84" i="1"/>
  <c r="F84" i="1" s="1"/>
  <c r="H85" i="1"/>
  <c r="F85" i="1" s="1"/>
  <c r="H86" i="1"/>
  <c r="F86" i="1" s="1"/>
  <c r="H87" i="1"/>
  <c r="F87" i="1" s="1"/>
  <c r="H88" i="1"/>
  <c r="F88" i="1" s="1"/>
  <c r="H89" i="1"/>
  <c r="F89" i="1" s="1"/>
  <c r="H78" i="1"/>
  <c r="F78" i="1" s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4" i="1"/>
  <c r="G450" i="1"/>
  <c r="G388" i="1"/>
  <c r="G389" i="1"/>
  <c r="G390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3" i="1"/>
  <c r="G320" i="1"/>
  <c r="G121" i="1"/>
  <c r="G122" i="1"/>
  <c r="G124" i="1"/>
  <c r="G125" i="1"/>
  <c r="G126" i="1"/>
  <c r="G128" i="1"/>
  <c r="G129" i="1"/>
  <c r="G130" i="1"/>
  <c r="G131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0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7" i="1"/>
  <c r="G219" i="1"/>
  <c r="G220" i="1"/>
  <c r="G221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6" i="1"/>
  <c r="G239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5" i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1" i="1"/>
  <c r="G118" i="1"/>
  <c r="G119" i="1"/>
  <c r="G120" i="1"/>
  <c r="G97" i="1"/>
  <c r="G99" i="1"/>
  <c r="G100" i="1"/>
  <c r="G101" i="1"/>
  <c r="G103" i="1"/>
  <c r="G104" i="1"/>
  <c r="G105" i="1"/>
  <c r="G106" i="1"/>
  <c r="G107" i="1"/>
  <c r="G108" i="1"/>
  <c r="G109" i="1"/>
  <c r="G111" i="1"/>
  <c r="G112" i="1"/>
  <c r="G113" i="1"/>
  <c r="G114" i="1"/>
  <c r="G116" i="1"/>
  <c r="G117" i="1"/>
  <c r="H56" i="1"/>
  <c r="F56" i="1" s="1"/>
  <c r="H57" i="1"/>
  <c r="F57" i="1" s="1"/>
  <c r="H58" i="1"/>
  <c r="F58" i="1" s="1"/>
  <c r="H59" i="1"/>
  <c r="F59" i="1" s="1"/>
  <c r="H60" i="1"/>
  <c r="F60" i="1" s="1"/>
  <c r="H61" i="1"/>
  <c r="F61" i="1" s="1"/>
  <c r="H62" i="1"/>
  <c r="F62" i="1" s="1"/>
  <c r="H63" i="1"/>
  <c r="F63" i="1" s="1"/>
  <c r="H64" i="1"/>
  <c r="F64" i="1" s="1"/>
  <c r="H65" i="1"/>
  <c r="F65" i="1" s="1"/>
  <c r="H66" i="1"/>
  <c r="F66" i="1" s="1"/>
  <c r="H67" i="1"/>
  <c r="F67" i="1" s="1"/>
  <c r="H68" i="1"/>
  <c r="F68" i="1" s="1"/>
  <c r="H69" i="1"/>
  <c r="F69" i="1" s="1"/>
  <c r="H70" i="1"/>
  <c r="F70" i="1" s="1"/>
  <c r="H71" i="1"/>
  <c r="F71" i="1" s="1"/>
  <c r="H72" i="1"/>
  <c r="F72" i="1" s="1"/>
  <c r="H73" i="1"/>
  <c r="F73" i="1" s="1"/>
  <c r="H74" i="1"/>
  <c r="F74" i="1" s="1"/>
  <c r="H75" i="1"/>
  <c r="F75" i="1" s="1"/>
  <c r="H76" i="1"/>
  <c r="F76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F53" i="1" s="1"/>
  <c r="H54" i="1"/>
  <c r="H55" i="1"/>
  <c r="F55" i="1" s="1"/>
  <c r="H21" i="1"/>
  <c r="F21" i="1" s="1"/>
  <c r="G321" i="1" l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8" i="1"/>
  <c r="G349" i="1"/>
  <c r="G350" i="1"/>
  <c r="G351" i="1"/>
  <c r="G352" i="1"/>
  <c r="G353" i="1"/>
  <c r="G354" i="1"/>
  <c r="G356" i="1"/>
  <c r="G357" i="1"/>
  <c r="G358" i="1"/>
  <c r="G359" i="1"/>
  <c r="G360" i="1"/>
  <c r="G361" i="1"/>
  <c r="G362" i="1"/>
  <c r="G363" i="1"/>
  <c r="G364" i="1"/>
  <c r="G366" i="1"/>
  <c r="G367" i="1"/>
  <c r="G368" i="1"/>
  <c r="G369" i="1"/>
  <c r="G370" i="1"/>
  <c r="G371" i="1"/>
  <c r="G372" i="1"/>
  <c r="G374" i="1"/>
  <c r="G375" i="1"/>
  <c r="G376" i="1"/>
  <c r="G377" i="1"/>
  <c r="G378" i="1"/>
  <c r="G379" i="1"/>
  <c r="G380" i="1"/>
  <c r="G381" i="1"/>
  <c r="G383" i="1"/>
  <c r="G384" i="1"/>
  <c r="G385" i="1"/>
  <c r="G386" i="1"/>
  <c r="G387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</calcChain>
</file>

<file path=xl/sharedStrings.xml><?xml version="1.0" encoding="utf-8"?>
<sst xmlns="http://schemas.openxmlformats.org/spreadsheetml/2006/main" count="1296" uniqueCount="66">
  <si>
    <t>Departement Hoger Onderwijs, Volwassenenonderwijs,</t>
  </si>
  <si>
    <t>Afdeling Hoger en Volwassenenonderwijs</t>
  </si>
  <si>
    <t>Bron: Datawarehouse DHO 2.0</t>
  </si>
  <si>
    <t>SV100: WS</t>
  </si>
  <si>
    <t>Laatste laadoperatie</t>
  </si>
  <si>
    <r>
      <t>Status inschrijving:</t>
    </r>
    <r>
      <rPr>
        <sz val="10"/>
        <color theme="1"/>
        <rFont val="Arial"/>
        <family val="2"/>
      </rPr>
      <t xml:space="preserve"> Actief en uitgeschreven inschrijvingen</t>
    </r>
  </si>
  <si>
    <r>
      <t>Soort contract:</t>
    </r>
    <r>
      <rPr>
        <sz val="10"/>
        <color theme="1"/>
        <rFont val="Arial"/>
        <family val="2"/>
      </rPr>
      <t xml:space="preserve"> Diplomacontract</t>
    </r>
  </si>
  <si>
    <r>
      <t>Doel contract:</t>
    </r>
    <r>
      <rPr>
        <sz val="10"/>
        <color theme="1"/>
        <rFont val="Arial"/>
        <family val="2"/>
      </rPr>
      <t xml:space="preserve"> Behalen diploma</t>
    </r>
  </si>
  <si>
    <t>* Het studierendement is de verhouding van het aantal verworven studiepunten ten opzichte van het aantal opgenomen studiepunten gerapporteerd volgens de instelling.</t>
  </si>
  <si>
    <t xml:space="preserve"> ** Voor een student met meerdere inschrijvingen worden de studiepunten opgeteld over de verschillende inschrijvingen. Hij zal dus maar 1 keer meetellen in de berekeningen.</t>
  </si>
  <si>
    <t>*** nvt betekent dat de persoon tijdig uitgeschreven was voor al zijn studiepunten</t>
  </si>
  <si>
    <t>Tabel 1: Gemiddeld studierendement en studierendement in categorieën voor alle studenten naar opleiding voor academiejaren 2009-2010 tot en met 2019-2020</t>
  </si>
  <si>
    <t>Studierendement 100%</t>
  </si>
  <si>
    <t>Aantal inschrijvingen</t>
  </si>
  <si>
    <t>0&lt;=x&lt;100</t>
  </si>
  <si>
    <t>100</t>
  </si>
  <si>
    <t>NVT</t>
  </si>
  <si>
    <t>Percentage studenten dat 100% SR haalt</t>
  </si>
  <si>
    <t>Gemiddeld studierendement per opleiding</t>
  </si>
  <si>
    <t>2009-2010</t>
  </si>
  <si>
    <t>Bachelor in het onderwijs: kleuteronderwijs</t>
  </si>
  <si>
    <t>Bachelor in het onderwijs: lager onderwijs</t>
  </si>
  <si>
    <t>Bachelor in het onderwijs: secundair onderwijs</t>
  </si>
  <si>
    <t>specifieke lerarenopleiding na master</t>
  </si>
  <si>
    <t>specifieke lerarenopleiding na professioneel gerichte bachelor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</si>
  <si>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</si>
  <si>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</si>
  <si>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</si>
  <si>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</si>
  <si>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</si>
  <si>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</si>
  <si>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</si>
  <si>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</si>
  <si>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</si>
  <si>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</si>
  <si>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Educatief Gegradueerde in het secundair onderwijs</t>
  </si>
  <si>
    <t>Specifieke lerarenopleiding in afbouw (CVO)</t>
  </si>
  <si>
    <t>n.a.</t>
  </si>
  <si>
    <t>&lt;5</t>
  </si>
  <si>
    <t>Educatieve Master of Arts in de audiovisuele en beeldende kunsten</t>
  </si>
  <si>
    <t>Educatieve Master of Arts in de muziek en podiumkunsten</t>
  </si>
  <si>
    <t>Educatieve Master of Science in de cultuurwetenschappen</t>
  </si>
  <si>
    <t>Educatieve Master of Science in de economie</t>
  </si>
  <si>
    <t>Educatieve Master of Science in de gedragswetenschappen</t>
  </si>
  <si>
    <t>Educatieve Master of Science in de gezondheidswetenschappen</t>
  </si>
  <si>
    <t>Educatieve Master of Science in de godsdienst</t>
  </si>
  <si>
    <t>Educatieve Master of Science in de lichamelijke opvoeding</t>
  </si>
  <si>
    <t>Educatieve Master of Science in de maatschappijwetenschappen</t>
  </si>
  <si>
    <t>Educatieve Master of Science in de ontwerpwetenschappen</t>
  </si>
  <si>
    <t>Educatieve Master of Science in de talen</t>
  </si>
  <si>
    <t>Educatieve Master of Science in de wetenschappen en technologie</t>
  </si>
  <si>
    <t>Tabel 2: Gemiddeld studierendement en studierendement in categorieën voor alle studenten naar opleiding en (niet)-trajectstarters en (niet)-generatiestudenten voor academiejaren 2009-2010 tot en met 2019-2020</t>
  </si>
  <si>
    <t>Gemiddeld studierendement per vier groepen</t>
  </si>
  <si>
    <t>Geen trajectstarter - Geen generatiestudent</t>
  </si>
  <si>
    <t xml:space="preserve">Geen trajectstarter - Generatiestudent     </t>
  </si>
  <si>
    <t xml:space="preserve">Trajectstarter - Geen generatiestudent     </t>
  </si>
  <si>
    <t xml:space="preserve">Trajectstarter - Generatiestudent          </t>
  </si>
  <si>
    <t>Tabel 3: Gemiddeld studierendement en studierendement in categorieën voor alle studenten naar opleiding en al dan niet generatiestudent voor academiejaren 2009-2010 tot en met 2019-2020</t>
  </si>
  <si>
    <t>Gemiddeld studierendement per generatiestudent</t>
  </si>
  <si>
    <t>Generatiestudent</t>
  </si>
  <si>
    <t>Geen generatiestudent</t>
  </si>
  <si>
    <t>Tabel 4: Gemiddeld studierendement en studierendement in categorieën voor trajectstarters naar opleiding en al dan niet trajectstarter die geen generatiestudent zijn en geen voorgaand diploma voor academiejaren 2009-2010 tot en met 2019-2020</t>
  </si>
  <si>
    <t>Gemiddeld studierendement per zij-instroom zonder dipl</t>
  </si>
  <si>
    <t>Andere trajectstarters</t>
  </si>
  <si>
    <t>Trajectstarter niet-generatiestudent zonder diploma</t>
  </si>
  <si>
    <t>Geen trajectstarter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</si>
</sst>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"/>
    <numFmt numFmtId="165" formatCode="0.0%"/>
  </numFmts>
  <fonts count="11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b/>
      <sz val="10"/>
      <color rgb="FF444444"/>
      <name val="Arial"/>
      <family val="2"/>
    </font>
    <font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1" fillId="3" borderId="0" xfId="2" applyFont="1" applyFill="1"/>
    <xf numFmtId="0" fontId="3" fillId="3" borderId="0" xfId="2" applyFont="1" applyFill="1"/>
    <xf numFmtId="0" fontId="1" fillId="0" borderId="0" xfId="0" applyFont="1"/>
    <xf numFmtId="0" fontId="4" fillId="4" borderId="0" xfId="0" applyFont="1" applyFill="1"/>
    <xf numFmtId="0" fontId="4" fillId="4" borderId="0" xfId="2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0" fillId="0" borderId="0" xfId="1" applyNumberFormat="1" applyFont="1"/>
    <xf numFmtId="0" fontId="7" fillId="0" borderId="0" xfId="0" applyFont="1" applyAlignment="1">
      <alignment horizontal="left" vertical="top"/>
    </xf>
    <xf numFmtId="165" fontId="1" fillId="0" borderId="0" xfId="1" applyNumberFormat="1" applyFont="1"/>
    <xf numFmtId="0" fontId="1" fillId="0" borderId="4" xfId="0" applyFont="1" applyBorder="1"/>
    <xf numFmtId="165" fontId="1" fillId="0" borderId="0" xfId="1" applyNumberFormat="1" applyFont="1" applyFill="1"/>
    <xf numFmtId="165" fontId="1" fillId="0" borderId="0" xfId="1" applyNumberFormat="1" applyFont="1" applyAlignment="1"/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vertical="top"/>
    </xf>
    <xf numFmtId="165" fontId="10" fillId="0" borderId="4" xfId="1" applyNumberFormat="1" applyFont="1" applyBorder="1" applyAlignment="1">
      <alignment horizontal="right" vertical="top"/>
    </xf>
    <xf numFmtId="0" fontId="8" fillId="2" borderId="3" xfId="0" applyFont="1" applyFill="1" applyBorder="1" applyAlignment="1">
      <alignment horizontal="left" vertical="top"/>
    </xf>
    <xf numFmtId="3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5" fontId="1" fillId="3" borderId="0" xfId="1" applyNumberFormat="1" applyFont="1" applyFill="1"/>
    <xf numFmtId="165" fontId="10" fillId="3" borderId="4" xfId="1" applyNumberFormat="1" applyFont="1" applyFill="1" applyBorder="1" applyAlignment="1">
      <alignment horizontal="right" vertical="top"/>
    </xf>
    <xf numFmtId="3" fontId="10" fillId="3" borderId="4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165" fontId="10" fillId="0" borderId="0" xfId="1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/>
    </xf>
    <xf numFmtId="0" fontId="0" fillId="0" borderId="4" xfId="0" applyBorder="1"/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2" borderId="8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0" fillId="2" borderId="3" xfId="0" applyFill="1" applyBorder="1" applyAlignment="1"/>
    <xf numFmtId="0" fontId="9" fillId="0" borderId="0" xfId="0" applyFont="1" applyAlignment="1">
      <alignment horizontal="center" vertical="top"/>
    </xf>
    <xf numFmtId="0" fontId="1" fillId="0" borderId="0" xfId="0" applyFont="1" applyAlignment="1"/>
    <xf numFmtId="0" fontId="0" fillId="2" borderId="2" xfId="0" applyFill="1" applyBorder="1" applyAlignment="1"/>
  </cellXfs>
  <cellStyles count="3">
    <cellStyle name="Procent" xfId="1" builtinId="5"/>
    <cellStyle name="Standaard" xfId="0" builtinId="0"/>
    <cellStyle name="Standaard 2" xfId="2" xr:uid="{39A29C3A-2041-4C9E-8949-ACAAB0D25B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4"/>
  <sheetViews>
    <sheetView tabSelected="1" zoomScale="85" zoomScaleNormal="85" workbookViewId="0">
      <selection sqref="A1:I644"/>
    </sheetView>
  </sheetViews>
  <sheetFormatPr defaultRowHeight="12.75" customHeight="1" x14ac:dyDescent="0.2"/>
  <cols>
    <col min="1" max="1" width="13.7109375" customWidth="1"/>
    <col min="2" max="2" width="71.140625" customWidth="1"/>
    <col min="3" max="3" width="41.42578125" customWidth="1"/>
    <col min="4" max="9" width="20.28515625" customWidth="1"/>
    <col min="10" max="14" width="7.7109375" customWidth="1"/>
    <col min="15" max="15" width="9.28515625" customWidth="1"/>
    <col min="16" max="16" width="7.7109375" customWidth="1"/>
    <col min="17" max="17" width="21.28515625" customWidth="1"/>
    <col min="18" max="18" width="15.42578125" style="10" customWidth="1"/>
    <col min="19" max="19" width="17.5703125" bestFit="1" customWidth="1"/>
    <col min="20" max="20" width="13.7109375" customWidth="1"/>
  </cols>
  <sheetData>
    <row r="1" spans="1:1" ht="12.75" customHeight="1" x14ac:dyDescent="0.2">
      <c r="A1" s="1" t="s">
        <v>0</v>
      </c>
    </row>
    <row r="2" spans="1:1" ht="12.75" customHeight="1" x14ac:dyDescent="0.2">
      <c r="A2" s="2" t="s">
        <v>1</v>
      </c>
    </row>
    <row r="3" spans="1:1" ht="12.75" customHeight="1" x14ac:dyDescent="0.2">
      <c r="A3" s="1" t="s">
        <v>2</v>
      </c>
    </row>
    <row r="4" spans="1:1" ht="12.75" customHeight="1" x14ac:dyDescent="0.2">
      <c r="A4" s="1" t="s">
        <v>3</v>
      </c>
    </row>
    <row r="5" spans="1:1" ht="12.75" customHeight="1" x14ac:dyDescent="0.2">
      <c r="A5" s="3"/>
    </row>
    <row r="6" spans="1:1" ht="12.75" customHeight="1" x14ac:dyDescent="0.2">
      <c r="A6" s="4" t="s">
        <v>4</v>
      </c>
    </row>
    <row r="7" spans="1:1" ht="12.75" customHeight="1" x14ac:dyDescent="0.2">
      <c r="A7" s="5" t="s">
        <v>5</v>
      </c>
    </row>
    <row r="8" spans="1:1" ht="12.75" customHeight="1" x14ac:dyDescent="0.2">
      <c r="A8" s="5" t="s">
        <v>6</v>
      </c>
    </row>
    <row r="9" spans="1:1" ht="12.75" customHeight="1" x14ac:dyDescent="0.2">
      <c r="A9" s="5" t="s">
        <v>7</v>
      </c>
    </row>
    <row r="12" spans="1:1" ht="12.75" customHeight="1" x14ac:dyDescent="0.2">
      <c r="A12" s="6" t="s">
        <v>8</v>
      </c>
    </row>
    <row r="13" spans="1:1" ht="12.75" customHeight="1" x14ac:dyDescent="0.2">
      <c r="A13" s="11" t="s">
        <v>9</v>
      </c>
    </row>
    <row r="14" spans="1:1" ht="12.75" customHeight="1" x14ac:dyDescent="0.2">
      <c r="A14" s="7" t="s">
        <v>10</v>
      </c>
    </row>
    <row r="16" spans="1:1" ht="12.75" customHeight="1" x14ac:dyDescent="0.2">
      <c r="A16" s="8" t="s">
        <v>11</v>
      </c>
    </row>
    <row r="18" spans="1:18" s="3" customFormat="1" ht="12.75" customHeight="1" thickBot="1" x14ac:dyDescent="0.25">
      <c r="R18" s="12"/>
    </row>
    <row r="19" spans="1:18" s="3" customFormat="1" ht="12.75" customHeight="1" thickBot="1" x14ac:dyDescent="0.25">
      <c r="A19" s="41"/>
      <c r="B19" s="41"/>
      <c r="C19" s="30" t="s">
        <v>12</v>
      </c>
      <c r="D19" s="31"/>
      <c r="E19" s="31"/>
      <c r="F19" s="32"/>
      <c r="H19" s="12"/>
    </row>
    <row r="20" spans="1:18" s="3" customFormat="1" ht="39" thickBot="1" x14ac:dyDescent="0.25">
      <c r="A20" s="40" t="s">
        <v>13</v>
      </c>
      <c r="B20" s="41"/>
      <c r="C20" s="16" t="s">
        <v>14</v>
      </c>
      <c r="D20" s="16" t="s">
        <v>15</v>
      </c>
      <c r="E20" s="16" t="s">
        <v>16</v>
      </c>
      <c r="F20" s="17" t="s">
        <v>17</v>
      </c>
      <c r="G20" s="17" t="s">
        <v>18</v>
      </c>
      <c r="H20" s="16" t="s">
        <v>13</v>
      </c>
    </row>
    <row r="21" spans="1:18" s="3" customFormat="1" ht="12.75" customHeight="1" thickBot="1" x14ac:dyDescent="0.25">
      <c r="A21" s="38" t="s">
        <v>19</v>
      </c>
      <c r="B21" s="16" t="s">
        <v>20</v>
      </c>
      <c r="C21" s="18">
        <v>2209</v>
      </c>
      <c r="D21" s="18">
        <v>2257</v>
      </c>
      <c r="E21" s="18">
        <v>178</v>
      </c>
      <c r="F21" s="12">
        <f>D21/H21</f>
        <v>0.48600344530577089</v>
      </c>
      <c r="G21" s="19">
        <v>0.79148746161299999</v>
      </c>
      <c r="H21" s="18">
        <f>SUM(C21:E21)</f>
        <v>4644</v>
      </c>
    </row>
    <row r="22" spans="1:18" s="3" customFormat="1" ht="12.75" customHeight="1" thickBot="1" x14ac:dyDescent="0.25">
      <c r="A22" s="34"/>
      <c r="B22" s="20" t="s">
        <v>21</v>
      </c>
      <c r="C22" s="18">
        <v>3974</v>
      </c>
      <c r="D22" s="18">
        <v>2461</v>
      </c>
      <c r="E22" s="18">
        <v>276</v>
      </c>
      <c r="F22" s="12">
        <f t="shared" ref="F22:F76" si="0">D22/H22</f>
        <v>0.36671136939353299</v>
      </c>
      <c r="G22" s="19">
        <v>0.75175872869600002</v>
      </c>
      <c r="H22" s="18">
        <f t="shared" ref="H22:H76" si="1">SUM(C22:E22)</f>
        <v>6711</v>
      </c>
    </row>
    <row r="23" spans="1:18" s="3" customFormat="1" ht="12.75" customHeight="1" thickBot="1" x14ac:dyDescent="0.25">
      <c r="A23" s="34"/>
      <c r="B23" s="20" t="s">
        <v>22</v>
      </c>
      <c r="C23" s="18">
        <v>6329</v>
      </c>
      <c r="D23" s="18">
        <v>4416</v>
      </c>
      <c r="E23" s="18">
        <v>308</v>
      </c>
      <c r="F23" s="12">
        <f t="shared" si="0"/>
        <v>0.39952953949154074</v>
      </c>
      <c r="G23" s="19">
        <v>0.74832328198099995</v>
      </c>
      <c r="H23" s="18">
        <f t="shared" si="1"/>
        <v>11053</v>
      </c>
    </row>
    <row r="24" spans="1:18" s="3" customFormat="1" ht="12.75" customHeight="1" thickBot="1" x14ac:dyDescent="0.25">
      <c r="A24" s="34"/>
      <c r="B24" s="20" t="s">
        <v>23</v>
      </c>
      <c r="C24" s="18">
        <v>853</v>
      </c>
      <c r="D24" s="18">
        <v>1142</v>
      </c>
      <c r="E24" s="18">
        <v>81</v>
      </c>
      <c r="F24" s="12">
        <f t="shared" si="0"/>
        <v>0.55009633911368017</v>
      </c>
      <c r="G24" s="19">
        <v>0.770433802276</v>
      </c>
      <c r="H24" s="18">
        <f t="shared" si="1"/>
        <v>2076</v>
      </c>
    </row>
    <row r="25" spans="1:18" s="3" customFormat="1" ht="12.75" customHeight="1" thickBot="1" x14ac:dyDescent="0.25">
      <c r="A25" s="35"/>
      <c r="B25" s="20" t="s">
        <v>24</v>
      </c>
      <c r="C25" s="18">
        <v>4</v>
      </c>
      <c r="D25" s="18">
        <v>15</v>
      </c>
      <c r="E25" s="18">
        <v>1</v>
      </c>
      <c r="F25" s="12">
        <f t="shared" si="0"/>
        <v>0.75</v>
      </c>
      <c r="G25" s="19">
        <v>0.94909090909000005</v>
      </c>
      <c r="H25" s="18">
        <f t="shared" si="1"/>
        <v>20</v>
      </c>
    </row>
    <row r="26" spans="1:18" s="3" customFormat="1" ht="12.75" customHeight="1" thickBot="1" x14ac:dyDescent="0.25">
      <c r="A26" s="33" t="s">
        <v>25</v>
      </c>
      <c r="B26" s="20" t="s">
        <v>20</v>
      </c>
      <c r="C26" s="18">
        <v>2513</v>
      </c>
      <c r="D26" s="18">
        <v>2420</v>
      </c>
      <c r="E26" s="18">
        <v>153</v>
      </c>
      <c r="F26" s="12">
        <f t="shared" si="0"/>
        <v>0.47581596539520249</v>
      </c>
      <c r="G26" s="19">
        <v>0.78284909016699999</v>
      </c>
      <c r="H26" s="18">
        <f t="shared" si="1"/>
        <v>5086</v>
      </c>
    </row>
    <row r="27" spans="1:18" s="3" customFormat="1" ht="12.75" customHeight="1" thickBot="1" x14ac:dyDescent="0.25">
      <c r="A27" s="34"/>
      <c r="B27" s="20" t="s">
        <v>21</v>
      </c>
      <c r="C27" s="18">
        <v>4346</v>
      </c>
      <c r="D27" s="18">
        <v>2788</v>
      </c>
      <c r="E27" s="18">
        <v>277</v>
      </c>
      <c r="F27" s="12">
        <f t="shared" si="0"/>
        <v>0.37619754419106732</v>
      </c>
      <c r="G27" s="19">
        <v>0.75226613119499997</v>
      </c>
      <c r="H27" s="18">
        <f t="shared" si="1"/>
        <v>7411</v>
      </c>
    </row>
    <row r="28" spans="1:18" s="3" customFormat="1" ht="12.75" customHeight="1" thickBot="1" x14ac:dyDescent="0.25">
      <c r="A28" s="34"/>
      <c r="B28" s="20" t="s">
        <v>22</v>
      </c>
      <c r="C28" s="18">
        <v>6880</v>
      </c>
      <c r="D28" s="18">
        <v>4686</v>
      </c>
      <c r="E28" s="18">
        <v>413</v>
      </c>
      <c r="F28" s="12">
        <f t="shared" si="0"/>
        <v>0.39118457300275483</v>
      </c>
      <c r="G28" s="19">
        <v>0.74268610665099999</v>
      </c>
      <c r="H28" s="18">
        <f t="shared" si="1"/>
        <v>11979</v>
      </c>
    </row>
    <row r="29" spans="1:18" s="3" customFormat="1" ht="12.75" customHeight="1" thickBot="1" x14ac:dyDescent="0.25">
      <c r="A29" s="34"/>
      <c r="B29" s="20" t="s">
        <v>23</v>
      </c>
      <c r="C29" s="18">
        <v>780</v>
      </c>
      <c r="D29" s="18">
        <v>1298</v>
      </c>
      <c r="E29" s="18">
        <v>73</v>
      </c>
      <c r="F29" s="12">
        <f t="shared" si="0"/>
        <v>0.60344026034402598</v>
      </c>
      <c r="G29" s="19">
        <v>0.81235025434599994</v>
      </c>
      <c r="H29" s="18">
        <f t="shared" si="1"/>
        <v>2151</v>
      </c>
    </row>
    <row r="30" spans="1:18" s="3" customFormat="1" ht="12.75" customHeight="1" thickBot="1" x14ac:dyDescent="0.25">
      <c r="A30" s="35"/>
      <c r="B30" s="20" t="s">
        <v>24</v>
      </c>
      <c r="C30" s="18">
        <v>7</v>
      </c>
      <c r="D30" s="18">
        <v>10</v>
      </c>
      <c r="E30" s="13"/>
      <c r="F30" s="12">
        <f t="shared" si="0"/>
        <v>0.58823529411764708</v>
      </c>
      <c r="G30" s="19">
        <v>0.76368876080600001</v>
      </c>
      <c r="H30" s="18">
        <f t="shared" si="1"/>
        <v>17</v>
      </c>
    </row>
    <row r="31" spans="1:18" s="3" customFormat="1" ht="12.75" customHeight="1" thickBot="1" x14ac:dyDescent="0.25">
      <c r="A31" s="33" t="s">
        <v>26</v>
      </c>
      <c r="B31" s="20" t="s">
        <v>20</v>
      </c>
      <c r="C31" s="18">
        <v>2720</v>
      </c>
      <c r="D31" s="18">
        <v>2573</v>
      </c>
      <c r="E31" s="18">
        <v>196</v>
      </c>
      <c r="F31" s="12">
        <f t="shared" si="0"/>
        <v>0.46875569320459098</v>
      </c>
      <c r="G31" s="19">
        <v>0.78085772335400006</v>
      </c>
      <c r="H31" s="18">
        <f t="shared" si="1"/>
        <v>5489</v>
      </c>
    </row>
    <row r="32" spans="1:18" s="3" customFormat="1" ht="12.75" customHeight="1" thickBot="1" x14ac:dyDescent="0.25">
      <c r="A32" s="34"/>
      <c r="B32" s="20" t="s">
        <v>21</v>
      </c>
      <c r="C32" s="18">
        <v>4446</v>
      </c>
      <c r="D32" s="18">
        <v>3007</v>
      </c>
      <c r="E32" s="18">
        <v>256</v>
      </c>
      <c r="F32" s="12">
        <f t="shared" si="0"/>
        <v>0.39006356207030746</v>
      </c>
      <c r="G32" s="19">
        <v>0.76687040106000004</v>
      </c>
      <c r="H32" s="18">
        <f t="shared" si="1"/>
        <v>7709</v>
      </c>
    </row>
    <row r="33" spans="1:8" s="3" customFormat="1" ht="12.75" customHeight="1" thickBot="1" x14ac:dyDescent="0.25">
      <c r="A33" s="34"/>
      <c r="B33" s="20" t="s">
        <v>22</v>
      </c>
      <c r="C33" s="18">
        <v>6881</v>
      </c>
      <c r="D33" s="18">
        <v>4704</v>
      </c>
      <c r="E33" s="18">
        <v>349</v>
      </c>
      <c r="F33" s="12">
        <f t="shared" si="0"/>
        <v>0.39416792357968827</v>
      </c>
      <c r="G33" s="19">
        <v>0.74299134278800005</v>
      </c>
      <c r="H33" s="18">
        <f t="shared" si="1"/>
        <v>11934</v>
      </c>
    </row>
    <row r="34" spans="1:8" s="3" customFormat="1" ht="12.75" customHeight="1" thickBot="1" x14ac:dyDescent="0.25">
      <c r="A34" s="34"/>
      <c r="B34" s="20" t="s">
        <v>23</v>
      </c>
      <c r="C34" s="18">
        <v>630</v>
      </c>
      <c r="D34" s="18">
        <v>1313</v>
      </c>
      <c r="E34" s="18">
        <v>126</v>
      </c>
      <c r="F34" s="12">
        <f t="shared" si="0"/>
        <v>0.63460608989850165</v>
      </c>
      <c r="G34" s="19">
        <v>0.83117663555099996</v>
      </c>
      <c r="H34" s="18">
        <f t="shared" si="1"/>
        <v>2069</v>
      </c>
    </row>
    <row r="35" spans="1:8" s="3" customFormat="1" ht="12.75" customHeight="1" thickBot="1" x14ac:dyDescent="0.25">
      <c r="A35" s="35"/>
      <c r="B35" s="20" t="s">
        <v>24</v>
      </c>
      <c r="C35" s="18">
        <v>7</v>
      </c>
      <c r="D35" s="18">
        <v>13</v>
      </c>
      <c r="E35" s="18">
        <v>1</v>
      </c>
      <c r="F35" s="12">
        <f t="shared" si="0"/>
        <v>0.61904761904761907</v>
      </c>
      <c r="G35" s="19">
        <v>0.93239152371300005</v>
      </c>
      <c r="H35" s="18">
        <f t="shared" si="1"/>
        <v>21</v>
      </c>
    </row>
    <row r="36" spans="1:8" s="3" customFormat="1" ht="12.75" customHeight="1" thickBot="1" x14ac:dyDescent="0.25">
      <c r="A36" s="33" t="s">
        <v>27</v>
      </c>
      <c r="B36" s="20" t="s">
        <v>20</v>
      </c>
      <c r="C36" s="18">
        <v>2711</v>
      </c>
      <c r="D36" s="18">
        <v>2503</v>
      </c>
      <c r="E36" s="18">
        <v>181</v>
      </c>
      <c r="F36" s="12">
        <f t="shared" si="0"/>
        <v>0.46394810009267839</v>
      </c>
      <c r="G36" s="19">
        <v>0.77776943916999997</v>
      </c>
      <c r="H36" s="18">
        <f t="shared" si="1"/>
        <v>5395</v>
      </c>
    </row>
    <row r="37" spans="1:8" s="3" customFormat="1" ht="12.75" customHeight="1" thickBot="1" x14ac:dyDescent="0.25">
      <c r="A37" s="34"/>
      <c r="B37" s="20" t="s">
        <v>21</v>
      </c>
      <c r="C37" s="18">
        <v>4502</v>
      </c>
      <c r="D37" s="18">
        <v>3070</v>
      </c>
      <c r="E37" s="18">
        <v>248</v>
      </c>
      <c r="F37" s="12">
        <f t="shared" si="0"/>
        <v>0.39258312020460356</v>
      </c>
      <c r="G37" s="19">
        <v>0.760840551644</v>
      </c>
      <c r="H37" s="18">
        <f t="shared" si="1"/>
        <v>7820</v>
      </c>
    </row>
    <row r="38" spans="1:8" s="3" customFormat="1" ht="12.75" customHeight="1" thickBot="1" x14ac:dyDescent="0.25">
      <c r="A38" s="34"/>
      <c r="B38" s="20" t="s">
        <v>22</v>
      </c>
      <c r="C38" s="18">
        <v>6492</v>
      </c>
      <c r="D38" s="18">
        <v>4763</v>
      </c>
      <c r="E38" s="18">
        <v>333</v>
      </c>
      <c r="F38" s="12">
        <f t="shared" si="0"/>
        <v>0.41102865032792546</v>
      </c>
      <c r="G38" s="19">
        <v>0.74645347077500002</v>
      </c>
      <c r="H38" s="18">
        <f t="shared" si="1"/>
        <v>11588</v>
      </c>
    </row>
    <row r="39" spans="1:8" s="3" customFormat="1" ht="12.75" customHeight="1" thickBot="1" x14ac:dyDescent="0.25">
      <c r="A39" s="34"/>
      <c r="B39" s="20" t="s">
        <v>23</v>
      </c>
      <c r="C39" s="18">
        <v>559</v>
      </c>
      <c r="D39" s="18">
        <v>1324</v>
      </c>
      <c r="E39" s="18">
        <v>149</v>
      </c>
      <c r="F39" s="12">
        <f t="shared" si="0"/>
        <v>0.65157480314960625</v>
      </c>
      <c r="G39" s="19">
        <v>0.84718579647600001</v>
      </c>
      <c r="H39" s="18">
        <f t="shared" si="1"/>
        <v>2032</v>
      </c>
    </row>
    <row r="40" spans="1:8" s="3" customFormat="1" ht="12.75" customHeight="1" thickBot="1" x14ac:dyDescent="0.25">
      <c r="A40" s="35"/>
      <c r="B40" s="20" t="s">
        <v>24</v>
      </c>
      <c r="C40" s="18">
        <v>9</v>
      </c>
      <c r="D40" s="18">
        <v>10</v>
      </c>
      <c r="E40" s="13"/>
      <c r="F40" s="12">
        <f t="shared" si="0"/>
        <v>0.52631578947368418</v>
      </c>
      <c r="G40" s="19">
        <v>0.83556149732600005</v>
      </c>
      <c r="H40" s="18">
        <f t="shared" si="1"/>
        <v>19</v>
      </c>
    </row>
    <row r="41" spans="1:8" s="3" customFormat="1" ht="12.75" customHeight="1" thickBot="1" x14ac:dyDescent="0.25">
      <c r="A41" s="33" t="s">
        <v>28</v>
      </c>
      <c r="B41" s="20" t="s">
        <v>20</v>
      </c>
      <c r="C41" s="18">
        <v>2678</v>
      </c>
      <c r="D41" s="18">
        <v>2591</v>
      </c>
      <c r="E41" s="18">
        <v>187</v>
      </c>
      <c r="F41" s="12">
        <f t="shared" si="0"/>
        <v>0.47489002932551322</v>
      </c>
      <c r="G41" s="19">
        <v>0.77706299247900001</v>
      </c>
      <c r="H41" s="18">
        <f t="shared" si="1"/>
        <v>5456</v>
      </c>
    </row>
    <row r="42" spans="1:8" s="3" customFormat="1" ht="12.75" customHeight="1" thickBot="1" x14ac:dyDescent="0.25">
      <c r="A42" s="34"/>
      <c r="B42" s="20" t="s">
        <v>21</v>
      </c>
      <c r="C42" s="18">
        <v>4676</v>
      </c>
      <c r="D42" s="18">
        <v>3068</v>
      </c>
      <c r="E42" s="18">
        <v>275</v>
      </c>
      <c r="F42" s="12">
        <f t="shared" si="0"/>
        <v>0.38259134555430852</v>
      </c>
      <c r="G42" s="19">
        <v>0.75227217309799999</v>
      </c>
      <c r="H42" s="18">
        <f t="shared" si="1"/>
        <v>8019</v>
      </c>
    </row>
    <row r="43" spans="1:8" s="3" customFormat="1" ht="12.75" customHeight="1" thickBot="1" x14ac:dyDescent="0.25">
      <c r="A43" s="34"/>
      <c r="B43" s="20" t="s">
        <v>22</v>
      </c>
      <c r="C43" s="18">
        <v>6418</v>
      </c>
      <c r="D43" s="18">
        <v>4515</v>
      </c>
      <c r="E43" s="18">
        <v>378</v>
      </c>
      <c r="F43" s="12">
        <f t="shared" si="0"/>
        <v>0.3991689505790823</v>
      </c>
      <c r="G43" s="19">
        <v>0.73810777079800005</v>
      </c>
      <c r="H43" s="18">
        <f t="shared" si="1"/>
        <v>11311</v>
      </c>
    </row>
    <row r="44" spans="1:8" s="3" customFormat="1" ht="12.75" customHeight="1" thickBot="1" x14ac:dyDescent="0.25">
      <c r="A44" s="34"/>
      <c r="B44" s="20" t="s">
        <v>23</v>
      </c>
      <c r="C44" s="18">
        <v>576</v>
      </c>
      <c r="D44" s="18">
        <v>1336</v>
      </c>
      <c r="E44" s="18">
        <v>183</v>
      </c>
      <c r="F44" s="12">
        <f t="shared" si="0"/>
        <v>0.63770883054892602</v>
      </c>
      <c r="G44" s="19">
        <v>0.84902896820999996</v>
      </c>
      <c r="H44" s="18">
        <f t="shared" si="1"/>
        <v>2095</v>
      </c>
    </row>
    <row r="45" spans="1:8" s="3" customFormat="1" ht="12.75" customHeight="1" thickBot="1" x14ac:dyDescent="0.25">
      <c r="A45" s="35"/>
      <c r="B45" s="20" t="s">
        <v>24</v>
      </c>
      <c r="C45" s="18">
        <v>9</v>
      </c>
      <c r="D45" s="18">
        <v>17</v>
      </c>
      <c r="E45" s="18">
        <v>1</v>
      </c>
      <c r="F45" s="12">
        <f t="shared" si="0"/>
        <v>0.62962962962962965</v>
      </c>
      <c r="G45" s="19">
        <v>0.83895131086100005</v>
      </c>
      <c r="H45" s="18">
        <f t="shared" si="1"/>
        <v>27</v>
      </c>
    </row>
    <row r="46" spans="1:8" s="3" customFormat="1" ht="12.75" customHeight="1" thickBot="1" x14ac:dyDescent="0.25">
      <c r="A46" s="33" t="s">
        <v>29</v>
      </c>
      <c r="B46" s="20" t="s">
        <v>20</v>
      </c>
      <c r="C46" s="18">
        <v>2629</v>
      </c>
      <c r="D46" s="18">
        <v>2603</v>
      </c>
      <c r="E46" s="18">
        <v>174</v>
      </c>
      <c r="F46" s="12">
        <f t="shared" si="0"/>
        <v>0.48150203477617465</v>
      </c>
      <c r="G46" s="19">
        <v>0.78306551999399998</v>
      </c>
      <c r="H46" s="18">
        <f t="shared" si="1"/>
        <v>5406</v>
      </c>
    </row>
    <row r="47" spans="1:8" s="3" customFormat="1" ht="12.75" customHeight="1" thickBot="1" x14ac:dyDescent="0.25">
      <c r="A47" s="34"/>
      <c r="B47" s="20" t="s">
        <v>21</v>
      </c>
      <c r="C47" s="18">
        <v>4594</v>
      </c>
      <c r="D47" s="18">
        <v>3110</v>
      </c>
      <c r="E47" s="18">
        <v>298</v>
      </c>
      <c r="F47" s="12">
        <f t="shared" si="0"/>
        <v>0.38865283679080231</v>
      </c>
      <c r="G47" s="19">
        <v>0.76495497649999999</v>
      </c>
      <c r="H47" s="18">
        <f t="shared" si="1"/>
        <v>8002</v>
      </c>
    </row>
    <row r="48" spans="1:8" s="3" customFormat="1" ht="13.5" thickBot="1" x14ac:dyDescent="0.25">
      <c r="A48" s="34"/>
      <c r="B48" s="20" t="s">
        <v>22</v>
      </c>
      <c r="C48" s="18">
        <v>5858</v>
      </c>
      <c r="D48" s="18">
        <v>4357</v>
      </c>
      <c r="E48" s="18">
        <v>342</v>
      </c>
      <c r="F48" s="12">
        <f t="shared" si="0"/>
        <v>0.41271194468125416</v>
      </c>
      <c r="G48" s="19">
        <v>0.74840355536799996</v>
      </c>
      <c r="H48" s="18">
        <f t="shared" si="1"/>
        <v>10557</v>
      </c>
    </row>
    <row r="49" spans="1:18" s="3" customFormat="1" ht="13.5" thickBot="1" x14ac:dyDescent="0.25">
      <c r="A49" s="34"/>
      <c r="B49" s="20" t="s">
        <v>23</v>
      </c>
      <c r="C49" s="18">
        <v>489</v>
      </c>
      <c r="D49" s="18">
        <v>1287</v>
      </c>
      <c r="E49" s="18">
        <v>152</v>
      </c>
      <c r="F49" s="12">
        <f t="shared" si="0"/>
        <v>0.66753112033195017</v>
      </c>
      <c r="G49" s="19">
        <v>0.861823228542</v>
      </c>
      <c r="H49" s="18">
        <f t="shared" si="1"/>
        <v>1928</v>
      </c>
    </row>
    <row r="50" spans="1:18" s="3" customFormat="1" ht="13.5" thickBot="1" x14ac:dyDescent="0.25">
      <c r="A50" s="35"/>
      <c r="B50" s="20" t="s">
        <v>24</v>
      </c>
      <c r="C50" s="18">
        <v>2</v>
      </c>
      <c r="D50" s="18">
        <v>17</v>
      </c>
      <c r="E50" s="13"/>
      <c r="F50" s="12">
        <f t="shared" si="0"/>
        <v>0.89473684210526316</v>
      </c>
      <c r="G50" s="19">
        <v>0.95705521472300004</v>
      </c>
      <c r="H50" s="18">
        <f t="shared" si="1"/>
        <v>19</v>
      </c>
    </row>
    <row r="51" spans="1:18" s="3" customFormat="1" ht="13.5" thickBot="1" x14ac:dyDescent="0.25">
      <c r="A51" s="33" t="s">
        <v>30</v>
      </c>
      <c r="B51" s="20" t="s">
        <v>20</v>
      </c>
      <c r="C51" s="18">
        <v>2433</v>
      </c>
      <c r="D51" s="18">
        <v>2506</v>
      </c>
      <c r="E51" s="18">
        <v>150</v>
      </c>
      <c r="F51" s="12">
        <f t="shared" si="0"/>
        <v>0.49243466299862448</v>
      </c>
      <c r="G51" s="19">
        <v>0.78691269061299995</v>
      </c>
      <c r="H51" s="18">
        <f t="shared" si="1"/>
        <v>5089</v>
      </c>
    </row>
    <row r="52" spans="1:18" s="3" customFormat="1" ht="13.5" thickBot="1" x14ac:dyDescent="0.25">
      <c r="A52" s="34"/>
      <c r="B52" s="20" t="s">
        <v>21</v>
      </c>
      <c r="C52" s="18">
        <v>4050</v>
      </c>
      <c r="D52" s="18">
        <v>3017</v>
      </c>
      <c r="E52" s="18">
        <v>225</v>
      </c>
      <c r="F52" s="12">
        <f t="shared" si="0"/>
        <v>0.41374108612177729</v>
      </c>
      <c r="G52" s="19">
        <v>0.77683772498199999</v>
      </c>
      <c r="H52" s="18">
        <f t="shared" si="1"/>
        <v>7292</v>
      </c>
    </row>
    <row r="53" spans="1:18" s="3" customFormat="1" ht="13.5" thickBot="1" x14ac:dyDescent="0.25">
      <c r="A53" s="34"/>
      <c r="B53" s="20" t="s">
        <v>22</v>
      </c>
      <c r="C53" s="18">
        <v>5588</v>
      </c>
      <c r="D53" s="18">
        <v>4084</v>
      </c>
      <c r="E53" s="18">
        <v>348</v>
      </c>
      <c r="F53" s="12">
        <f>D53/H53</f>
        <v>0.40758483033932136</v>
      </c>
      <c r="G53" s="19">
        <v>0.74859569481800003</v>
      </c>
      <c r="H53" s="18">
        <f t="shared" si="1"/>
        <v>10020</v>
      </c>
    </row>
    <row r="54" spans="1:18" s="3" customFormat="1" ht="13.5" thickBot="1" x14ac:dyDescent="0.25">
      <c r="A54" s="34"/>
      <c r="B54" s="20" t="s">
        <v>23</v>
      </c>
      <c r="C54" s="18">
        <v>441</v>
      </c>
      <c r="D54" s="18">
        <v>1214</v>
      </c>
      <c r="E54" s="18">
        <v>159</v>
      </c>
      <c r="F54" s="12">
        <f t="shared" si="0"/>
        <v>0.66923925027563391</v>
      </c>
      <c r="G54" s="19">
        <v>0.87396133699599998</v>
      </c>
      <c r="H54" s="18">
        <f t="shared" si="1"/>
        <v>1814</v>
      </c>
    </row>
    <row r="55" spans="1:18" s="3" customFormat="1" ht="13.5" thickBot="1" x14ac:dyDescent="0.25">
      <c r="A55" s="35"/>
      <c r="B55" s="20" t="s">
        <v>24</v>
      </c>
      <c r="C55" s="18">
        <v>6</v>
      </c>
      <c r="D55" s="18">
        <v>11</v>
      </c>
      <c r="E55" s="13"/>
      <c r="F55" s="12">
        <f t="shared" si="0"/>
        <v>0.6470588235294118</v>
      </c>
      <c r="G55" s="19">
        <v>0.92352941176400005</v>
      </c>
      <c r="H55" s="18">
        <f t="shared" si="1"/>
        <v>17</v>
      </c>
      <c r="I55" s="21"/>
      <c r="J55" s="21"/>
      <c r="K55" s="21"/>
      <c r="L55" s="21"/>
      <c r="M55" s="21"/>
      <c r="N55" s="21"/>
      <c r="O55" s="21"/>
      <c r="P55" s="21"/>
      <c r="Q55" s="22"/>
      <c r="R55" s="14"/>
    </row>
    <row r="56" spans="1:18" s="3" customFormat="1" ht="13.5" thickBot="1" x14ac:dyDescent="0.25">
      <c r="A56" s="33" t="s">
        <v>31</v>
      </c>
      <c r="B56" s="20" t="s">
        <v>20</v>
      </c>
      <c r="C56" s="18">
        <v>2251</v>
      </c>
      <c r="D56" s="18">
        <v>2297</v>
      </c>
      <c r="E56" s="18">
        <v>157</v>
      </c>
      <c r="F56" s="12">
        <f t="shared" si="0"/>
        <v>0.48820403825717323</v>
      </c>
      <c r="G56" s="19">
        <v>0.79835071338100005</v>
      </c>
      <c r="H56" s="18">
        <f t="shared" si="1"/>
        <v>4705</v>
      </c>
      <c r="I56" s="21"/>
      <c r="J56" s="21"/>
      <c r="K56" s="21"/>
      <c r="L56" s="21"/>
      <c r="M56" s="21"/>
      <c r="N56" s="21"/>
      <c r="O56" s="21"/>
      <c r="P56" s="21"/>
      <c r="Q56" s="22"/>
      <c r="R56" s="14"/>
    </row>
    <row r="57" spans="1:18" s="3" customFormat="1" ht="13.5" thickBot="1" x14ac:dyDescent="0.25">
      <c r="A57" s="34"/>
      <c r="B57" s="20" t="s">
        <v>21</v>
      </c>
      <c r="C57" s="18">
        <v>3925</v>
      </c>
      <c r="D57" s="18">
        <v>2785</v>
      </c>
      <c r="E57" s="18">
        <v>215</v>
      </c>
      <c r="F57" s="12">
        <f t="shared" si="0"/>
        <v>0.40216606498194946</v>
      </c>
      <c r="G57" s="19">
        <v>0.76813902574100001</v>
      </c>
      <c r="H57" s="18">
        <f t="shared" si="1"/>
        <v>6925</v>
      </c>
      <c r="I57" s="21"/>
      <c r="J57" s="21"/>
      <c r="K57" s="21"/>
      <c r="L57" s="21"/>
      <c r="M57" s="21"/>
      <c r="N57" s="21"/>
      <c r="O57" s="21"/>
      <c r="P57" s="21"/>
      <c r="Q57" s="22"/>
      <c r="R57" s="14"/>
    </row>
    <row r="58" spans="1:18" s="3" customFormat="1" ht="13.5" thickBot="1" x14ac:dyDescent="0.25">
      <c r="A58" s="34"/>
      <c r="B58" s="20" t="s">
        <v>22</v>
      </c>
      <c r="C58" s="18">
        <v>5246</v>
      </c>
      <c r="D58" s="18">
        <v>4017</v>
      </c>
      <c r="E58" s="18">
        <v>316</v>
      </c>
      <c r="F58" s="12">
        <f t="shared" si="0"/>
        <v>0.41935483870967744</v>
      </c>
      <c r="G58" s="19">
        <v>0.75689720760400003</v>
      </c>
      <c r="H58" s="18">
        <f t="shared" si="1"/>
        <v>9579</v>
      </c>
      <c r="I58" s="21"/>
      <c r="J58" s="21"/>
      <c r="K58" s="21"/>
      <c r="L58" s="21"/>
      <c r="M58" s="21"/>
      <c r="N58" s="21"/>
      <c r="O58" s="21"/>
      <c r="P58" s="21"/>
      <c r="Q58" s="22"/>
      <c r="R58" s="14"/>
    </row>
    <row r="59" spans="1:18" s="3" customFormat="1" ht="13.5" thickBot="1" x14ac:dyDescent="0.25">
      <c r="A59" s="34"/>
      <c r="B59" s="20" t="s">
        <v>23</v>
      </c>
      <c r="C59" s="18">
        <v>444</v>
      </c>
      <c r="D59" s="18">
        <v>1136</v>
      </c>
      <c r="E59" s="18">
        <v>134</v>
      </c>
      <c r="F59" s="12">
        <f t="shared" si="0"/>
        <v>0.66277712952158696</v>
      </c>
      <c r="G59" s="19">
        <v>0.86691086690999997</v>
      </c>
      <c r="H59" s="18">
        <f t="shared" si="1"/>
        <v>1714</v>
      </c>
      <c r="I59" s="21"/>
      <c r="J59" s="21"/>
      <c r="K59" s="21"/>
      <c r="L59" s="21"/>
      <c r="M59" s="21"/>
      <c r="N59" s="21"/>
      <c r="O59" s="21"/>
      <c r="P59" s="21"/>
      <c r="Q59" s="22"/>
      <c r="R59" s="14"/>
    </row>
    <row r="60" spans="1:18" s="3" customFormat="1" ht="13.5" thickBot="1" x14ac:dyDescent="0.25">
      <c r="A60" s="35"/>
      <c r="B60" s="20" t="s">
        <v>24</v>
      </c>
      <c r="C60" s="18">
        <v>7</v>
      </c>
      <c r="D60" s="18">
        <v>10</v>
      </c>
      <c r="E60" s="13"/>
      <c r="F60" s="12">
        <f t="shared" si="0"/>
        <v>0.58823529411764708</v>
      </c>
      <c r="G60" s="19">
        <v>0.89600000000000002</v>
      </c>
      <c r="H60" s="18">
        <f t="shared" si="1"/>
        <v>17</v>
      </c>
      <c r="I60" s="21"/>
      <c r="J60" s="21"/>
      <c r="K60" s="21"/>
      <c r="L60" s="21"/>
      <c r="M60" s="21"/>
      <c r="N60" s="21"/>
      <c r="O60" s="21"/>
      <c r="P60" s="21"/>
      <c r="Q60" s="22"/>
      <c r="R60" s="14"/>
    </row>
    <row r="61" spans="1:18" s="3" customFormat="1" ht="13.5" thickBot="1" x14ac:dyDescent="0.25">
      <c r="A61" s="33" t="s">
        <v>32</v>
      </c>
      <c r="B61" s="20" t="s">
        <v>20</v>
      </c>
      <c r="C61" s="18">
        <v>2121</v>
      </c>
      <c r="D61" s="18">
        <v>2060</v>
      </c>
      <c r="E61" s="18">
        <v>136</v>
      </c>
      <c r="F61" s="12">
        <f t="shared" si="0"/>
        <v>0.47718322909427846</v>
      </c>
      <c r="G61" s="19">
        <v>0.79099395883500001</v>
      </c>
      <c r="H61" s="18">
        <f t="shared" si="1"/>
        <v>4317</v>
      </c>
      <c r="I61" s="21"/>
      <c r="J61" s="21"/>
      <c r="K61" s="21"/>
      <c r="L61" s="21"/>
      <c r="M61" s="21"/>
      <c r="N61" s="21"/>
      <c r="O61" s="21"/>
      <c r="P61" s="21"/>
      <c r="Q61" s="22"/>
      <c r="R61" s="14"/>
    </row>
    <row r="62" spans="1:18" s="3" customFormat="1" ht="13.5" thickBot="1" x14ac:dyDescent="0.25">
      <c r="A62" s="34"/>
      <c r="B62" s="20" t="s">
        <v>21</v>
      </c>
      <c r="C62" s="18">
        <v>3730</v>
      </c>
      <c r="D62" s="18">
        <v>2739</v>
      </c>
      <c r="E62" s="18">
        <v>195</v>
      </c>
      <c r="F62" s="12">
        <f t="shared" si="0"/>
        <v>0.41101440576230491</v>
      </c>
      <c r="G62" s="19">
        <v>0.78237523488000005</v>
      </c>
      <c r="H62" s="18">
        <f t="shared" si="1"/>
        <v>6664</v>
      </c>
      <c r="I62" s="21"/>
      <c r="J62" s="21"/>
      <c r="K62" s="21"/>
      <c r="L62" s="21"/>
      <c r="M62" s="21"/>
      <c r="N62" s="21"/>
      <c r="O62" s="21"/>
      <c r="P62" s="21"/>
      <c r="Q62" s="22"/>
      <c r="R62" s="14"/>
    </row>
    <row r="63" spans="1:18" s="3" customFormat="1" ht="13.5" thickBot="1" x14ac:dyDescent="0.25">
      <c r="A63" s="34"/>
      <c r="B63" s="20" t="s">
        <v>22</v>
      </c>
      <c r="C63" s="18">
        <v>5121</v>
      </c>
      <c r="D63" s="18">
        <v>3713</v>
      </c>
      <c r="E63" s="18">
        <v>260</v>
      </c>
      <c r="F63" s="12">
        <f t="shared" si="0"/>
        <v>0.40829118099846051</v>
      </c>
      <c r="G63" s="19">
        <v>0.74695143828900001</v>
      </c>
      <c r="H63" s="18">
        <f t="shared" si="1"/>
        <v>9094</v>
      </c>
      <c r="I63" s="21"/>
      <c r="J63" s="21"/>
      <c r="K63" s="21"/>
      <c r="L63" s="21"/>
      <c r="M63" s="21"/>
      <c r="N63" s="21"/>
      <c r="O63" s="21"/>
      <c r="P63" s="21"/>
      <c r="Q63" s="22"/>
      <c r="R63" s="14"/>
    </row>
    <row r="64" spans="1:18" s="3" customFormat="1" ht="13.5" thickBot="1" x14ac:dyDescent="0.25">
      <c r="A64" s="34"/>
      <c r="B64" s="20" t="s">
        <v>23</v>
      </c>
      <c r="C64" s="18">
        <v>414</v>
      </c>
      <c r="D64" s="18">
        <v>1027</v>
      </c>
      <c r="E64" s="18">
        <v>116</v>
      </c>
      <c r="F64" s="12">
        <f t="shared" si="0"/>
        <v>0.659601798330122</v>
      </c>
      <c r="G64" s="19">
        <v>0.86484302396000001</v>
      </c>
      <c r="H64" s="18">
        <f t="shared" si="1"/>
        <v>1557</v>
      </c>
      <c r="I64" s="21"/>
      <c r="J64" s="21"/>
      <c r="K64" s="21"/>
      <c r="L64" s="21"/>
      <c r="M64" s="21"/>
      <c r="N64" s="21"/>
      <c r="O64" s="21"/>
      <c r="P64" s="21"/>
      <c r="Q64" s="22"/>
      <c r="R64" s="14"/>
    </row>
    <row r="65" spans="1:18" s="3" customFormat="1" ht="13.5" thickBot="1" x14ac:dyDescent="0.25">
      <c r="A65" s="35"/>
      <c r="B65" s="20" t="s">
        <v>24</v>
      </c>
      <c r="C65" s="18">
        <v>3</v>
      </c>
      <c r="D65" s="18">
        <v>11</v>
      </c>
      <c r="E65" s="13"/>
      <c r="F65" s="12">
        <f t="shared" si="0"/>
        <v>0.7857142857142857</v>
      </c>
      <c r="G65" s="19">
        <v>0.95121951219500001</v>
      </c>
      <c r="H65" s="18">
        <f t="shared" si="1"/>
        <v>14</v>
      </c>
      <c r="I65" s="21"/>
      <c r="J65" s="21"/>
      <c r="K65" s="21"/>
      <c r="L65" s="21"/>
      <c r="M65" s="21"/>
      <c r="N65" s="21"/>
      <c r="O65" s="21"/>
      <c r="P65" s="21"/>
      <c r="Q65" s="22"/>
      <c r="R65" s="14"/>
    </row>
    <row r="66" spans="1:18" s="3" customFormat="1" ht="13.5" thickBot="1" x14ac:dyDescent="0.25">
      <c r="A66" s="33" t="s">
        <v>33</v>
      </c>
      <c r="B66" s="20" t="s">
        <v>20</v>
      </c>
      <c r="C66" s="18">
        <v>1929</v>
      </c>
      <c r="D66" s="18">
        <v>1957</v>
      </c>
      <c r="E66" s="18">
        <v>98</v>
      </c>
      <c r="F66" s="12">
        <f t="shared" si="0"/>
        <v>0.49121485943775101</v>
      </c>
      <c r="G66" s="19">
        <v>0.79789785405900004</v>
      </c>
      <c r="H66" s="18">
        <f t="shared" si="1"/>
        <v>3984</v>
      </c>
      <c r="I66" s="21"/>
      <c r="J66" s="21"/>
      <c r="K66" s="21"/>
      <c r="L66" s="21"/>
      <c r="M66" s="21"/>
      <c r="N66" s="21"/>
      <c r="O66" s="21"/>
      <c r="P66" s="21"/>
      <c r="Q66" s="22"/>
      <c r="R66" s="14"/>
    </row>
    <row r="67" spans="1:18" s="3" customFormat="1" ht="13.5" thickBot="1" x14ac:dyDescent="0.25">
      <c r="A67" s="34"/>
      <c r="B67" s="20" t="s">
        <v>21</v>
      </c>
      <c r="C67" s="18">
        <v>3704</v>
      </c>
      <c r="D67" s="18">
        <v>2580</v>
      </c>
      <c r="E67" s="18">
        <v>197</v>
      </c>
      <c r="F67" s="12">
        <f t="shared" si="0"/>
        <v>0.39808671501311527</v>
      </c>
      <c r="G67" s="19">
        <v>0.77310946355599997</v>
      </c>
      <c r="H67" s="18">
        <f t="shared" si="1"/>
        <v>6481</v>
      </c>
      <c r="I67" s="21"/>
      <c r="J67" s="21"/>
      <c r="K67" s="21"/>
      <c r="L67" s="21"/>
      <c r="M67" s="21"/>
      <c r="N67" s="21"/>
      <c r="O67" s="21"/>
      <c r="P67" s="21"/>
      <c r="Q67" s="22"/>
      <c r="R67" s="14"/>
    </row>
    <row r="68" spans="1:18" s="3" customFormat="1" ht="13.5" thickBot="1" x14ac:dyDescent="0.25">
      <c r="A68" s="34"/>
      <c r="B68" s="20" t="s">
        <v>22</v>
      </c>
      <c r="C68" s="18">
        <v>4818</v>
      </c>
      <c r="D68" s="18">
        <v>3524</v>
      </c>
      <c r="E68" s="18">
        <v>264</v>
      </c>
      <c r="F68" s="12">
        <f t="shared" si="0"/>
        <v>0.40948175691378108</v>
      </c>
      <c r="G68" s="19">
        <v>0.74493899251499995</v>
      </c>
      <c r="H68" s="18">
        <f t="shared" si="1"/>
        <v>8606</v>
      </c>
      <c r="I68" s="21"/>
      <c r="J68" s="21"/>
      <c r="K68" s="21"/>
      <c r="L68" s="21"/>
      <c r="M68" s="21"/>
      <c r="N68" s="21"/>
      <c r="O68" s="21"/>
      <c r="P68" s="21"/>
      <c r="Q68" s="22"/>
      <c r="R68" s="14"/>
    </row>
    <row r="69" spans="1:18" s="3" customFormat="1" ht="13.5" thickBot="1" x14ac:dyDescent="0.25">
      <c r="A69" s="34"/>
      <c r="B69" s="20" t="s">
        <v>23</v>
      </c>
      <c r="C69" s="18">
        <v>385</v>
      </c>
      <c r="D69" s="18">
        <v>1025</v>
      </c>
      <c r="E69" s="18">
        <v>159</v>
      </c>
      <c r="F69" s="12">
        <f t="shared" si="0"/>
        <v>0.65328234544295727</v>
      </c>
      <c r="G69" s="19">
        <v>0.88170226790499995</v>
      </c>
      <c r="H69" s="18">
        <f t="shared" si="1"/>
        <v>1569</v>
      </c>
      <c r="I69" s="21"/>
      <c r="J69" s="21"/>
      <c r="K69" s="21"/>
      <c r="L69" s="21"/>
      <c r="M69" s="21"/>
      <c r="N69" s="21"/>
      <c r="O69" s="21"/>
      <c r="P69" s="21"/>
      <c r="Q69" s="22"/>
      <c r="R69" s="14"/>
    </row>
    <row r="70" spans="1:18" s="3" customFormat="1" ht="13.5" thickBot="1" x14ac:dyDescent="0.25">
      <c r="A70" s="35"/>
      <c r="B70" s="20" t="s">
        <v>24</v>
      </c>
      <c r="C70" s="18">
        <v>2</v>
      </c>
      <c r="D70" s="18">
        <v>9</v>
      </c>
      <c r="E70" s="13"/>
      <c r="F70" s="12">
        <f t="shared" si="0"/>
        <v>0.81818181818181823</v>
      </c>
      <c r="G70" s="19">
        <v>0.81609195402199997</v>
      </c>
      <c r="H70" s="18">
        <f t="shared" si="1"/>
        <v>11</v>
      </c>
      <c r="I70" s="21"/>
      <c r="J70" s="21"/>
      <c r="K70" s="21"/>
      <c r="L70" s="21"/>
      <c r="M70" s="21"/>
      <c r="N70" s="21"/>
      <c r="O70" s="21"/>
      <c r="P70" s="21"/>
      <c r="Q70" s="22"/>
      <c r="R70" s="14"/>
    </row>
    <row r="71" spans="1:18" s="3" customFormat="1" ht="13.5" thickBot="1" x14ac:dyDescent="0.25">
      <c r="A71" s="36" t="s">
        <v>34</v>
      </c>
      <c r="B71" s="20" t="s">
        <v>20</v>
      </c>
      <c r="C71" s="18">
        <v>1643</v>
      </c>
      <c r="D71" s="18">
        <v>2062</v>
      </c>
      <c r="E71" s="18">
        <v>123</v>
      </c>
      <c r="F71" s="12">
        <f t="shared" si="0"/>
        <v>0.53866248693834906</v>
      </c>
      <c r="G71" s="19">
        <v>0.83285103205099997</v>
      </c>
      <c r="H71" s="18">
        <f t="shared" si="1"/>
        <v>3828</v>
      </c>
      <c r="I71" s="21"/>
      <c r="J71" s="21"/>
      <c r="K71" s="21"/>
      <c r="L71" s="21"/>
      <c r="M71" s="21"/>
      <c r="N71" s="21"/>
      <c r="O71" s="21"/>
      <c r="P71" s="21"/>
      <c r="Q71" s="22"/>
      <c r="R71" s="14"/>
    </row>
    <row r="72" spans="1:18" s="3" customFormat="1" ht="13.5" thickBot="1" x14ac:dyDescent="0.25">
      <c r="A72" s="37"/>
      <c r="B72" s="20" t="s">
        <v>21</v>
      </c>
      <c r="C72" s="18">
        <v>3162</v>
      </c>
      <c r="D72" s="18">
        <v>2925</v>
      </c>
      <c r="E72" s="18">
        <v>204</v>
      </c>
      <c r="F72" s="12">
        <f t="shared" si="0"/>
        <v>0.46494992846924177</v>
      </c>
      <c r="G72" s="19">
        <v>0.81408910739399998</v>
      </c>
      <c r="H72" s="18">
        <f t="shared" si="1"/>
        <v>6291</v>
      </c>
      <c r="I72" s="21"/>
      <c r="J72" s="21"/>
      <c r="K72" s="21"/>
      <c r="L72" s="21"/>
      <c r="M72" s="21"/>
      <c r="N72" s="21"/>
      <c r="O72" s="21"/>
      <c r="P72" s="21"/>
      <c r="Q72" s="22"/>
      <c r="R72" s="14"/>
    </row>
    <row r="73" spans="1:18" s="3" customFormat="1" ht="13.5" thickBot="1" x14ac:dyDescent="0.25">
      <c r="A73" s="37"/>
      <c r="B73" s="20" t="s">
        <v>22</v>
      </c>
      <c r="C73" s="18">
        <v>4858</v>
      </c>
      <c r="D73" s="18">
        <v>4638</v>
      </c>
      <c r="E73" s="18">
        <v>426</v>
      </c>
      <c r="F73" s="12">
        <f t="shared" si="0"/>
        <v>0.46744607941947186</v>
      </c>
      <c r="G73" s="19">
        <v>0.77604683938200003</v>
      </c>
      <c r="H73" s="18">
        <f t="shared" si="1"/>
        <v>9922</v>
      </c>
      <c r="I73" s="21"/>
      <c r="J73" s="21"/>
      <c r="K73" s="21"/>
      <c r="L73" s="21"/>
      <c r="M73" s="21"/>
      <c r="N73" s="21"/>
      <c r="O73" s="21"/>
      <c r="P73" s="21"/>
      <c r="Q73" s="22"/>
      <c r="R73" s="14"/>
    </row>
    <row r="74" spans="1:18" s="3" customFormat="1" ht="13.5" thickBot="1" x14ac:dyDescent="0.25">
      <c r="A74" s="37"/>
      <c r="B74" s="20" t="s">
        <v>35</v>
      </c>
      <c r="C74" s="18">
        <v>144</v>
      </c>
      <c r="D74" s="18">
        <v>271</v>
      </c>
      <c r="E74" s="18">
        <v>48</v>
      </c>
      <c r="F74" s="12">
        <f t="shared" si="0"/>
        <v>0.58531317494600432</v>
      </c>
      <c r="G74" s="19">
        <v>0.83001145475299998</v>
      </c>
      <c r="H74" s="18">
        <f t="shared" si="1"/>
        <v>463</v>
      </c>
      <c r="I74" s="21"/>
      <c r="J74" s="21"/>
      <c r="K74" s="21"/>
      <c r="L74" s="21"/>
      <c r="M74" s="21"/>
      <c r="N74" s="21"/>
      <c r="O74" s="21"/>
      <c r="P74" s="21"/>
      <c r="Q74" s="22"/>
      <c r="R74" s="14"/>
    </row>
    <row r="75" spans="1:18" s="3" customFormat="1" ht="13.5" thickBot="1" x14ac:dyDescent="0.25">
      <c r="A75" s="37"/>
      <c r="B75" s="20" t="s">
        <v>36</v>
      </c>
      <c r="C75" s="18">
        <v>395</v>
      </c>
      <c r="D75" s="18">
        <v>1976</v>
      </c>
      <c r="E75" s="18">
        <v>60</v>
      </c>
      <c r="F75" s="12">
        <f t="shared" si="0"/>
        <v>0.81283422459893051</v>
      </c>
      <c r="G75" s="19">
        <v>0.91296897726500004</v>
      </c>
      <c r="H75" s="18">
        <f t="shared" si="1"/>
        <v>2431</v>
      </c>
      <c r="I75" s="21"/>
      <c r="J75" s="21"/>
      <c r="K75" s="21"/>
      <c r="L75" s="21"/>
      <c r="M75" s="21"/>
      <c r="N75" s="21"/>
      <c r="O75" s="21"/>
      <c r="P75" s="21"/>
      <c r="Q75" s="22"/>
      <c r="R75" s="14"/>
    </row>
    <row r="76" spans="1:18" s="3" customFormat="1" ht="13.5" thickBot="1" x14ac:dyDescent="0.25">
      <c r="A76" s="37"/>
      <c r="B76" s="20" t="s">
        <v>23</v>
      </c>
      <c r="C76" s="18">
        <v>93</v>
      </c>
      <c r="D76" s="18">
        <v>409</v>
      </c>
      <c r="E76" s="18">
        <v>69</v>
      </c>
      <c r="F76" s="12">
        <f t="shared" si="0"/>
        <v>0.71628721541155871</v>
      </c>
      <c r="G76" s="19">
        <v>0.87029288702899998</v>
      </c>
      <c r="H76" s="18">
        <f t="shared" si="1"/>
        <v>571</v>
      </c>
      <c r="I76" s="21"/>
      <c r="J76" s="21"/>
      <c r="K76" s="21"/>
      <c r="L76" s="21"/>
      <c r="M76" s="21"/>
      <c r="N76" s="21"/>
      <c r="O76" s="21"/>
      <c r="P76" s="21"/>
      <c r="Q76" s="22"/>
      <c r="R76" s="14"/>
    </row>
    <row r="77" spans="1:18" s="3" customFormat="1" ht="13.5" thickBot="1" x14ac:dyDescent="0.25">
      <c r="A77" s="37"/>
      <c r="B77" s="20" t="s">
        <v>24</v>
      </c>
      <c r="C77" s="23" t="s">
        <v>37</v>
      </c>
      <c r="D77" s="23" t="s">
        <v>37</v>
      </c>
      <c r="E77" s="23" t="s">
        <v>37</v>
      </c>
      <c r="F77" s="23" t="s">
        <v>37</v>
      </c>
      <c r="G77" s="24" t="s">
        <v>37</v>
      </c>
      <c r="H77" s="25" t="s">
        <v>38</v>
      </c>
      <c r="I77" s="21"/>
      <c r="J77" s="21"/>
      <c r="K77" s="21"/>
      <c r="L77" s="21"/>
      <c r="M77" s="21"/>
      <c r="N77" s="21"/>
      <c r="O77" s="21"/>
      <c r="P77" s="21"/>
      <c r="Q77" s="22"/>
      <c r="R77" s="14"/>
    </row>
    <row r="78" spans="1:18" s="3" customFormat="1" ht="13.5" thickBot="1" x14ac:dyDescent="0.25">
      <c r="A78" s="37"/>
      <c r="B78" s="16" t="s">
        <v>39</v>
      </c>
      <c r="C78" s="18">
        <v>73</v>
      </c>
      <c r="D78" s="18">
        <v>109</v>
      </c>
      <c r="E78" s="18">
        <v>12</v>
      </c>
      <c r="F78" s="12">
        <f t="shared" ref="F78:F89" si="2">D78/H78</f>
        <v>0.56185567010309279</v>
      </c>
      <c r="G78" s="19">
        <v>0.81801882563799999</v>
      </c>
      <c r="H78" s="18">
        <f t="shared" ref="H78:H89" si="3">SUM(C78:E78)</f>
        <v>194</v>
      </c>
      <c r="I78" s="21"/>
      <c r="J78" s="21"/>
      <c r="K78" s="21"/>
      <c r="L78" s="21"/>
      <c r="M78" s="21"/>
      <c r="N78" s="21"/>
      <c r="O78" s="21"/>
      <c r="P78" s="21"/>
      <c r="Q78" s="22"/>
      <c r="R78" s="14"/>
    </row>
    <row r="79" spans="1:18" s="3" customFormat="1" ht="13.5" thickBot="1" x14ac:dyDescent="0.25">
      <c r="A79" s="37"/>
      <c r="B79" s="20" t="s">
        <v>40</v>
      </c>
      <c r="C79" s="18">
        <v>77</v>
      </c>
      <c r="D79" s="18">
        <v>86</v>
      </c>
      <c r="E79" s="18">
        <v>5</v>
      </c>
      <c r="F79" s="12">
        <f t="shared" si="2"/>
        <v>0.51190476190476186</v>
      </c>
      <c r="G79" s="19">
        <v>0.822563148922</v>
      </c>
      <c r="H79" s="18">
        <f t="shared" si="3"/>
        <v>168</v>
      </c>
      <c r="I79" s="21"/>
      <c r="J79" s="21"/>
      <c r="K79" s="21"/>
      <c r="L79" s="21"/>
      <c r="M79" s="21"/>
      <c r="N79" s="21"/>
      <c r="O79" s="21"/>
      <c r="P79" s="21"/>
      <c r="Q79" s="22"/>
      <c r="R79" s="14"/>
    </row>
    <row r="80" spans="1:18" s="3" customFormat="1" ht="13.5" thickBot="1" x14ac:dyDescent="0.25">
      <c r="A80" s="37"/>
      <c r="B80" s="20" t="s">
        <v>41</v>
      </c>
      <c r="C80" s="18">
        <v>68</v>
      </c>
      <c r="D80" s="18">
        <v>73</v>
      </c>
      <c r="E80" s="18">
        <v>15</v>
      </c>
      <c r="F80" s="12">
        <f t="shared" si="2"/>
        <v>0.46794871794871795</v>
      </c>
      <c r="G80" s="19">
        <v>0.80983606557300003</v>
      </c>
      <c r="H80" s="18">
        <f t="shared" si="3"/>
        <v>156</v>
      </c>
      <c r="I80" s="21"/>
      <c r="J80" s="21"/>
      <c r="K80" s="21"/>
      <c r="L80" s="21"/>
      <c r="M80" s="21"/>
      <c r="N80" s="21"/>
      <c r="O80" s="21"/>
      <c r="P80" s="21"/>
      <c r="Q80" s="22"/>
      <c r="R80" s="14"/>
    </row>
    <row r="81" spans="1:18" s="3" customFormat="1" ht="13.5" thickBot="1" x14ac:dyDescent="0.25">
      <c r="A81" s="37"/>
      <c r="B81" s="20" t="s">
        <v>42</v>
      </c>
      <c r="C81" s="18">
        <v>47</v>
      </c>
      <c r="D81" s="18">
        <v>91</v>
      </c>
      <c r="E81" s="18">
        <v>33</v>
      </c>
      <c r="F81" s="12">
        <f t="shared" si="2"/>
        <v>0.53216374269005851</v>
      </c>
      <c r="G81" s="19">
        <v>0.88123383819699996</v>
      </c>
      <c r="H81" s="18">
        <f t="shared" si="3"/>
        <v>171</v>
      </c>
      <c r="I81" s="21"/>
      <c r="J81" s="21"/>
      <c r="K81" s="21"/>
      <c r="L81" s="21"/>
      <c r="M81" s="21"/>
      <c r="N81" s="21"/>
      <c r="O81" s="21"/>
      <c r="P81" s="21"/>
      <c r="Q81" s="22"/>
      <c r="R81" s="14"/>
    </row>
    <row r="82" spans="1:18" s="3" customFormat="1" ht="13.5" thickBot="1" x14ac:dyDescent="0.25">
      <c r="A82" s="37"/>
      <c r="B82" s="20" t="s">
        <v>43</v>
      </c>
      <c r="C82" s="18">
        <v>41</v>
      </c>
      <c r="D82" s="18">
        <v>99</v>
      </c>
      <c r="E82" s="18">
        <v>18</v>
      </c>
      <c r="F82" s="12">
        <f t="shared" si="2"/>
        <v>0.62658227848101267</v>
      </c>
      <c r="G82" s="19">
        <v>0.89890710382500005</v>
      </c>
      <c r="H82" s="18">
        <f t="shared" si="3"/>
        <v>158</v>
      </c>
      <c r="I82" s="21"/>
      <c r="J82" s="21"/>
      <c r="K82" s="21"/>
      <c r="L82" s="21"/>
      <c r="M82" s="21"/>
      <c r="N82" s="21"/>
      <c r="O82" s="21"/>
      <c r="P82" s="21"/>
      <c r="Q82" s="22"/>
      <c r="R82" s="14"/>
    </row>
    <row r="83" spans="1:18" s="3" customFormat="1" ht="13.5" thickBot="1" x14ac:dyDescent="0.25">
      <c r="A83" s="37"/>
      <c r="B83" s="20" t="s">
        <v>44</v>
      </c>
      <c r="C83" s="18">
        <v>44</v>
      </c>
      <c r="D83" s="18">
        <v>86</v>
      </c>
      <c r="E83" s="18">
        <v>23</v>
      </c>
      <c r="F83" s="12">
        <f t="shared" si="2"/>
        <v>0.56209150326797386</v>
      </c>
      <c r="G83" s="19">
        <v>0.85002148689199997</v>
      </c>
      <c r="H83" s="18">
        <f t="shared" si="3"/>
        <v>153</v>
      </c>
      <c r="I83" s="21"/>
      <c r="J83" s="21"/>
      <c r="K83" s="21"/>
      <c r="L83" s="21"/>
      <c r="M83" s="21"/>
      <c r="N83" s="21"/>
      <c r="O83" s="21"/>
      <c r="P83" s="21"/>
      <c r="Q83" s="22"/>
      <c r="R83" s="14"/>
    </row>
    <row r="84" spans="1:18" s="3" customFormat="1" ht="13.5" thickBot="1" x14ac:dyDescent="0.25">
      <c r="A84" s="37"/>
      <c r="B84" s="20" t="s">
        <v>45</v>
      </c>
      <c r="C84" s="18">
        <v>7</v>
      </c>
      <c r="D84" s="18">
        <v>3</v>
      </c>
      <c r="E84" s="18">
        <v>1</v>
      </c>
      <c r="F84" s="12">
        <f t="shared" si="2"/>
        <v>0.27272727272727271</v>
      </c>
      <c r="G84" s="19">
        <v>0.60187353629899998</v>
      </c>
      <c r="H84" s="18">
        <f t="shared" si="3"/>
        <v>11</v>
      </c>
      <c r="I84" s="21"/>
      <c r="J84" s="21"/>
      <c r="K84" s="21"/>
      <c r="L84" s="21"/>
      <c r="M84" s="21"/>
      <c r="N84" s="21"/>
      <c r="O84" s="21"/>
      <c r="P84" s="21"/>
      <c r="Q84" s="22"/>
      <c r="R84" s="14"/>
    </row>
    <row r="85" spans="1:18" s="3" customFormat="1" ht="13.5" thickBot="1" x14ac:dyDescent="0.25">
      <c r="A85" s="37"/>
      <c r="B85" s="20" t="s">
        <v>46</v>
      </c>
      <c r="C85" s="18">
        <v>7</v>
      </c>
      <c r="D85" s="18">
        <v>24</v>
      </c>
      <c r="E85" s="18">
        <v>6</v>
      </c>
      <c r="F85" s="12">
        <f t="shared" si="2"/>
        <v>0.64864864864864868</v>
      </c>
      <c r="G85" s="19">
        <v>0.88778280542900001</v>
      </c>
      <c r="H85" s="18">
        <f t="shared" si="3"/>
        <v>37</v>
      </c>
      <c r="I85" s="21"/>
      <c r="J85" s="21"/>
      <c r="K85" s="21"/>
      <c r="L85" s="21"/>
      <c r="M85" s="21"/>
      <c r="N85" s="21"/>
      <c r="O85" s="21"/>
      <c r="P85" s="21"/>
      <c r="Q85" s="22"/>
      <c r="R85" s="14"/>
    </row>
    <row r="86" spans="1:18" s="3" customFormat="1" ht="13.5" thickBot="1" x14ac:dyDescent="0.25">
      <c r="A86" s="37"/>
      <c r="B86" s="20" t="s">
        <v>47</v>
      </c>
      <c r="C86" s="18">
        <v>74</v>
      </c>
      <c r="D86" s="18">
        <v>104</v>
      </c>
      <c r="E86" s="18">
        <v>19</v>
      </c>
      <c r="F86" s="12">
        <f t="shared" si="2"/>
        <v>0.52791878172588835</v>
      </c>
      <c r="G86" s="19">
        <v>0.81330182309200005</v>
      </c>
      <c r="H86" s="18">
        <f t="shared" si="3"/>
        <v>197</v>
      </c>
      <c r="I86" s="21"/>
      <c r="J86" s="21"/>
      <c r="K86" s="21"/>
      <c r="L86" s="21"/>
      <c r="M86" s="21"/>
      <c r="N86" s="21"/>
      <c r="O86" s="21"/>
      <c r="P86" s="21"/>
      <c r="Q86" s="22"/>
      <c r="R86" s="14"/>
    </row>
    <row r="87" spans="1:18" s="3" customFormat="1" ht="13.5" thickBot="1" x14ac:dyDescent="0.25">
      <c r="A87" s="37"/>
      <c r="B87" s="20" t="s">
        <v>48</v>
      </c>
      <c r="C87" s="18">
        <v>18</v>
      </c>
      <c r="D87" s="18">
        <v>22</v>
      </c>
      <c r="E87" s="18">
        <v>14</v>
      </c>
      <c r="F87" s="12">
        <f t="shared" si="2"/>
        <v>0.40740740740740738</v>
      </c>
      <c r="G87" s="19">
        <v>0.80731846769500004</v>
      </c>
      <c r="H87" s="18">
        <f t="shared" si="3"/>
        <v>54</v>
      </c>
      <c r="I87" s="21"/>
      <c r="J87" s="21"/>
      <c r="K87" s="21"/>
      <c r="L87" s="21"/>
      <c r="M87" s="21"/>
      <c r="N87" s="21"/>
      <c r="O87" s="21"/>
      <c r="P87" s="21"/>
      <c r="Q87" s="22"/>
      <c r="R87" s="14"/>
    </row>
    <row r="88" spans="1:18" s="3" customFormat="1" ht="13.5" thickBot="1" x14ac:dyDescent="0.25">
      <c r="A88" s="37"/>
      <c r="B88" s="20" t="s">
        <v>49</v>
      </c>
      <c r="C88" s="18">
        <v>123</v>
      </c>
      <c r="D88" s="18">
        <v>242</v>
      </c>
      <c r="E88" s="18">
        <v>41</v>
      </c>
      <c r="F88" s="12">
        <f t="shared" si="2"/>
        <v>0.59605911330049266</v>
      </c>
      <c r="G88" s="19">
        <v>0.89226379200999995</v>
      </c>
      <c r="H88" s="18">
        <f t="shared" si="3"/>
        <v>406</v>
      </c>
      <c r="I88" s="21"/>
      <c r="J88" s="21"/>
      <c r="K88" s="21"/>
      <c r="L88" s="21"/>
      <c r="M88" s="21"/>
      <c r="N88" s="21"/>
      <c r="O88" s="21"/>
      <c r="P88" s="21"/>
      <c r="Q88" s="22"/>
      <c r="R88" s="14"/>
    </row>
    <row r="89" spans="1:18" s="3" customFormat="1" ht="13.5" thickBot="1" x14ac:dyDescent="0.25">
      <c r="A89" s="33"/>
      <c r="B89" s="20" t="s">
        <v>50</v>
      </c>
      <c r="C89" s="18">
        <v>137</v>
      </c>
      <c r="D89" s="18">
        <v>163</v>
      </c>
      <c r="E89" s="18">
        <v>41</v>
      </c>
      <c r="F89" s="12">
        <f t="shared" si="2"/>
        <v>0.47800586510263932</v>
      </c>
      <c r="G89" s="19">
        <v>0.78571428571400004</v>
      </c>
      <c r="H89" s="18">
        <f t="shared" si="3"/>
        <v>341</v>
      </c>
      <c r="I89" s="21"/>
      <c r="J89" s="21"/>
      <c r="K89" s="21"/>
      <c r="L89" s="21"/>
      <c r="M89" s="21"/>
      <c r="N89" s="21"/>
      <c r="O89" s="21"/>
      <c r="P89" s="21"/>
      <c r="Q89" s="22"/>
      <c r="R89" s="14"/>
    </row>
    <row r="90" spans="1:18" s="3" customFormat="1" x14ac:dyDescent="0.2">
      <c r="B90" s="2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2"/>
      <c r="R90" s="14"/>
    </row>
    <row r="91" spans="1:18" s="3" customFormat="1" x14ac:dyDescent="0.2">
      <c r="B91" s="26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  <c r="R91" s="14"/>
    </row>
    <row r="92" spans="1:18" s="3" customFormat="1" x14ac:dyDescent="0.2">
      <c r="B92" s="26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  <c r="R92" s="14"/>
    </row>
    <row r="93" spans="1:18" s="3" customFormat="1" x14ac:dyDescent="0.2">
      <c r="A93" s="8" t="s">
        <v>51</v>
      </c>
      <c r="B93" s="2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  <c r="R93" s="14"/>
    </row>
    <row r="94" spans="1:18" s="3" customFormat="1" ht="13.5" thickBot="1" x14ac:dyDescent="0.25">
      <c r="B94" s="26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  <c r="R94" s="14"/>
    </row>
    <row r="95" spans="1:18" s="3" customFormat="1" ht="13.5" thickBot="1" x14ac:dyDescent="0.25">
      <c r="A95" s="9"/>
      <c r="D95" s="30" t="s">
        <v>12</v>
      </c>
      <c r="E95" s="31"/>
      <c r="F95" s="31"/>
      <c r="G95" s="32"/>
      <c r="H95" s="15"/>
    </row>
    <row r="96" spans="1:18" s="3" customFormat="1" ht="41.45" customHeight="1" thickBot="1" x14ac:dyDescent="0.25">
      <c r="A96" s="40" t="s">
        <v>13</v>
      </c>
      <c r="B96" s="41"/>
      <c r="C96" s="41"/>
      <c r="D96" s="16" t="s">
        <v>14</v>
      </c>
      <c r="E96" s="16" t="s">
        <v>15</v>
      </c>
      <c r="F96" s="16" t="s">
        <v>16</v>
      </c>
      <c r="G96" s="17" t="s">
        <v>17</v>
      </c>
      <c r="H96" s="17" t="s">
        <v>52</v>
      </c>
      <c r="I96" s="16" t="s">
        <v>13</v>
      </c>
    </row>
    <row r="97" spans="1:9" s="3" customFormat="1" ht="13.5" thickBot="1" x14ac:dyDescent="0.25">
      <c r="A97" s="38" t="s">
        <v>19</v>
      </c>
      <c r="B97" s="38" t="s">
        <v>20</v>
      </c>
      <c r="C97" s="16" t="s">
        <v>53</v>
      </c>
      <c r="D97" s="18">
        <v>895</v>
      </c>
      <c r="E97" s="18">
        <v>1504</v>
      </c>
      <c r="F97" s="18">
        <v>42</v>
      </c>
      <c r="G97" s="12">
        <f>E97/I97</f>
        <v>0.61614092585006142</v>
      </c>
      <c r="H97" s="19">
        <v>0.86894265303700002</v>
      </c>
      <c r="I97" s="18">
        <v>2441</v>
      </c>
    </row>
    <row r="98" spans="1:9" s="3" customFormat="1" ht="13.5" thickBot="1" x14ac:dyDescent="0.25">
      <c r="A98" s="34"/>
      <c r="B98" s="34"/>
      <c r="C98" s="20" t="s">
        <v>54</v>
      </c>
      <c r="D98" s="23" t="s">
        <v>37</v>
      </c>
      <c r="E98" s="23" t="s">
        <v>37</v>
      </c>
      <c r="F98" s="23" t="s">
        <v>37</v>
      </c>
      <c r="G98" s="23" t="s">
        <v>37</v>
      </c>
      <c r="H98" s="24" t="s">
        <v>37</v>
      </c>
      <c r="I98" s="25" t="s">
        <v>38</v>
      </c>
    </row>
    <row r="99" spans="1:9" s="3" customFormat="1" ht="13.5" thickBot="1" x14ac:dyDescent="0.25">
      <c r="A99" s="34"/>
      <c r="B99" s="34"/>
      <c r="C99" s="20" t="s">
        <v>55</v>
      </c>
      <c r="D99" s="18">
        <v>344</v>
      </c>
      <c r="E99" s="18">
        <v>223</v>
      </c>
      <c r="F99" s="18">
        <v>42</v>
      </c>
      <c r="G99" s="12">
        <f t="shared" ref="G99:G162" si="4">E99/I99</f>
        <v>0.36617405582922824</v>
      </c>
      <c r="H99" s="19">
        <v>0.72261031347600002</v>
      </c>
      <c r="I99" s="18">
        <v>609</v>
      </c>
    </row>
    <row r="100" spans="1:9" s="3" customFormat="1" ht="13.5" thickBot="1" x14ac:dyDescent="0.25">
      <c r="A100" s="34"/>
      <c r="B100" s="35"/>
      <c r="C100" s="20" t="s">
        <v>56</v>
      </c>
      <c r="D100" s="18">
        <v>968</v>
      </c>
      <c r="E100" s="18">
        <v>530</v>
      </c>
      <c r="F100" s="18">
        <v>94</v>
      </c>
      <c r="G100" s="12">
        <f t="shared" si="4"/>
        <v>0.33291457286432163</v>
      </c>
      <c r="H100" s="19">
        <v>0.69676971593399994</v>
      </c>
      <c r="I100" s="18">
        <v>1592</v>
      </c>
    </row>
    <row r="101" spans="1:9" s="3" customFormat="1" ht="13.5" thickBot="1" x14ac:dyDescent="0.25">
      <c r="A101" s="34"/>
      <c r="B101" s="33" t="s">
        <v>21</v>
      </c>
      <c r="C101" s="20" t="s">
        <v>53</v>
      </c>
      <c r="D101" s="18">
        <v>1617</v>
      </c>
      <c r="E101" s="18">
        <v>1677</v>
      </c>
      <c r="F101" s="18">
        <v>53</v>
      </c>
      <c r="G101" s="12">
        <f t="shared" si="4"/>
        <v>0.50104571257842845</v>
      </c>
      <c r="H101" s="19">
        <v>0.84432757238599998</v>
      </c>
      <c r="I101" s="18">
        <v>3347</v>
      </c>
    </row>
    <row r="102" spans="1:9" s="3" customFormat="1" ht="13.5" thickBot="1" x14ac:dyDescent="0.25">
      <c r="A102" s="34"/>
      <c r="B102" s="34"/>
      <c r="C102" s="20" t="s">
        <v>54</v>
      </c>
      <c r="D102" s="23" t="s">
        <v>37</v>
      </c>
      <c r="E102" s="23" t="s">
        <v>37</v>
      </c>
      <c r="F102" s="23" t="s">
        <v>37</v>
      </c>
      <c r="G102" s="23" t="s">
        <v>37</v>
      </c>
      <c r="H102" s="24" t="s">
        <v>37</v>
      </c>
      <c r="I102" s="25" t="s">
        <v>38</v>
      </c>
    </row>
    <row r="103" spans="1:9" s="3" customFormat="1" ht="13.5" thickBot="1" x14ac:dyDescent="0.25">
      <c r="A103" s="34"/>
      <c r="B103" s="34"/>
      <c r="C103" s="20" t="s">
        <v>55</v>
      </c>
      <c r="D103" s="18">
        <v>721</v>
      </c>
      <c r="E103" s="18">
        <v>329</v>
      </c>
      <c r="F103" s="18">
        <v>100</v>
      </c>
      <c r="G103" s="12">
        <f t="shared" si="4"/>
        <v>0.28608695652173916</v>
      </c>
      <c r="H103" s="19">
        <v>0.66944407027499997</v>
      </c>
      <c r="I103" s="18">
        <v>1150</v>
      </c>
    </row>
    <row r="104" spans="1:9" s="3" customFormat="1" ht="13.5" thickBot="1" x14ac:dyDescent="0.25">
      <c r="A104" s="34"/>
      <c r="B104" s="35"/>
      <c r="C104" s="20" t="s">
        <v>56</v>
      </c>
      <c r="D104" s="18">
        <v>1635</v>
      </c>
      <c r="E104" s="18">
        <v>455</v>
      </c>
      <c r="F104" s="18">
        <v>122</v>
      </c>
      <c r="G104" s="12">
        <f t="shared" si="4"/>
        <v>0.20569620253164558</v>
      </c>
      <c r="H104" s="19">
        <v>0.64823526296699996</v>
      </c>
      <c r="I104" s="18">
        <v>2212</v>
      </c>
    </row>
    <row r="105" spans="1:9" s="3" customFormat="1" ht="13.5" thickBot="1" x14ac:dyDescent="0.25">
      <c r="A105" s="34"/>
      <c r="B105" s="33" t="s">
        <v>22</v>
      </c>
      <c r="C105" s="20" t="s">
        <v>53</v>
      </c>
      <c r="D105" s="18">
        <v>2983</v>
      </c>
      <c r="E105" s="18">
        <v>3183</v>
      </c>
      <c r="F105" s="18">
        <v>69</v>
      </c>
      <c r="G105" s="12">
        <f t="shared" si="4"/>
        <v>0.51050521251002401</v>
      </c>
      <c r="H105" s="19">
        <v>0.83547485175199998</v>
      </c>
      <c r="I105" s="18">
        <v>6235</v>
      </c>
    </row>
    <row r="106" spans="1:9" s="3" customFormat="1" ht="13.5" thickBot="1" x14ac:dyDescent="0.25">
      <c r="A106" s="34"/>
      <c r="B106" s="34"/>
      <c r="C106" s="20" t="s">
        <v>54</v>
      </c>
      <c r="D106" s="18">
        <v>7</v>
      </c>
      <c r="E106" s="18">
        <v>2</v>
      </c>
      <c r="F106" s="13"/>
      <c r="G106" s="12">
        <f t="shared" si="4"/>
        <v>0.22222222222222221</v>
      </c>
      <c r="H106" s="19">
        <v>0.46534653465300002</v>
      </c>
      <c r="I106" s="18">
        <v>9</v>
      </c>
    </row>
    <row r="107" spans="1:9" s="3" customFormat="1" ht="13.5" thickBot="1" x14ac:dyDescent="0.25">
      <c r="A107" s="34"/>
      <c r="B107" s="34"/>
      <c r="C107" s="20" t="s">
        <v>55</v>
      </c>
      <c r="D107" s="18">
        <v>1141</v>
      </c>
      <c r="E107" s="18">
        <v>488</v>
      </c>
      <c r="F107" s="18">
        <v>75</v>
      </c>
      <c r="G107" s="12">
        <f t="shared" si="4"/>
        <v>0.28638497652582162</v>
      </c>
      <c r="H107" s="19">
        <v>0.64953671438500005</v>
      </c>
      <c r="I107" s="18">
        <v>1704</v>
      </c>
    </row>
    <row r="108" spans="1:9" s="3" customFormat="1" ht="13.5" thickBot="1" x14ac:dyDescent="0.25">
      <c r="A108" s="34"/>
      <c r="B108" s="35"/>
      <c r="C108" s="20" t="s">
        <v>56</v>
      </c>
      <c r="D108" s="18">
        <v>2198</v>
      </c>
      <c r="E108" s="18">
        <v>743</v>
      </c>
      <c r="F108" s="18">
        <v>164</v>
      </c>
      <c r="G108" s="12">
        <f t="shared" si="4"/>
        <v>0.23929146537842191</v>
      </c>
      <c r="H108" s="19">
        <v>0.62849745055600004</v>
      </c>
      <c r="I108" s="18">
        <v>3105</v>
      </c>
    </row>
    <row r="109" spans="1:9" s="3" customFormat="1" ht="13.5" thickBot="1" x14ac:dyDescent="0.25">
      <c r="A109" s="34"/>
      <c r="B109" s="33" t="s">
        <v>23</v>
      </c>
      <c r="C109" s="20" t="s">
        <v>53</v>
      </c>
      <c r="D109" s="18">
        <v>168</v>
      </c>
      <c r="E109" s="18">
        <v>271</v>
      </c>
      <c r="F109" s="18">
        <v>23</v>
      </c>
      <c r="G109" s="12">
        <f t="shared" si="4"/>
        <v>0.58658008658008653</v>
      </c>
      <c r="H109" s="19">
        <v>0.72435067407999998</v>
      </c>
      <c r="I109" s="18">
        <v>462</v>
      </c>
    </row>
    <row r="110" spans="1:9" s="3" customFormat="1" ht="13.5" thickBot="1" x14ac:dyDescent="0.25">
      <c r="A110" s="34"/>
      <c r="B110" s="34"/>
      <c r="C110" s="20" t="s">
        <v>54</v>
      </c>
      <c r="D110" s="23" t="s">
        <v>37</v>
      </c>
      <c r="E110" s="23" t="s">
        <v>37</v>
      </c>
      <c r="F110" s="23" t="s">
        <v>37</v>
      </c>
      <c r="G110" s="23" t="s">
        <v>37</v>
      </c>
      <c r="H110" s="24" t="s">
        <v>37</v>
      </c>
      <c r="I110" s="25" t="s">
        <v>38</v>
      </c>
    </row>
    <row r="111" spans="1:9" s="3" customFormat="1" ht="13.5" thickBot="1" x14ac:dyDescent="0.25">
      <c r="A111" s="34"/>
      <c r="B111" s="34"/>
      <c r="C111" s="20" t="s">
        <v>55</v>
      </c>
      <c r="D111" s="18">
        <v>679</v>
      </c>
      <c r="E111" s="18">
        <v>865</v>
      </c>
      <c r="F111" s="18">
        <v>58</v>
      </c>
      <c r="G111" s="12">
        <f t="shared" si="4"/>
        <v>0.53995006242197252</v>
      </c>
      <c r="H111" s="19">
        <v>0.77941028768200005</v>
      </c>
      <c r="I111" s="18">
        <v>1602</v>
      </c>
    </row>
    <row r="112" spans="1:9" s="3" customFormat="1" ht="13.5" thickBot="1" x14ac:dyDescent="0.25">
      <c r="A112" s="34"/>
      <c r="B112" s="35"/>
      <c r="C112" s="20" t="s">
        <v>56</v>
      </c>
      <c r="D112" s="18">
        <v>5</v>
      </c>
      <c r="E112" s="18">
        <v>5</v>
      </c>
      <c r="F112" s="13"/>
      <c r="G112" s="12">
        <f t="shared" si="4"/>
        <v>0.5</v>
      </c>
      <c r="H112" s="19">
        <v>0.72688172042999999</v>
      </c>
      <c r="I112" s="18">
        <v>10</v>
      </c>
    </row>
    <row r="113" spans="1:9" s="3" customFormat="1" ht="13.5" thickBot="1" x14ac:dyDescent="0.25">
      <c r="A113" s="35"/>
      <c r="B113" s="20" t="s">
        <v>24</v>
      </c>
      <c r="C113" s="20" t="s">
        <v>55</v>
      </c>
      <c r="D113" s="18">
        <v>4</v>
      </c>
      <c r="E113" s="18">
        <v>15</v>
      </c>
      <c r="F113" s="18">
        <v>1</v>
      </c>
      <c r="G113" s="12">
        <f t="shared" si="4"/>
        <v>0.75</v>
      </c>
      <c r="H113" s="19">
        <v>0.94909090909000005</v>
      </c>
      <c r="I113" s="18">
        <v>20</v>
      </c>
    </row>
    <row r="114" spans="1:9" s="3" customFormat="1" ht="13.5" thickBot="1" x14ac:dyDescent="0.25">
      <c r="A114" s="33" t="s">
        <v>25</v>
      </c>
      <c r="B114" s="33" t="s">
        <v>20</v>
      </c>
      <c r="C114" s="20" t="s">
        <v>53</v>
      </c>
      <c r="D114" s="18">
        <v>1128</v>
      </c>
      <c r="E114" s="18">
        <v>1588</v>
      </c>
      <c r="F114" s="18">
        <v>42</v>
      </c>
      <c r="G114" s="12">
        <f t="shared" si="4"/>
        <v>0.57577955039883977</v>
      </c>
      <c r="H114" s="19">
        <v>0.86025560591799999</v>
      </c>
      <c r="I114" s="18">
        <v>2758</v>
      </c>
    </row>
    <row r="115" spans="1:9" s="3" customFormat="1" ht="13.5" thickBot="1" x14ac:dyDescent="0.25">
      <c r="A115" s="34"/>
      <c r="B115" s="34"/>
      <c r="C115" s="20" t="s">
        <v>54</v>
      </c>
      <c r="D115" s="23" t="s">
        <v>37</v>
      </c>
      <c r="E115" s="23" t="s">
        <v>37</v>
      </c>
      <c r="F115" s="23" t="s">
        <v>37</v>
      </c>
      <c r="G115" s="23" t="s">
        <v>37</v>
      </c>
      <c r="H115" s="24" t="s">
        <v>37</v>
      </c>
      <c r="I115" s="25" t="s">
        <v>38</v>
      </c>
    </row>
    <row r="116" spans="1:9" s="3" customFormat="1" ht="13.5" thickBot="1" x14ac:dyDescent="0.25">
      <c r="A116" s="34"/>
      <c r="B116" s="34"/>
      <c r="C116" s="20" t="s">
        <v>55</v>
      </c>
      <c r="D116" s="18">
        <v>324</v>
      </c>
      <c r="E116" s="18">
        <v>248</v>
      </c>
      <c r="F116" s="18">
        <v>32</v>
      </c>
      <c r="G116" s="12">
        <f t="shared" si="4"/>
        <v>0.41059602649006621</v>
      </c>
      <c r="H116" s="19">
        <v>0.71930756159700004</v>
      </c>
      <c r="I116" s="18">
        <v>604</v>
      </c>
    </row>
    <row r="117" spans="1:9" s="3" customFormat="1" ht="13.5" thickBot="1" x14ac:dyDescent="0.25">
      <c r="A117" s="34"/>
      <c r="B117" s="35"/>
      <c r="C117" s="20" t="s">
        <v>56</v>
      </c>
      <c r="D117" s="18">
        <v>1059</v>
      </c>
      <c r="E117" s="18">
        <v>583</v>
      </c>
      <c r="F117" s="18">
        <v>79</v>
      </c>
      <c r="G117" s="12">
        <f t="shared" si="4"/>
        <v>0.33875653689715279</v>
      </c>
      <c r="H117" s="19">
        <v>0.68008046041199999</v>
      </c>
      <c r="I117" s="18">
        <v>1721</v>
      </c>
    </row>
    <row r="118" spans="1:9" s="3" customFormat="1" ht="13.5" thickBot="1" x14ac:dyDescent="0.25">
      <c r="A118" s="34"/>
      <c r="B118" s="33" t="s">
        <v>21</v>
      </c>
      <c r="C118" s="20" t="s">
        <v>53</v>
      </c>
      <c r="D118" s="18">
        <v>1982</v>
      </c>
      <c r="E118" s="18">
        <v>1927</v>
      </c>
      <c r="F118" s="18">
        <v>60</v>
      </c>
      <c r="G118" s="12">
        <f t="shared" si="4"/>
        <v>0.48551272360796172</v>
      </c>
      <c r="H118" s="19">
        <v>0.83774673820500001</v>
      </c>
      <c r="I118" s="18">
        <v>3969</v>
      </c>
    </row>
    <row r="119" spans="1:9" s="3" customFormat="1" ht="13.5" thickBot="1" x14ac:dyDescent="0.25">
      <c r="A119" s="34"/>
      <c r="B119" s="34"/>
      <c r="C119" s="20" t="s">
        <v>54</v>
      </c>
      <c r="D119" s="18">
        <v>6</v>
      </c>
      <c r="E119" s="18">
        <v>1</v>
      </c>
      <c r="F119" s="13"/>
      <c r="G119" s="12">
        <f t="shared" si="4"/>
        <v>0.14285714285714285</v>
      </c>
      <c r="H119" s="19">
        <v>0.57104557640700004</v>
      </c>
      <c r="I119" s="18">
        <v>7</v>
      </c>
    </row>
    <row r="120" spans="1:9" s="3" customFormat="1" ht="13.5" thickBot="1" x14ac:dyDescent="0.25">
      <c r="A120" s="34"/>
      <c r="B120" s="34"/>
      <c r="C120" s="20" t="s">
        <v>55</v>
      </c>
      <c r="D120" s="18">
        <v>761</v>
      </c>
      <c r="E120" s="18">
        <v>333</v>
      </c>
      <c r="F120" s="18">
        <v>91</v>
      </c>
      <c r="G120" s="12">
        <f t="shared" si="4"/>
        <v>0.2810126582278481</v>
      </c>
      <c r="H120" s="19">
        <v>0.65579905785000003</v>
      </c>
      <c r="I120" s="18">
        <v>1185</v>
      </c>
    </row>
    <row r="121" spans="1:9" s="3" customFormat="1" ht="13.5" thickBot="1" x14ac:dyDescent="0.25">
      <c r="A121" s="34"/>
      <c r="B121" s="35"/>
      <c r="C121" s="20" t="s">
        <v>56</v>
      </c>
      <c r="D121" s="18">
        <v>1597</v>
      </c>
      <c r="E121" s="18">
        <v>527</v>
      </c>
      <c r="F121" s="18">
        <v>126</v>
      </c>
      <c r="G121" s="12">
        <f t="shared" si="4"/>
        <v>0.23422222222222222</v>
      </c>
      <c r="H121" s="19">
        <v>0.64579070900299995</v>
      </c>
      <c r="I121" s="18">
        <v>2250</v>
      </c>
    </row>
    <row r="122" spans="1:9" s="3" customFormat="1" ht="13.5" thickBot="1" x14ac:dyDescent="0.25">
      <c r="A122" s="34"/>
      <c r="B122" s="33" t="s">
        <v>22</v>
      </c>
      <c r="C122" s="20" t="s">
        <v>53</v>
      </c>
      <c r="D122" s="18">
        <v>3493</v>
      </c>
      <c r="E122" s="18">
        <v>3464</v>
      </c>
      <c r="F122" s="18">
        <v>80</v>
      </c>
      <c r="G122" s="12">
        <f t="shared" si="4"/>
        <v>0.49225522239590735</v>
      </c>
      <c r="H122" s="19">
        <v>0.82386454261300002</v>
      </c>
      <c r="I122" s="18">
        <v>7037</v>
      </c>
    </row>
    <row r="123" spans="1:9" s="3" customFormat="1" ht="13.5" thickBot="1" x14ac:dyDescent="0.25">
      <c r="A123" s="34"/>
      <c r="B123" s="34"/>
      <c r="C123" s="20" t="s">
        <v>54</v>
      </c>
      <c r="D123" s="23" t="s">
        <v>37</v>
      </c>
      <c r="E123" s="23" t="s">
        <v>37</v>
      </c>
      <c r="F123" s="23" t="s">
        <v>37</v>
      </c>
      <c r="G123" s="23" t="s">
        <v>37</v>
      </c>
      <c r="H123" s="24" t="s">
        <v>37</v>
      </c>
      <c r="I123" s="25" t="s">
        <v>38</v>
      </c>
    </row>
    <row r="124" spans="1:9" s="3" customFormat="1" ht="13.5" thickBot="1" x14ac:dyDescent="0.25">
      <c r="A124" s="34"/>
      <c r="B124" s="34"/>
      <c r="C124" s="20" t="s">
        <v>55</v>
      </c>
      <c r="D124" s="18">
        <v>1096</v>
      </c>
      <c r="E124" s="18">
        <v>501</v>
      </c>
      <c r="F124" s="18">
        <v>97</v>
      </c>
      <c r="G124" s="12">
        <f t="shared" si="4"/>
        <v>0.29574970484061391</v>
      </c>
      <c r="H124" s="19">
        <v>0.673784062244</v>
      </c>
      <c r="I124" s="18">
        <v>1694</v>
      </c>
    </row>
    <row r="125" spans="1:9" s="3" customFormat="1" ht="13.5" thickBot="1" x14ac:dyDescent="0.25">
      <c r="A125" s="34"/>
      <c r="B125" s="35"/>
      <c r="C125" s="20" t="s">
        <v>56</v>
      </c>
      <c r="D125" s="18">
        <v>2288</v>
      </c>
      <c r="E125" s="18">
        <v>721</v>
      </c>
      <c r="F125" s="18">
        <v>235</v>
      </c>
      <c r="G125" s="12">
        <f t="shared" si="4"/>
        <v>0.2222564734895191</v>
      </c>
      <c r="H125" s="19">
        <v>0.60215327846900002</v>
      </c>
      <c r="I125" s="18">
        <v>3244</v>
      </c>
    </row>
    <row r="126" spans="1:9" s="3" customFormat="1" ht="13.5" thickBot="1" x14ac:dyDescent="0.25">
      <c r="A126" s="34"/>
      <c r="B126" s="33" t="s">
        <v>23</v>
      </c>
      <c r="C126" s="20" t="s">
        <v>53</v>
      </c>
      <c r="D126" s="18">
        <v>210</v>
      </c>
      <c r="E126" s="18">
        <v>394</v>
      </c>
      <c r="F126" s="18">
        <v>22</v>
      </c>
      <c r="G126" s="12">
        <f t="shared" si="4"/>
        <v>0.62939297124600635</v>
      </c>
      <c r="H126" s="19">
        <v>0.74467703349199998</v>
      </c>
      <c r="I126" s="18">
        <v>626</v>
      </c>
    </row>
    <row r="127" spans="1:9" s="3" customFormat="1" ht="13.5" thickBot="1" x14ac:dyDescent="0.25">
      <c r="A127" s="34"/>
      <c r="B127" s="34"/>
      <c r="C127" s="20" t="s">
        <v>54</v>
      </c>
      <c r="D127" s="23" t="s">
        <v>37</v>
      </c>
      <c r="E127" s="23" t="s">
        <v>37</v>
      </c>
      <c r="F127" s="23" t="s">
        <v>37</v>
      </c>
      <c r="G127" s="23" t="s">
        <v>37</v>
      </c>
      <c r="H127" s="24" t="s">
        <v>37</v>
      </c>
      <c r="I127" s="25" t="s">
        <v>38</v>
      </c>
    </row>
    <row r="128" spans="1:9" s="3" customFormat="1" ht="13.5" thickBot="1" x14ac:dyDescent="0.25">
      <c r="A128" s="34"/>
      <c r="B128" s="34"/>
      <c r="C128" s="20" t="s">
        <v>55</v>
      </c>
      <c r="D128" s="18">
        <v>565</v>
      </c>
      <c r="E128" s="18">
        <v>900</v>
      </c>
      <c r="F128" s="18">
        <v>51</v>
      </c>
      <c r="G128" s="12">
        <f t="shared" si="4"/>
        <v>0.59366754617414252</v>
      </c>
      <c r="H128" s="19">
        <v>0.82944477259299998</v>
      </c>
      <c r="I128" s="18">
        <v>1516</v>
      </c>
    </row>
    <row r="129" spans="1:9" s="3" customFormat="1" ht="13.5" thickBot="1" x14ac:dyDescent="0.25">
      <c r="A129" s="34"/>
      <c r="B129" s="35"/>
      <c r="C129" s="20" t="s">
        <v>56</v>
      </c>
      <c r="D129" s="18">
        <v>5</v>
      </c>
      <c r="E129" s="18">
        <v>3</v>
      </c>
      <c r="F129" s="13"/>
      <c r="G129" s="12">
        <f t="shared" si="4"/>
        <v>0.375</v>
      </c>
      <c r="H129" s="19">
        <v>0.71530249110300004</v>
      </c>
      <c r="I129" s="18">
        <v>8</v>
      </c>
    </row>
    <row r="130" spans="1:9" s="3" customFormat="1" ht="13.5" thickBot="1" x14ac:dyDescent="0.25">
      <c r="A130" s="34"/>
      <c r="B130" s="33" t="s">
        <v>24</v>
      </c>
      <c r="C130" s="20" t="s">
        <v>53</v>
      </c>
      <c r="D130" s="18">
        <v>3</v>
      </c>
      <c r="E130" s="18">
        <v>2</v>
      </c>
      <c r="F130" s="13"/>
      <c r="G130" s="12">
        <f t="shared" si="4"/>
        <v>0.4</v>
      </c>
      <c r="H130" s="19">
        <v>0.76470588235199999</v>
      </c>
      <c r="I130" s="18">
        <v>5</v>
      </c>
    </row>
    <row r="131" spans="1:9" s="3" customFormat="1" ht="13.5" thickBot="1" x14ac:dyDescent="0.25">
      <c r="A131" s="34"/>
      <c r="B131" s="34"/>
      <c r="C131" s="20" t="s">
        <v>55</v>
      </c>
      <c r="D131" s="18">
        <v>4</v>
      </c>
      <c r="E131" s="18">
        <v>6</v>
      </c>
      <c r="F131" s="13"/>
      <c r="G131" s="12">
        <f t="shared" si="4"/>
        <v>0.6</v>
      </c>
      <c r="H131" s="19">
        <v>0.69596199524900004</v>
      </c>
      <c r="I131" s="18">
        <v>10</v>
      </c>
    </row>
    <row r="132" spans="1:9" s="3" customFormat="1" ht="13.5" thickBot="1" x14ac:dyDescent="0.25">
      <c r="A132" s="35"/>
      <c r="B132" s="35"/>
      <c r="C132" s="20" t="s">
        <v>56</v>
      </c>
      <c r="D132" s="23" t="s">
        <v>37</v>
      </c>
      <c r="E132" s="23" t="s">
        <v>37</v>
      </c>
      <c r="F132" s="23" t="s">
        <v>37</v>
      </c>
      <c r="G132" s="23" t="s">
        <v>37</v>
      </c>
      <c r="H132" s="24" t="s">
        <v>37</v>
      </c>
      <c r="I132" s="25" t="s">
        <v>38</v>
      </c>
    </row>
    <row r="133" spans="1:9" s="3" customFormat="1" ht="13.5" thickBot="1" x14ac:dyDescent="0.25">
      <c r="A133" s="33" t="s">
        <v>26</v>
      </c>
      <c r="B133" s="33" t="s">
        <v>20</v>
      </c>
      <c r="C133" s="20" t="s">
        <v>53</v>
      </c>
      <c r="D133" s="18">
        <v>1240</v>
      </c>
      <c r="E133" s="18">
        <v>1842</v>
      </c>
      <c r="F133" s="18">
        <v>43</v>
      </c>
      <c r="G133" s="12">
        <f t="shared" si="4"/>
        <v>0.58943999999999996</v>
      </c>
      <c r="H133" s="19">
        <v>0.86554205542100005</v>
      </c>
      <c r="I133" s="18">
        <v>3125</v>
      </c>
    </row>
    <row r="134" spans="1:9" s="3" customFormat="1" ht="13.5" thickBot="1" x14ac:dyDescent="0.25">
      <c r="A134" s="34"/>
      <c r="B134" s="34"/>
      <c r="C134" s="20" t="s">
        <v>54</v>
      </c>
      <c r="D134" s="23" t="s">
        <v>37</v>
      </c>
      <c r="E134" s="23" t="s">
        <v>37</v>
      </c>
      <c r="F134" s="23" t="s">
        <v>37</v>
      </c>
      <c r="G134" s="23" t="s">
        <v>37</v>
      </c>
      <c r="H134" s="24" t="s">
        <v>37</v>
      </c>
      <c r="I134" s="25" t="s">
        <v>38</v>
      </c>
    </row>
    <row r="135" spans="1:9" s="3" customFormat="1" ht="13.5" thickBot="1" x14ac:dyDescent="0.25">
      <c r="A135" s="34"/>
      <c r="B135" s="34"/>
      <c r="C135" s="20" t="s">
        <v>55</v>
      </c>
      <c r="D135" s="18">
        <v>385</v>
      </c>
      <c r="E135" s="18">
        <v>242</v>
      </c>
      <c r="F135" s="18">
        <v>55</v>
      </c>
      <c r="G135" s="12">
        <f t="shared" si="4"/>
        <v>0.35483870967741937</v>
      </c>
      <c r="H135" s="19">
        <v>0.70061106523500005</v>
      </c>
      <c r="I135" s="18">
        <v>682</v>
      </c>
    </row>
    <row r="136" spans="1:9" s="3" customFormat="1" ht="13.5" thickBot="1" x14ac:dyDescent="0.25">
      <c r="A136" s="34"/>
      <c r="B136" s="35"/>
      <c r="C136" s="20" t="s">
        <v>56</v>
      </c>
      <c r="D136" s="18">
        <v>1093</v>
      </c>
      <c r="E136" s="18">
        <v>489</v>
      </c>
      <c r="F136" s="18">
        <v>97</v>
      </c>
      <c r="G136" s="12">
        <f t="shared" si="4"/>
        <v>0.29124478856462183</v>
      </c>
      <c r="H136" s="19">
        <v>0.65409092507199995</v>
      </c>
      <c r="I136" s="18">
        <v>1679</v>
      </c>
    </row>
    <row r="137" spans="1:9" s="3" customFormat="1" ht="13.5" thickBot="1" x14ac:dyDescent="0.25">
      <c r="A137" s="34"/>
      <c r="B137" s="33" t="s">
        <v>21</v>
      </c>
      <c r="C137" s="20" t="s">
        <v>53</v>
      </c>
      <c r="D137" s="18">
        <v>2035</v>
      </c>
      <c r="E137" s="18">
        <v>2183</v>
      </c>
      <c r="F137" s="18">
        <v>52</v>
      </c>
      <c r="G137" s="12">
        <f t="shared" si="4"/>
        <v>0.51124121779859488</v>
      </c>
      <c r="H137" s="19">
        <v>0.85157261838300002</v>
      </c>
      <c r="I137" s="18">
        <v>4270</v>
      </c>
    </row>
    <row r="138" spans="1:9" s="3" customFormat="1" ht="13.5" thickBot="1" x14ac:dyDescent="0.25">
      <c r="A138" s="34"/>
      <c r="B138" s="34"/>
      <c r="C138" s="20" t="s">
        <v>54</v>
      </c>
      <c r="D138" s="18">
        <v>2</v>
      </c>
      <c r="E138" s="18">
        <v>2</v>
      </c>
      <c r="F138" s="18">
        <v>1</v>
      </c>
      <c r="G138" s="12">
        <f t="shared" si="4"/>
        <v>0.4</v>
      </c>
      <c r="H138" s="19">
        <v>0.56807511737000005</v>
      </c>
      <c r="I138" s="18">
        <v>5</v>
      </c>
    </row>
    <row r="139" spans="1:9" s="3" customFormat="1" ht="13.5" thickBot="1" x14ac:dyDescent="0.25">
      <c r="A139" s="34"/>
      <c r="B139" s="34"/>
      <c r="C139" s="20" t="s">
        <v>55</v>
      </c>
      <c r="D139" s="18">
        <v>807</v>
      </c>
      <c r="E139" s="18">
        <v>316</v>
      </c>
      <c r="F139" s="18">
        <v>86</v>
      </c>
      <c r="G139" s="12">
        <f t="shared" si="4"/>
        <v>0.26137303556658398</v>
      </c>
      <c r="H139" s="19">
        <v>0.66733390525199998</v>
      </c>
      <c r="I139" s="18">
        <v>1209</v>
      </c>
    </row>
    <row r="140" spans="1:9" s="3" customFormat="1" ht="13.5" thickBot="1" x14ac:dyDescent="0.25">
      <c r="A140" s="34"/>
      <c r="B140" s="35"/>
      <c r="C140" s="20" t="s">
        <v>56</v>
      </c>
      <c r="D140" s="18">
        <v>1602</v>
      </c>
      <c r="E140" s="18">
        <v>506</v>
      </c>
      <c r="F140" s="18">
        <v>117</v>
      </c>
      <c r="G140" s="12">
        <f t="shared" si="4"/>
        <v>0.22741573033707865</v>
      </c>
      <c r="H140" s="19">
        <v>0.65477107857399997</v>
      </c>
      <c r="I140" s="18">
        <v>2225</v>
      </c>
    </row>
    <row r="141" spans="1:9" s="3" customFormat="1" ht="13.5" thickBot="1" x14ac:dyDescent="0.25">
      <c r="A141" s="34"/>
      <c r="B141" s="33" t="s">
        <v>22</v>
      </c>
      <c r="C141" s="20" t="s">
        <v>53</v>
      </c>
      <c r="D141" s="18">
        <v>3670</v>
      </c>
      <c r="E141" s="18">
        <v>3615</v>
      </c>
      <c r="F141" s="18">
        <v>80</v>
      </c>
      <c r="G141" s="12">
        <f t="shared" si="4"/>
        <v>0.49083503054989819</v>
      </c>
      <c r="H141" s="19">
        <v>0.82341937591799996</v>
      </c>
      <c r="I141" s="18">
        <v>7365</v>
      </c>
    </row>
    <row r="142" spans="1:9" s="3" customFormat="1" ht="13.5" thickBot="1" x14ac:dyDescent="0.25">
      <c r="A142" s="34"/>
      <c r="B142" s="34"/>
      <c r="C142" s="20" t="s">
        <v>54</v>
      </c>
      <c r="D142" s="18">
        <v>5</v>
      </c>
      <c r="E142" s="18">
        <v>2</v>
      </c>
      <c r="F142" s="18">
        <v>1</v>
      </c>
      <c r="G142" s="12">
        <f t="shared" si="4"/>
        <v>0.25</v>
      </c>
      <c r="H142" s="19">
        <v>0.47550432276600002</v>
      </c>
      <c r="I142" s="18">
        <v>8</v>
      </c>
    </row>
    <row r="143" spans="1:9" s="3" customFormat="1" ht="13.5" thickBot="1" x14ac:dyDescent="0.25">
      <c r="A143" s="34"/>
      <c r="B143" s="34"/>
      <c r="C143" s="20" t="s">
        <v>55</v>
      </c>
      <c r="D143" s="18">
        <v>1062</v>
      </c>
      <c r="E143" s="18">
        <v>475</v>
      </c>
      <c r="F143" s="18">
        <v>94</v>
      </c>
      <c r="G143" s="12">
        <f t="shared" si="4"/>
        <v>0.29123237277743713</v>
      </c>
      <c r="H143" s="19">
        <v>0.64955464985099998</v>
      </c>
      <c r="I143" s="18">
        <v>1631</v>
      </c>
    </row>
    <row r="144" spans="1:9" s="3" customFormat="1" ht="13.5" thickBot="1" x14ac:dyDescent="0.25">
      <c r="A144" s="34"/>
      <c r="B144" s="35"/>
      <c r="C144" s="20" t="s">
        <v>56</v>
      </c>
      <c r="D144" s="18">
        <v>2144</v>
      </c>
      <c r="E144" s="18">
        <v>612</v>
      </c>
      <c r="F144" s="18">
        <v>174</v>
      </c>
      <c r="G144" s="12">
        <f t="shared" si="4"/>
        <v>0.20887372013651878</v>
      </c>
      <c r="H144" s="19">
        <v>0.59585516592700005</v>
      </c>
      <c r="I144" s="18">
        <v>2930</v>
      </c>
    </row>
    <row r="145" spans="1:9" s="3" customFormat="1" ht="13.5" thickBot="1" x14ac:dyDescent="0.25">
      <c r="A145" s="34"/>
      <c r="B145" s="33" t="s">
        <v>23</v>
      </c>
      <c r="C145" s="20" t="s">
        <v>53</v>
      </c>
      <c r="D145" s="18">
        <v>209</v>
      </c>
      <c r="E145" s="18">
        <v>415</v>
      </c>
      <c r="F145" s="18">
        <v>55</v>
      </c>
      <c r="G145" s="12">
        <f t="shared" si="4"/>
        <v>0.6111929307805597</v>
      </c>
      <c r="H145" s="19">
        <v>0.763073449013</v>
      </c>
      <c r="I145" s="18">
        <v>679</v>
      </c>
    </row>
    <row r="146" spans="1:9" s="3" customFormat="1" ht="13.5" thickBot="1" x14ac:dyDescent="0.25">
      <c r="A146" s="34"/>
      <c r="B146" s="34"/>
      <c r="C146" s="20" t="s">
        <v>54</v>
      </c>
      <c r="D146" s="23" t="s">
        <v>37</v>
      </c>
      <c r="E146" s="23" t="s">
        <v>37</v>
      </c>
      <c r="F146" s="23" t="s">
        <v>37</v>
      </c>
      <c r="G146" s="23" t="s">
        <v>37</v>
      </c>
      <c r="H146" s="24" t="s">
        <v>37</v>
      </c>
      <c r="I146" s="25" t="s">
        <v>38</v>
      </c>
    </row>
    <row r="147" spans="1:9" s="3" customFormat="1" ht="13.5" thickBot="1" x14ac:dyDescent="0.25">
      <c r="A147" s="34"/>
      <c r="B147" s="34"/>
      <c r="C147" s="20" t="s">
        <v>55</v>
      </c>
      <c r="D147" s="18">
        <v>420</v>
      </c>
      <c r="E147" s="18">
        <v>896</v>
      </c>
      <c r="F147" s="18">
        <v>71</v>
      </c>
      <c r="G147" s="12">
        <f t="shared" si="4"/>
        <v>0.64599855803893291</v>
      </c>
      <c r="H147" s="19">
        <v>0.85131376647599999</v>
      </c>
      <c r="I147" s="18">
        <v>1387</v>
      </c>
    </row>
    <row r="148" spans="1:9" s="3" customFormat="1" ht="13.5" thickBot="1" x14ac:dyDescent="0.25">
      <c r="A148" s="34"/>
      <c r="B148" s="35"/>
      <c r="C148" s="20" t="s">
        <v>56</v>
      </c>
      <c r="D148" s="18">
        <v>1</v>
      </c>
      <c r="E148" s="18">
        <v>1</v>
      </c>
      <c r="F148" s="13"/>
      <c r="G148" s="12">
        <f t="shared" si="4"/>
        <v>0.5</v>
      </c>
      <c r="H148" s="19">
        <v>0.55555555555500002</v>
      </c>
      <c r="I148" s="18">
        <v>2</v>
      </c>
    </row>
    <row r="149" spans="1:9" s="3" customFormat="1" ht="13.5" thickBot="1" x14ac:dyDescent="0.25">
      <c r="A149" s="34"/>
      <c r="B149" s="33" t="s">
        <v>24</v>
      </c>
      <c r="C149" s="20" t="s">
        <v>53</v>
      </c>
      <c r="D149" s="18">
        <v>3</v>
      </c>
      <c r="E149" s="18">
        <v>2</v>
      </c>
      <c r="F149" s="18">
        <v>1</v>
      </c>
      <c r="G149" s="12">
        <f t="shared" si="4"/>
        <v>0.33333333333333331</v>
      </c>
      <c r="H149" s="19">
        <v>0.73684210526299998</v>
      </c>
      <c r="I149" s="18">
        <v>6</v>
      </c>
    </row>
    <row r="150" spans="1:9" s="3" customFormat="1" ht="13.5" thickBot="1" x14ac:dyDescent="0.25">
      <c r="A150" s="34"/>
      <c r="B150" s="34"/>
      <c r="C150" s="20" t="s">
        <v>55</v>
      </c>
      <c r="D150" s="18">
        <v>2</v>
      </c>
      <c r="E150" s="18">
        <v>9</v>
      </c>
      <c r="F150" s="13"/>
      <c r="G150" s="12">
        <f t="shared" si="4"/>
        <v>0.81818181818181823</v>
      </c>
      <c r="H150" s="19">
        <v>0.99058084772300004</v>
      </c>
      <c r="I150" s="18">
        <v>11</v>
      </c>
    </row>
    <row r="151" spans="1:9" s="3" customFormat="1" ht="13.5" thickBot="1" x14ac:dyDescent="0.25">
      <c r="A151" s="35"/>
      <c r="B151" s="35"/>
      <c r="C151" s="20" t="s">
        <v>56</v>
      </c>
      <c r="D151" s="23" t="s">
        <v>37</v>
      </c>
      <c r="E151" s="23" t="s">
        <v>37</v>
      </c>
      <c r="F151" s="23" t="s">
        <v>37</v>
      </c>
      <c r="G151" s="23" t="s">
        <v>37</v>
      </c>
      <c r="H151" s="24" t="s">
        <v>37</v>
      </c>
      <c r="I151" s="25" t="s">
        <v>38</v>
      </c>
    </row>
    <row r="152" spans="1:9" s="3" customFormat="1" ht="13.5" thickBot="1" x14ac:dyDescent="0.25">
      <c r="A152" s="33" t="s">
        <v>27</v>
      </c>
      <c r="B152" s="33" t="s">
        <v>20</v>
      </c>
      <c r="C152" s="20" t="s">
        <v>53</v>
      </c>
      <c r="D152" s="18">
        <v>1275</v>
      </c>
      <c r="E152" s="18">
        <v>1805</v>
      </c>
      <c r="F152" s="18">
        <v>39</v>
      </c>
      <c r="G152" s="12">
        <f t="shared" si="4"/>
        <v>0.57871112536069258</v>
      </c>
      <c r="H152" s="19">
        <v>0.86274623332099998</v>
      </c>
      <c r="I152" s="18">
        <v>3119</v>
      </c>
    </row>
    <row r="153" spans="1:9" s="3" customFormat="1" ht="13.5" thickBot="1" x14ac:dyDescent="0.25">
      <c r="A153" s="34"/>
      <c r="B153" s="34"/>
      <c r="C153" s="20" t="s">
        <v>54</v>
      </c>
      <c r="D153" s="23" t="s">
        <v>37</v>
      </c>
      <c r="E153" s="23" t="s">
        <v>37</v>
      </c>
      <c r="F153" s="23" t="s">
        <v>37</v>
      </c>
      <c r="G153" s="23" t="s">
        <v>37</v>
      </c>
      <c r="H153" s="24" t="s">
        <v>37</v>
      </c>
      <c r="I153" s="25" t="s">
        <v>38</v>
      </c>
    </row>
    <row r="154" spans="1:9" s="3" customFormat="1" ht="13.5" thickBot="1" x14ac:dyDescent="0.25">
      <c r="A154" s="34"/>
      <c r="B154" s="34"/>
      <c r="C154" s="20" t="s">
        <v>55</v>
      </c>
      <c r="D154" s="18">
        <v>358</v>
      </c>
      <c r="E154" s="18">
        <v>256</v>
      </c>
      <c r="F154" s="18">
        <v>45</v>
      </c>
      <c r="G154" s="12">
        <f t="shared" si="4"/>
        <v>0.38846737481031868</v>
      </c>
      <c r="H154" s="19">
        <v>0.71088086331800004</v>
      </c>
      <c r="I154" s="18">
        <v>659</v>
      </c>
    </row>
    <row r="155" spans="1:9" s="3" customFormat="1" ht="13.5" thickBot="1" x14ac:dyDescent="0.25">
      <c r="A155" s="34"/>
      <c r="B155" s="35"/>
      <c r="C155" s="20" t="s">
        <v>56</v>
      </c>
      <c r="D155" s="18">
        <v>1077</v>
      </c>
      <c r="E155" s="18">
        <v>442</v>
      </c>
      <c r="F155" s="18">
        <v>97</v>
      </c>
      <c r="G155" s="12">
        <f t="shared" si="4"/>
        <v>0.27351485148514854</v>
      </c>
      <c r="H155" s="19">
        <v>0.63914986322</v>
      </c>
      <c r="I155" s="18">
        <v>1616</v>
      </c>
    </row>
    <row r="156" spans="1:9" s="3" customFormat="1" ht="13.5" thickBot="1" x14ac:dyDescent="0.25">
      <c r="A156" s="34"/>
      <c r="B156" s="33" t="s">
        <v>21</v>
      </c>
      <c r="C156" s="20" t="s">
        <v>53</v>
      </c>
      <c r="D156" s="18">
        <v>2119</v>
      </c>
      <c r="E156" s="18">
        <v>2237</v>
      </c>
      <c r="F156" s="18">
        <v>49</v>
      </c>
      <c r="G156" s="12">
        <f t="shared" si="4"/>
        <v>0.50783200908059023</v>
      </c>
      <c r="H156" s="19">
        <v>0.84313914741999996</v>
      </c>
      <c r="I156" s="18">
        <v>4405</v>
      </c>
    </row>
    <row r="157" spans="1:9" s="3" customFormat="1" ht="13.5" thickBot="1" x14ac:dyDescent="0.25">
      <c r="A157" s="34"/>
      <c r="B157" s="34"/>
      <c r="C157" s="20" t="s">
        <v>54</v>
      </c>
      <c r="D157" s="18">
        <v>6</v>
      </c>
      <c r="E157" s="13"/>
      <c r="F157" s="13"/>
      <c r="G157" s="12">
        <f t="shared" si="4"/>
        <v>0</v>
      </c>
      <c r="H157" s="19">
        <v>0.63095238095200001</v>
      </c>
      <c r="I157" s="18">
        <v>6</v>
      </c>
    </row>
    <row r="158" spans="1:9" s="3" customFormat="1" ht="13.5" thickBot="1" x14ac:dyDescent="0.25">
      <c r="A158" s="34"/>
      <c r="B158" s="34"/>
      <c r="C158" s="20" t="s">
        <v>55</v>
      </c>
      <c r="D158" s="18">
        <v>764</v>
      </c>
      <c r="E158" s="18">
        <v>308</v>
      </c>
      <c r="F158" s="18">
        <v>85</v>
      </c>
      <c r="G158" s="12">
        <f t="shared" si="4"/>
        <v>0.2662057044079516</v>
      </c>
      <c r="H158" s="19">
        <v>0.65949377038799994</v>
      </c>
      <c r="I158" s="18">
        <v>1157</v>
      </c>
    </row>
    <row r="159" spans="1:9" s="3" customFormat="1" ht="13.5" thickBot="1" x14ac:dyDescent="0.25">
      <c r="A159" s="34"/>
      <c r="B159" s="35"/>
      <c r="C159" s="20" t="s">
        <v>56</v>
      </c>
      <c r="D159" s="18">
        <v>1613</v>
      </c>
      <c r="E159" s="18">
        <v>525</v>
      </c>
      <c r="F159" s="18">
        <v>114</v>
      </c>
      <c r="G159" s="12">
        <f t="shared" si="4"/>
        <v>0.23312611012433393</v>
      </c>
      <c r="H159" s="19">
        <v>0.64872109119400001</v>
      </c>
      <c r="I159" s="18">
        <v>2252</v>
      </c>
    </row>
    <row r="160" spans="1:9" s="3" customFormat="1" ht="13.5" thickBot="1" x14ac:dyDescent="0.25">
      <c r="A160" s="34"/>
      <c r="B160" s="33" t="s">
        <v>22</v>
      </c>
      <c r="C160" s="20" t="s">
        <v>53</v>
      </c>
      <c r="D160" s="18">
        <v>3519</v>
      </c>
      <c r="E160" s="18">
        <v>3754</v>
      </c>
      <c r="F160" s="18">
        <v>67</v>
      </c>
      <c r="G160" s="12">
        <f t="shared" si="4"/>
        <v>0.51144414168937324</v>
      </c>
      <c r="H160" s="19">
        <v>0.82534306355599996</v>
      </c>
      <c r="I160" s="18">
        <v>7340</v>
      </c>
    </row>
    <row r="161" spans="1:9" s="3" customFormat="1" ht="13.5" thickBot="1" x14ac:dyDescent="0.25">
      <c r="A161" s="34"/>
      <c r="B161" s="34"/>
      <c r="C161" s="20" t="s">
        <v>54</v>
      </c>
      <c r="D161" s="18">
        <v>13</v>
      </c>
      <c r="E161" s="18">
        <v>2</v>
      </c>
      <c r="F161" s="18">
        <v>2</v>
      </c>
      <c r="G161" s="12">
        <f t="shared" si="4"/>
        <v>0.11764705882352941</v>
      </c>
      <c r="H161" s="19">
        <v>0.58615611192899997</v>
      </c>
      <c r="I161" s="18">
        <v>17</v>
      </c>
    </row>
    <row r="162" spans="1:9" s="3" customFormat="1" ht="13.5" thickBot="1" x14ac:dyDescent="0.25">
      <c r="A162" s="34"/>
      <c r="B162" s="34"/>
      <c r="C162" s="20" t="s">
        <v>55</v>
      </c>
      <c r="D162" s="18">
        <v>951</v>
      </c>
      <c r="E162" s="18">
        <v>462</v>
      </c>
      <c r="F162" s="18">
        <v>107</v>
      </c>
      <c r="G162" s="12">
        <f t="shared" si="4"/>
        <v>0.30394736842105263</v>
      </c>
      <c r="H162" s="19">
        <v>0.67292739020900005</v>
      </c>
      <c r="I162" s="18">
        <v>1520</v>
      </c>
    </row>
    <row r="163" spans="1:9" s="3" customFormat="1" ht="13.5" thickBot="1" x14ac:dyDescent="0.25">
      <c r="A163" s="34"/>
      <c r="B163" s="35"/>
      <c r="C163" s="20" t="s">
        <v>56</v>
      </c>
      <c r="D163" s="18">
        <v>2009</v>
      </c>
      <c r="E163" s="18">
        <v>545</v>
      </c>
      <c r="F163" s="18">
        <v>157</v>
      </c>
      <c r="G163" s="12">
        <f t="shared" ref="G163:G226" si="5">E163/I163</f>
        <v>0.20103282921431206</v>
      </c>
      <c r="H163" s="19">
        <v>0.58081275720100001</v>
      </c>
      <c r="I163" s="18">
        <v>2711</v>
      </c>
    </row>
    <row r="164" spans="1:9" s="3" customFormat="1" ht="13.5" thickBot="1" x14ac:dyDescent="0.25">
      <c r="A164" s="34"/>
      <c r="B164" s="33" t="s">
        <v>23</v>
      </c>
      <c r="C164" s="20" t="s">
        <v>53</v>
      </c>
      <c r="D164" s="18">
        <v>195</v>
      </c>
      <c r="E164" s="18">
        <v>402</v>
      </c>
      <c r="F164" s="18">
        <v>68</v>
      </c>
      <c r="G164" s="12">
        <f t="shared" si="5"/>
        <v>0.60451127819548878</v>
      </c>
      <c r="H164" s="19">
        <v>0.76171453934400002</v>
      </c>
      <c r="I164" s="18">
        <v>665</v>
      </c>
    </row>
    <row r="165" spans="1:9" s="3" customFormat="1" ht="13.5" thickBot="1" x14ac:dyDescent="0.25">
      <c r="A165" s="34"/>
      <c r="B165" s="34"/>
      <c r="C165" s="20" t="s">
        <v>55</v>
      </c>
      <c r="D165" s="18">
        <v>363</v>
      </c>
      <c r="E165" s="18">
        <v>922</v>
      </c>
      <c r="F165" s="18">
        <v>81</v>
      </c>
      <c r="G165" s="12">
        <f t="shared" si="5"/>
        <v>0.67496339677891659</v>
      </c>
      <c r="H165" s="19">
        <v>0.87156993473199995</v>
      </c>
      <c r="I165" s="18">
        <v>1366</v>
      </c>
    </row>
    <row r="166" spans="1:9" s="3" customFormat="1" ht="13.5" thickBot="1" x14ac:dyDescent="0.25">
      <c r="A166" s="34"/>
      <c r="B166" s="35"/>
      <c r="C166" s="20" t="s">
        <v>56</v>
      </c>
      <c r="D166" s="23" t="s">
        <v>37</v>
      </c>
      <c r="E166" s="23" t="s">
        <v>37</v>
      </c>
      <c r="F166" s="23" t="s">
        <v>37</v>
      </c>
      <c r="G166" s="23" t="s">
        <v>37</v>
      </c>
      <c r="H166" s="24" t="s">
        <v>37</v>
      </c>
      <c r="I166" s="25" t="s">
        <v>38</v>
      </c>
    </row>
    <row r="167" spans="1:9" s="3" customFormat="1" ht="13.5" thickBot="1" x14ac:dyDescent="0.25">
      <c r="A167" s="34"/>
      <c r="B167" s="33" t="s">
        <v>24</v>
      </c>
      <c r="C167" s="20" t="s">
        <v>53</v>
      </c>
      <c r="D167" s="23" t="s">
        <v>37</v>
      </c>
      <c r="E167" s="23" t="s">
        <v>37</v>
      </c>
      <c r="F167" s="23" t="s">
        <v>37</v>
      </c>
      <c r="G167" s="23" t="s">
        <v>37</v>
      </c>
      <c r="H167" s="24" t="s">
        <v>37</v>
      </c>
      <c r="I167" s="25" t="s">
        <v>38</v>
      </c>
    </row>
    <row r="168" spans="1:9" s="3" customFormat="1" ht="13.5" thickBot="1" x14ac:dyDescent="0.25">
      <c r="A168" s="35"/>
      <c r="B168" s="35"/>
      <c r="C168" s="20" t="s">
        <v>55</v>
      </c>
      <c r="D168" s="18">
        <v>8</v>
      </c>
      <c r="E168" s="18">
        <v>8</v>
      </c>
      <c r="F168" s="13"/>
      <c r="G168" s="12">
        <f t="shared" si="5"/>
        <v>0.5</v>
      </c>
      <c r="H168" s="19">
        <v>0.835680751173</v>
      </c>
      <c r="I168" s="18">
        <v>16</v>
      </c>
    </row>
    <row r="169" spans="1:9" s="3" customFormat="1" ht="13.5" thickBot="1" x14ac:dyDescent="0.25">
      <c r="A169" s="33" t="s">
        <v>28</v>
      </c>
      <c r="B169" s="33" t="s">
        <v>20</v>
      </c>
      <c r="C169" s="20" t="s">
        <v>53</v>
      </c>
      <c r="D169" s="18">
        <v>1280</v>
      </c>
      <c r="E169" s="18">
        <v>1784</v>
      </c>
      <c r="F169" s="18">
        <v>37</v>
      </c>
      <c r="G169" s="12">
        <f t="shared" si="5"/>
        <v>0.5752982908739116</v>
      </c>
      <c r="H169" s="19">
        <v>0.844421490321</v>
      </c>
      <c r="I169" s="18">
        <v>3101</v>
      </c>
    </row>
    <row r="170" spans="1:9" s="3" customFormat="1" ht="13.5" thickBot="1" x14ac:dyDescent="0.25">
      <c r="A170" s="34"/>
      <c r="B170" s="34"/>
      <c r="C170" s="20" t="s">
        <v>54</v>
      </c>
      <c r="D170" s="18">
        <v>1</v>
      </c>
      <c r="E170" s="18">
        <v>2</v>
      </c>
      <c r="F170" s="18">
        <v>2</v>
      </c>
      <c r="G170" s="12">
        <f t="shared" si="5"/>
        <v>0.4</v>
      </c>
      <c r="H170" s="19">
        <v>0.846625766871</v>
      </c>
      <c r="I170" s="18">
        <v>5</v>
      </c>
    </row>
    <row r="171" spans="1:9" s="3" customFormat="1" ht="13.5" thickBot="1" x14ac:dyDescent="0.25">
      <c r="A171" s="34"/>
      <c r="B171" s="34"/>
      <c r="C171" s="20" t="s">
        <v>55</v>
      </c>
      <c r="D171" s="18">
        <v>382</v>
      </c>
      <c r="E171" s="18">
        <v>304</v>
      </c>
      <c r="F171" s="18">
        <v>35</v>
      </c>
      <c r="G171" s="12">
        <f t="shared" si="5"/>
        <v>0.42163661581137307</v>
      </c>
      <c r="H171" s="19">
        <v>0.73139816447899997</v>
      </c>
      <c r="I171" s="18">
        <v>721</v>
      </c>
    </row>
    <row r="172" spans="1:9" s="3" customFormat="1" ht="13.5" thickBot="1" x14ac:dyDescent="0.25">
      <c r="A172" s="34"/>
      <c r="B172" s="35"/>
      <c r="C172" s="20" t="s">
        <v>56</v>
      </c>
      <c r="D172" s="18">
        <v>1015</v>
      </c>
      <c r="E172" s="18">
        <v>501</v>
      </c>
      <c r="F172" s="18">
        <v>113</v>
      </c>
      <c r="G172" s="12">
        <f t="shared" si="5"/>
        <v>0.30755064456721914</v>
      </c>
      <c r="H172" s="19">
        <v>0.67058938424699999</v>
      </c>
      <c r="I172" s="18">
        <v>1629</v>
      </c>
    </row>
    <row r="173" spans="1:9" s="3" customFormat="1" ht="13.5" thickBot="1" x14ac:dyDescent="0.25">
      <c r="A173" s="34"/>
      <c r="B173" s="33" t="s">
        <v>21</v>
      </c>
      <c r="C173" s="20" t="s">
        <v>53</v>
      </c>
      <c r="D173" s="18">
        <v>2183</v>
      </c>
      <c r="E173" s="18">
        <v>2194</v>
      </c>
      <c r="F173" s="18">
        <v>71</v>
      </c>
      <c r="G173" s="12">
        <f t="shared" si="5"/>
        <v>0.49325539568345322</v>
      </c>
      <c r="H173" s="19">
        <v>0.829076611661</v>
      </c>
      <c r="I173" s="18">
        <v>4448</v>
      </c>
    </row>
    <row r="174" spans="1:9" s="3" customFormat="1" ht="13.5" thickBot="1" x14ac:dyDescent="0.25">
      <c r="A174" s="34"/>
      <c r="B174" s="34"/>
      <c r="C174" s="20" t="s">
        <v>54</v>
      </c>
      <c r="D174" s="18">
        <v>5</v>
      </c>
      <c r="E174" s="18">
        <v>4</v>
      </c>
      <c r="F174" s="18">
        <v>1</v>
      </c>
      <c r="G174" s="12">
        <f t="shared" si="5"/>
        <v>0.4</v>
      </c>
      <c r="H174" s="19">
        <v>0.49494949494899998</v>
      </c>
      <c r="I174" s="18">
        <v>10</v>
      </c>
    </row>
    <row r="175" spans="1:9" s="3" customFormat="1" ht="13.5" thickBot="1" x14ac:dyDescent="0.25">
      <c r="A175" s="34"/>
      <c r="B175" s="34"/>
      <c r="C175" s="20" t="s">
        <v>55</v>
      </c>
      <c r="D175" s="18">
        <v>868</v>
      </c>
      <c r="E175" s="18">
        <v>371</v>
      </c>
      <c r="F175" s="18">
        <v>93</v>
      </c>
      <c r="G175" s="12">
        <f t="shared" si="5"/>
        <v>0.27852852852852855</v>
      </c>
      <c r="H175" s="19">
        <v>0.66802543616499999</v>
      </c>
      <c r="I175" s="18">
        <v>1332</v>
      </c>
    </row>
    <row r="176" spans="1:9" s="3" customFormat="1" ht="13.5" thickBot="1" x14ac:dyDescent="0.25">
      <c r="A176" s="34"/>
      <c r="B176" s="35"/>
      <c r="C176" s="20" t="s">
        <v>56</v>
      </c>
      <c r="D176" s="18">
        <v>1620</v>
      </c>
      <c r="E176" s="18">
        <v>499</v>
      </c>
      <c r="F176" s="18">
        <v>110</v>
      </c>
      <c r="G176" s="12">
        <f t="shared" si="5"/>
        <v>0.22386720502467475</v>
      </c>
      <c r="H176" s="19">
        <v>0.65358279061900004</v>
      </c>
      <c r="I176" s="18">
        <v>2229</v>
      </c>
    </row>
    <row r="177" spans="1:9" s="3" customFormat="1" ht="13.5" thickBot="1" x14ac:dyDescent="0.25">
      <c r="A177" s="34"/>
      <c r="B177" s="33" t="s">
        <v>22</v>
      </c>
      <c r="C177" s="20" t="s">
        <v>53</v>
      </c>
      <c r="D177" s="18">
        <v>3502</v>
      </c>
      <c r="E177" s="18">
        <v>3501</v>
      </c>
      <c r="F177" s="18">
        <v>113</v>
      </c>
      <c r="G177" s="12">
        <f t="shared" si="5"/>
        <v>0.49198988195615512</v>
      </c>
      <c r="H177" s="19">
        <v>0.81676005411599994</v>
      </c>
      <c r="I177" s="18">
        <v>7116</v>
      </c>
    </row>
    <row r="178" spans="1:9" s="3" customFormat="1" ht="13.5" thickBot="1" x14ac:dyDescent="0.25">
      <c r="A178" s="34"/>
      <c r="B178" s="34"/>
      <c r="C178" s="20" t="s">
        <v>54</v>
      </c>
      <c r="D178" s="18">
        <v>21</v>
      </c>
      <c r="E178" s="18">
        <v>6</v>
      </c>
      <c r="F178" s="18">
        <v>3</v>
      </c>
      <c r="G178" s="12">
        <f t="shared" si="5"/>
        <v>0.2</v>
      </c>
      <c r="H178" s="19">
        <v>0.52644836271999995</v>
      </c>
      <c r="I178" s="18">
        <v>30</v>
      </c>
    </row>
    <row r="179" spans="1:9" s="3" customFormat="1" ht="13.5" thickBot="1" x14ac:dyDescent="0.25">
      <c r="A179" s="34"/>
      <c r="B179" s="34"/>
      <c r="C179" s="20" t="s">
        <v>55</v>
      </c>
      <c r="D179" s="18">
        <v>991</v>
      </c>
      <c r="E179" s="18">
        <v>449</v>
      </c>
      <c r="F179" s="18">
        <v>93</v>
      </c>
      <c r="G179" s="12">
        <f t="shared" si="5"/>
        <v>0.29288975864318328</v>
      </c>
      <c r="H179" s="19">
        <v>0.64921364759800004</v>
      </c>
      <c r="I179" s="18">
        <v>1533</v>
      </c>
    </row>
    <row r="180" spans="1:9" s="3" customFormat="1" ht="13.5" thickBot="1" x14ac:dyDescent="0.25">
      <c r="A180" s="34"/>
      <c r="B180" s="35"/>
      <c r="C180" s="20" t="s">
        <v>56</v>
      </c>
      <c r="D180" s="18">
        <v>1904</v>
      </c>
      <c r="E180" s="18">
        <v>559</v>
      </c>
      <c r="F180" s="18">
        <v>169</v>
      </c>
      <c r="G180" s="12">
        <f t="shared" si="5"/>
        <v>0.21238601823708206</v>
      </c>
      <c r="H180" s="19">
        <v>0.58736291222500003</v>
      </c>
      <c r="I180" s="18">
        <v>2632</v>
      </c>
    </row>
    <row r="181" spans="1:9" s="3" customFormat="1" ht="13.5" thickBot="1" x14ac:dyDescent="0.25">
      <c r="A181" s="34"/>
      <c r="B181" s="33" t="s">
        <v>23</v>
      </c>
      <c r="C181" s="20" t="s">
        <v>53</v>
      </c>
      <c r="D181" s="18">
        <v>190</v>
      </c>
      <c r="E181" s="18">
        <v>421</v>
      </c>
      <c r="F181" s="18">
        <v>61</v>
      </c>
      <c r="G181" s="12">
        <f t="shared" si="5"/>
        <v>0.62648809523809523</v>
      </c>
      <c r="H181" s="19">
        <v>0.80215174829500002</v>
      </c>
      <c r="I181" s="18">
        <v>672</v>
      </c>
    </row>
    <row r="182" spans="1:9" s="3" customFormat="1" ht="13.5" thickBot="1" x14ac:dyDescent="0.25">
      <c r="A182" s="34"/>
      <c r="B182" s="35"/>
      <c r="C182" s="20" t="s">
        <v>55</v>
      </c>
      <c r="D182" s="18">
        <v>386</v>
      </c>
      <c r="E182" s="18">
        <v>915</v>
      </c>
      <c r="F182" s="18">
        <v>122</v>
      </c>
      <c r="G182" s="12">
        <f t="shared" si="5"/>
        <v>0.64300773014757551</v>
      </c>
      <c r="H182" s="19">
        <v>0.86200626850600004</v>
      </c>
      <c r="I182" s="18">
        <v>1423</v>
      </c>
    </row>
    <row r="183" spans="1:9" s="3" customFormat="1" ht="13.5" thickBot="1" x14ac:dyDescent="0.25">
      <c r="A183" s="34"/>
      <c r="B183" s="33" t="s">
        <v>24</v>
      </c>
      <c r="C183" s="20" t="s">
        <v>53</v>
      </c>
      <c r="D183" s="18">
        <v>4</v>
      </c>
      <c r="E183" s="18">
        <v>7</v>
      </c>
      <c r="F183" s="13"/>
      <c r="G183" s="12">
        <f t="shared" si="5"/>
        <v>0.63636363636363635</v>
      </c>
      <c r="H183" s="19">
        <v>0.85766423357599997</v>
      </c>
      <c r="I183" s="18">
        <v>11</v>
      </c>
    </row>
    <row r="184" spans="1:9" s="3" customFormat="1" ht="13.5" thickBot="1" x14ac:dyDescent="0.25">
      <c r="A184" s="34"/>
      <c r="B184" s="34"/>
      <c r="C184" s="20" t="s">
        <v>55</v>
      </c>
      <c r="D184" s="18">
        <v>5</v>
      </c>
      <c r="E184" s="18">
        <v>9</v>
      </c>
      <c r="F184" s="18">
        <v>1</v>
      </c>
      <c r="G184" s="12">
        <f t="shared" si="5"/>
        <v>0.6</v>
      </c>
      <c r="H184" s="19">
        <v>0.81891348088500004</v>
      </c>
      <c r="I184" s="18">
        <v>15</v>
      </c>
    </row>
    <row r="185" spans="1:9" s="3" customFormat="1" ht="13.5" thickBot="1" x14ac:dyDescent="0.25">
      <c r="A185" s="35"/>
      <c r="B185" s="35"/>
      <c r="C185" s="20" t="s">
        <v>56</v>
      </c>
      <c r="D185" s="23" t="s">
        <v>37</v>
      </c>
      <c r="E185" s="23" t="s">
        <v>37</v>
      </c>
      <c r="F185" s="23" t="s">
        <v>37</v>
      </c>
      <c r="G185" s="23" t="s">
        <v>37</v>
      </c>
      <c r="H185" s="24" t="s">
        <v>37</v>
      </c>
      <c r="I185" s="25" t="s">
        <v>38</v>
      </c>
    </row>
    <row r="186" spans="1:9" s="3" customFormat="1" ht="13.5" thickBot="1" x14ac:dyDescent="0.25">
      <c r="A186" s="33" t="s">
        <v>29</v>
      </c>
      <c r="B186" s="33" t="s">
        <v>20</v>
      </c>
      <c r="C186" s="20" t="s">
        <v>53</v>
      </c>
      <c r="D186" s="18">
        <v>1312</v>
      </c>
      <c r="E186" s="18">
        <v>1849</v>
      </c>
      <c r="F186" s="18">
        <v>54</v>
      </c>
      <c r="G186" s="12">
        <f t="shared" si="5"/>
        <v>0.57511664074650082</v>
      </c>
      <c r="H186" s="19">
        <v>0.85403943633000001</v>
      </c>
      <c r="I186" s="18">
        <v>3215</v>
      </c>
    </row>
    <row r="187" spans="1:9" s="3" customFormat="1" ht="13.5" thickBot="1" x14ac:dyDescent="0.25">
      <c r="A187" s="34"/>
      <c r="B187" s="34"/>
      <c r="C187" s="20" t="s">
        <v>54</v>
      </c>
      <c r="D187" s="18">
        <v>8</v>
      </c>
      <c r="E187" s="18">
        <v>2</v>
      </c>
      <c r="F187" s="18">
        <v>1</v>
      </c>
      <c r="G187" s="12">
        <f t="shared" si="5"/>
        <v>0.18181818181818182</v>
      </c>
      <c r="H187" s="19">
        <v>0.54562383612599996</v>
      </c>
      <c r="I187" s="18">
        <v>11</v>
      </c>
    </row>
    <row r="188" spans="1:9" s="3" customFormat="1" ht="13.5" thickBot="1" x14ac:dyDescent="0.25">
      <c r="A188" s="34"/>
      <c r="B188" s="34"/>
      <c r="C188" s="20" t="s">
        <v>55</v>
      </c>
      <c r="D188" s="18">
        <v>355</v>
      </c>
      <c r="E188" s="18">
        <v>262</v>
      </c>
      <c r="F188" s="18">
        <v>40</v>
      </c>
      <c r="G188" s="12">
        <f t="shared" si="5"/>
        <v>0.39878234398782342</v>
      </c>
      <c r="H188" s="19">
        <v>0.71619817052800006</v>
      </c>
      <c r="I188" s="18">
        <v>657</v>
      </c>
    </row>
    <row r="189" spans="1:9" s="3" customFormat="1" ht="13.5" thickBot="1" x14ac:dyDescent="0.25">
      <c r="A189" s="34"/>
      <c r="B189" s="35"/>
      <c r="C189" s="20" t="s">
        <v>56</v>
      </c>
      <c r="D189" s="18">
        <v>954</v>
      </c>
      <c r="E189" s="18">
        <v>490</v>
      </c>
      <c r="F189" s="18">
        <v>79</v>
      </c>
      <c r="G189" s="12">
        <f t="shared" si="5"/>
        <v>0.32173342087984241</v>
      </c>
      <c r="H189" s="19">
        <v>0.66803410449900003</v>
      </c>
      <c r="I189" s="18">
        <v>1523</v>
      </c>
    </row>
    <row r="190" spans="1:9" s="3" customFormat="1" ht="13.5" thickBot="1" x14ac:dyDescent="0.25">
      <c r="A190" s="34"/>
      <c r="B190" s="33" t="s">
        <v>21</v>
      </c>
      <c r="C190" s="20" t="s">
        <v>53</v>
      </c>
      <c r="D190" s="18">
        <v>2263</v>
      </c>
      <c r="E190" s="18">
        <v>2238</v>
      </c>
      <c r="F190" s="18">
        <v>76</v>
      </c>
      <c r="G190" s="12">
        <f t="shared" si="5"/>
        <v>0.48896657199038673</v>
      </c>
      <c r="H190" s="19">
        <v>0.83547770584100001</v>
      </c>
      <c r="I190" s="18">
        <v>4577</v>
      </c>
    </row>
    <row r="191" spans="1:9" s="3" customFormat="1" ht="13.5" thickBot="1" x14ac:dyDescent="0.25">
      <c r="A191" s="34"/>
      <c r="B191" s="34"/>
      <c r="C191" s="20" t="s">
        <v>54</v>
      </c>
      <c r="D191" s="18">
        <v>8</v>
      </c>
      <c r="E191" s="18">
        <v>1</v>
      </c>
      <c r="F191" s="13"/>
      <c r="G191" s="12">
        <f t="shared" si="5"/>
        <v>0.1111111111111111</v>
      </c>
      <c r="H191" s="19">
        <v>0.51463414634100002</v>
      </c>
      <c r="I191" s="18">
        <v>9</v>
      </c>
    </row>
    <row r="192" spans="1:9" s="3" customFormat="1" ht="13.5" thickBot="1" x14ac:dyDescent="0.25">
      <c r="A192" s="34"/>
      <c r="B192" s="34"/>
      <c r="C192" s="20" t="s">
        <v>55</v>
      </c>
      <c r="D192" s="18">
        <v>806</v>
      </c>
      <c r="E192" s="18">
        <v>382</v>
      </c>
      <c r="F192" s="18">
        <v>92</v>
      </c>
      <c r="G192" s="12">
        <f t="shared" si="5"/>
        <v>0.29843750000000002</v>
      </c>
      <c r="H192" s="19">
        <v>0.68606558792500005</v>
      </c>
      <c r="I192" s="18">
        <v>1280</v>
      </c>
    </row>
    <row r="193" spans="1:9" s="3" customFormat="1" ht="13.5" thickBot="1" x14ac:dyDescent="0.25">
      <c r="A193" s="34"/>
      <c r="B193" s="35"/>
      <c r="C193" s="20" t="s">
        <v>56</v>
      </c>
      <c r="D193" s="18">
        <v>1517</v>
      </c>
      <c r="E193" s="18">
        <v>489</v>
      </c>
      <c r="F193" s="18">
        <v>130</v>
      </c>
      <c r="G193" s="12">
        <f t="shared" si="5"/>
        <v>0.22893258426966293</v>
      </c>
      <c r="H193" s="19">
        <v>0.66507212587800002</v>
      </c>
      <c r="I193" s="18">
        <v>2136</v>
      </c>
    </row>
    <row r="194" spans="1:9" s="3" customFormat="1" ht="13.5" thickBot="1" x14ac:dyDescent="0.25">
      <c r="A194" s="34"/>
      <c r="B194" s="33" t="s">
        <v>22</v>
      </c>
      <c r="C194" s="20" t="s">
        <v>53</v>
      </c>
      <c r="D194" s="18">
        <v>3341</v>
      </c>
      <c r="E194" s="18">
        <v>3412</v>
      </c>
      <c r="F194" s="18">
        <v>92</v>
      </c>
      <c r="G194" s="12">
        <f t="shared" si="5"/>
        <v>0.49846603360116876</v>
      </c>
      <c r="H194" s="19">
        <v>0.82068784291600005</v>
      </c>
      <c r="I194" s="18">
        <v>6845</v>
      </c>
    </row>
    <row r="195" spans="1:9" s="3" customFormat="1" ht="13.5" thickBot="1" x14ac:dyDescent="0.25">
      <c r="A195" s="34"/>
      <c r="B195" s="34"/>
      <c r="C195" s="20" t="s">
        <v>54</v>
      </c>
      <c r="D195" s="18">
        <v>7</v>
      </c>
      <c r="E195" s="18">
        <v>3</v>
      </c>
      <c r="F195" s="18">
        <v>1</v>
      </c>
      <c r="G195" s="12">
        <f t="shared" si="5"/>
        <v>0.27272727272727271</v>
      </c>
      <c r="H195" s="19">
        <v>0.70020964360500004</v>
      </c>
      <c r="I195" s="18">
        <v>11</v>
      </c>
    </row>
    <row r="196" spans="1:9" s="3" customFormat="1" ht="13.5" thickBot="1" x14ac:dyDescent="0.25">
      <c r="A196" s="34"/>
      <c r="B196" s="34"/>
      <c r="C196" s="20" t="s">
        <v>55</v>
      </c>
      <c r="D196" s="18">
        <v>920</v>
      </c>
      <c r="E196" s="18">
        <v>430</v>
      </c>
      <c r="F196" s="18">
        <v>83</v>
      </c>
      <c r="G196" s="12">
        <f t="shared" si="5"/>
        <v>0.30006978367062109</v>
      </c>
      <c r="H196" s="19">
        <v>0.66615106613599995</v>
      </c>
      <c r="I196" s="18">
        <v>1433</v>
      </c>
    </row>
    <row r="197" spans="1:9" s="3" customFormat="1" ht="13.5" thickBot="1" x14ac:dyDescent="0.25">
      <c r="A197" s="34"/>
      <c r="B197" s="35"/>
      <c r="C197" s="20" t="s">
        <v>56</v>
      </c>
      <c r="D197" s="18">
        <v>1590</v>
      </c>
      <c r="E197" s="18">
        <v>512</v>
      </c>
      <c r="F197" s="18">
        <v>166</v>
      </c>
      <c r="G197" s="12">
        <f t="shared" si="5"/>
        <v>0.2257495590828924</v>
      </c>
      <c r="H197" s="19">
        <v>0.59273236516399996</v>
      </c>
      <c r="I197" s="18">
        <v>2268</v>
      </c>
    </row>
    <row r="198" spans="1:9" s="3" customFormat="1" ht="13.5" thickBot="1" x14ac:dyDescent="0.25">
      <c r="A198" s="34"/>
      <c r="B198" s="33" t="s">
        <v>23</v>
      </c>
      <c r="C198" s="20" t="s">
        <v>53</v>
      </c>
      <c r="D198" s="18">
        <v>166</v>
      </c>
      <c r="E198" s="18">
        <v>430</v>
      </c>
      <c r="F198" s="18">
        <v>52</v>
      </c>
      <c r="G198" s="12">
        <f t="shared" si="5"/>
        <v>0.6635802469135802</v>
      </c>
      <c r="H198" s="19">
        <v>0.80308447248500003</v>
      </c>
      <c r="I198" s="18">
        <v>648</v>
      </c>
    </row>
    <row r="199" spans="1:9" s="3" customFormat="1" ht="13.5" thickBot="1" x14ac:dyDescent="0.25">
      <c r="A199" s="34"/>
      <c r="B199" s="34"/>
      <c r="C199" s="20" t="s">
        <v>55</v>
      </c>
      <c r="D199" s="18">
        <v>322</v>
      </c>
      <c r="E199" s="18">
        <v>857</v>
      </c>
      <c r="F199" s="18">
        <v>100</v>
      </c>
      <c r="G199" s="12">
        <f t="shared" si="5"/>
        <v>0.6700547302580141</v>
      </c>
      <c r="H199" s="19">
        <v>0.87910345934599998</v>
      </c>
      <c r="I199" s="18">
        <v>1279</v>
      </c>
    </row>
    <row r="200" spans="1:9" s="3" customFormat="1" ht="13.5" thickBot="1" x14ac:dyDescent="0.25">
      <c r="A200" s="34"/>
      <c r="B200" s="35"/>
      <c r="C200" s="20" t="s">
        <v>56</v>
      </c>
      <c r="D200" s="18">
        <v>1</v>
      </c>
      <c r="E200" s="13"/>
      <c r="F200" s="13"/>
      <c r="G200" s="12">
        <f t="shared" si="5"/>
        <v>0</v>
      </c>
      <c r="H200" s="19">
        <v>0</v>
      </c>
      <c r="I200" s="18">
        <v>1</v>
      </c>
    </row>
    <row r="201" spans="1:9" s="3" customFormat="1" ht="13.5" thickBot="1" x14ac:dyDescent="0.25">
      <c r="A201" s="34"/>
      <c r="B201" s="33" t="s">
        <v>24</v>
      </c>
      <c r="C201" s="20" t="s">
        <v>53</v>
      </c>
      <c r="D201" s="18">
        <v>1</v>
      </c>
      <c r="E201" s="18">
        <v>10</v>
      </c>
      <c r="F201" s="13"/>
      <c r="G201" s="12">
        <f t="shared" si="5"/>
        <v>0.90909090909090906</v>
      </c>
      <c r="H201" s="19">
        <v>0.95121951219500001</v>
      </c>
      <c r="I201" s="18">
        <v>11</v>
      </c>
    </row>
    <row r="202" spans="1:9" s="3" customFormat="1" ht="13.5" thickBot="1" x14ac:dyDescent="0.25">
      <c r="A202" s="35"/>
      <c r="B202" s="35"/>
      <c r="C202" s="20" t="s">
        <v>55</v>
      </c>
      <c r="D202" s="18">
        <v>1</v>
      </c>
      <c r="E202" s="18">
        <v>7</v>
      </c>
      <c r="F202" s="13"/>
      <c r="G202" s="12">
        <f t="shared" si="5"/>
        <v>0.875</v>
      </c>
      <c r="H202" s="19">
        <v>0.96296296296200001</v>
      </c>
      <c r="I202" s="18">
        <v>8</v>
      </c>
    </row>
    <row r="203" spans="1:9" s="3" customFormat="1" ht="13.5" thickBot="1" x14ac:dyDescent="0.25">
      <c r="A203" s="33" t="s">
        <v>30</v>
      </c>
      <c r="B203" s="33" t="s">
        <v>20</v>
      </c>
      <c r="C203" s="20" t="s">
        <v>53</v>
      </c>
      <c r="D203" s="18">
        <v>1256</v>
      </c>
      <c r="E203" s="18">
        <v>1856</v>
      </c>
      <c r="F203" s="18">
        <v>38</v>
      </c>
      <c r="G203" s="12">
        <f t="shared" si="5"/>
        <v>0.58920634920634918</v>
      </c>
      <c r="H203" s="19">
        <v>0.85435064170399999</v>
      </c>
      <c r="I203" s="18">
        <v>3150</v>
      </c>
    </row>
    <row r="204" spans="1:9" s="3" customFormat="1" ht="13.5" thickBot="1" x14ac:dyDescent="0.25">
      <c r="A204" s="34"/>
      <c r="B204" s="34"/>
      <c r="C204" s="20" t="s">
        <v>54</v>
      </c>
      <c r="D204" s="18">
        <v>7</v>
      </c>
      <c r="E204" s="13"/>
      <c r="F204" s="18">
        <v>2</v>
      </c>
      <c r="G204" s="12">
        <f t="shared" si="5"/>
        <v>0</v>
      </c>
      <c r="H204" s="19">
        <v>0.53107344632700004</v>
      </c>
      <c r="I204" s="18">
        <v>9</v>
      </c>
    </row>
    <row r="205" spans="1:9" s="3" customFormat="1" ht="13.5" thickBot="1" x14ac:dyDescent="0.25">
      <c r="A205" s="34"/>
      <c r="B205" s="34"/>
      <c r="C205" s="20" t="s">
        <v>55</v>
      </c>
      <c r="D205" s="18">
        <v>306</v>
      </c>
      <c r="E205" s="18">
        <v>221</v>
      </c>
      <c r="F205" s="18">
        <v>25</v>
      </c>
      <c r="G205" s="12">
        <f t="shared" si="5"/>
        <v>0.40036231884057971</v>
      </c>
      <c r="H205" s="19">
        <v>0.70911412215299996</v>
      </c>
      <c r="I205" s="18">
        <v>552</v>
      </c>
    </row>
    <row r="206" spans="1:9" s="3" customFormat="1" ht="13.5" thickBot="1" x14ac:dyDescent="0.25">
      <c r="A206" s="34"/>
      <c r="B206" s="35"/>
      <c r="C206" s="20" t="s">
        <v>56</v>
      </c>
      <c r="D206" s="18">
        <v>864</v>
      </c>
      <c r="E206" s="18">
        <v>429</v>
      </c>
      <c r="F206" s="18">
        <v>85</v>
      </c>
      <c r="G206" s="12">
        <f t="shared" si="5"/>
        <v>0.31132075471698112</v>
      </c>
      <c r="H206" s="19">
        <v>0.66754556918399999</v>
      </c>
      <c r="I206" s="18">
        <v>1378</v>
      </c>
    </row>
    <row r="207" spans="1:9" s="3" customFormat="1" ht="13.5" thickBot="1" x14ac:dyDescent="0.25">
      <c r="A207" s="34"/>
      <c r="B207" s="33" t="s">
        <v>21</v>
      </c>
      <c r="C207" s="20" t="s">
        <v>53</v>
      </c>
      <c r="D207" s="18">
        <v>2117</v>
      </c>
      <c r="E207" s="18">
        <v>2272</v>
      </c>
      <c r="F207" s="18">
        <v>71</v>
      </c>
      <c r="G207" s="12">
        <f t="shared" si="5"/>
        <v>0.50941704035874436</v>
      </c>
      <c r="H207" s="19">
        <v>0.84120336191699996</v>
      </c>
      <c r="I207" s="18">
        <v>4460</v>
      </c>
    </row>
    <row r="208" spans="1:9" s="3" customFormat="1" ht="13.5" thickBot="1" x14ac:dyDescent="0.25">
      <c r="A208" s="34"/>
      <c r="B208" s="34"/>
      <c r="C208" s="20" t="s">
        <v>54</v>
      </c>
      <c r="D208" s="18">
        <v>4</v>
      </c>
      <c r="E208" s="18">
        <v>1</v>
      </c>
      <c r="F208" s="13"/>
      <c r="G208" s="12">
        <f t="shared" si="5"/>
        <v>0.2</v>
      </c>
      <c r="H208" s="19">
        <v>0.69135802469100005</v>
      </c>
      <c r="I208" s="18">
        <v>5</v>
      </c>
    </row>
    <row r="209" spans="1:9" s="3" customFormat="1" ht="13.5" thickBot="1" x14ac:dyDescent="0.25">
      <c r="A209" s="34"/>
      <c r="B209" s="34"/>
      <c r="C209" s="20" t="s">
        <v>55</v>
      </c>
      <c r="D209" s="18">
        <v>649</v>
      </c>
      <c r="E209" s="18">
        <v>280</v>
      </c>
      <c r="F209" s="18">
        <v>65</v>
      </c>
      <c r="G209" s="12">
        <f t="shared" si="5"/>
        <v>0.28169014084507044</v>
      </c>
      <c r="H209" s="19">
        <v>0.67222388299900004</v>
      </c>
      <c r="I209" s="18">
        <v>994</v>
      </c>
    </row>
    <row r="210" spans="1:9" s="3" customFormat="1" ht="13.5" thickBot="1" x14ac:dyDescent="0.25">
      <c r="A210" s="34"/>
      <c r="B210" s="35"/>
      <c r="C210" s="20" t="s">
        <v>56</v>
      </c>
      <c r="D210" s="18">
        <v>1280</v>
      </c>
      <c r="E210" s="18">
        <v>464</v>
      </c>
      <c r="F210" s="18">
        <v>89</v>
      </c>
      <c r="G210" s="12">
        <f t="shared" si="5"/>
        <v>0.2531369339879978</v>
      </c>
      <c r="H210" s="19">
        <v>0.679661691756</v>
      </c>
      <c r="I210" s="18">
        <v>1833</v>
      </c>
    </row>
    <row r="211" spans="1:9" s="3" customFormat="1" ht="13.5" thickBot="1" x14ac:dyDescent="0.25">
      <c r="A211" s="34"/>
      <c r="B211" s="33" t="s">
        <v>22</v>
      </c>
      <c r="C211" s="20" t="s">
        <v>53</v>
      </c>
      <c r="D211" s="18">
        <v>3072</v>
      </c>
      <c r="E211" s="18">
        <v>3209</v>
      </c>
      <c r="F211" s="18">
        <v>111</v>
      </c>
      <c r="G211" s="12">
        <f t="shared" si="5"/>
        <v>0.50203379224030042</v>
      </c>
      <c r="H211" s="19">
        <v>0.82528798869700004</v>
      </c>
      <c r="I211" s="18">
        <v>6392</v>
      </c>
    </row>
    <row r="212" spans="1:9" s="3" customFormat="1" ht="13.5" thickBot="1" x14ac:dyDescent="0.25">
      <c r="A212" s="34"/>
      <c r="B212" s="34"/>
      <c r="C212" s="20" t="s">
        <v>54</v>
      </c>
      <c r="D212" s="18">
        <v>11</v>
      </c>
      <c r="E212" s="18">
        <v>2</v>
      </c>
      <c r="F212" s="18">
        <v>1</v>
      </c>
      <c r="G212" s="12">
        <f t="shared" si="5"/>
        <v>0.14285714285714285</v>
      </c>
      <c r="H212" s="19">
        <v>0.47</v>
      </c>
      <c r="I212" s="18">
        <v>14</v>
      </c>
    </row>
    <row r="213" spans="1:9" s="3" customFormat="1" ht="13.5" thickBot="1" x14ac:dyDescent="0.25">
      <c r="A213" s="34"/>
      <c r="B213" s="34"/>
      <c r="C213" s="20" t="s">
        <v>55</v>
      </c>
      <c r="D213" s="18">
        <v>880</v>
      </c>
      <c r="E213" s="18">
        <v>391</v>
      </c>
      <c r="F213" s="18">
        <v>88</v>
      </c>
      <c r="G213" s="12">
        <f t="shared" si="5"/>
        <v>0.28771155261221487</v>
      </c>
      <c r="H213" s="19">
        <v>0.67106693089500002</v>
      </c>
      <c r="I213" s="18">
        <v>1359</v>
      </c>
    </row>
    <row r="214" spans="1:9" s="3" customFormat="1" ht="13.5" thickBot="1" x14ac:dyDescent="0.25">
      <c r="A214" s="34"/>
      <c r="B214" s="35"/>
      <c r="C214" s="20" t="s">
        <v>56</v>
      </c>
      <c r="D214" s="18">
        <v>1625</v>
      </c>
      <c r="E214" s="18">
        <v>482</v>
      </c>
      <c r="F214" s="18">
        <v>148</v>
      </c>
      <c r="G214" s="12">
        <f t="shared" si="5"/>
        <v>0.21374722838137472</v>
      </c>
      <c r="H214" s="19">
        <v>0.58908869302599998</v>
      </c>
      <c r="I214" s="18">
        <v>2255</v>
      </c>
    </row>
    <row r="215" spans="1:9" s="3" customFormat="1" ht="13.5" thickBot="1" x14ac:dyDescent="0.25">
      <c r="A215" s="34"/>
      <c r="B215" s="33" t="s">
        <v>23</v>
      </c>
      <c r="C215" s="20" t="s">
        <v>53</v>
      </c>
      <c r="D215" s="18">
        <v>151</v>
      </c>
      <c r="E215" s="18">
        <v>450</v>
      </c>
      <c r="F215" s="18">
        <v>62</v>
      </c>
      <c r="G215" s="12">
        <f t="shared" si="5"/>
        <v>0.67873303167420818</v>
      </c>
      <c r="H215" s="19">
        <v>0.82914502316399996</v>
      </c>
      <c r="I215" s="18">
        <v>663</v>
      </c>
    </row>
    <row r="216" spans="1:9" s="3" customFormat="1" ht="13.5" thickBot="1" x14ac:dyDescent="0.25">
      <c r="A216" s="34"/>
      <c r="B216" s="34"/>
      <c r="C216" s="20" t="s">
        <v>54</v>
      </c>
      <c r="D216" s="23" t="s">
        <v>37</v>
      </c>
      <c r="E216" s="23" t="s">
        <v>37</v>
      </c>
      <c r="F216" s="23" t="s">
        <v>37</v>
      </c>
      <c r="G216" s="23" t="s">
        <v>37</v>
      </c>
      <c r="H216" s="24" t="s">
        <v>37</v>
      </c>
      <c r="I216" s="25" t="s">
        <v>38</v>
      </c>
    </row>
    <row r="217" spans="1:9" s="3" customFormat="1" ht="13.5" thickBot="1" x14ac:dyDescent="0.25">
      <c r="A217" s="34"/>
      <c r="B217" s="34"/>
      <c r="C217" s="20" t="s">
        <v>55</v>
      </c>
      <c r="D217" s="18">
        <v>288</v>
      </c>
      <c r="E217" s="18">
        <v>764</v>
      </c>
      <c r="F217" s="18">
        <v>97</v>
      </c>
      <c r="G217" s="12">
        <f t="shared" si="5"/>
        <v>0.66492602262837253</v>
      </c>
      <c r="H217" s="19">
        <v>0.88858818222799996</v>
      </c>
      <c r="I217" s="18">
        <v>1149</v>
      </c>
    </row>
    <row r="218" spans="1:9" s="3" customFormat="1" ht="13.5" thickBot="1" x14ac:dyDescent="0.25">
      <c r="A218" s="34"/>
      <c r="B218" s="35"/>
      <c r="C218" s="20" t="s">
        <v>56</v>
      </c>
      <c r="D218" s="23" t="s">
        <v>37</v>
      </c>
      <c r="E218" s="23" t="s">
        <v>37</v>
      </c>
      <c r="F218" s="23" t="s">
        <v>37</v>
      </c>
      <c r="G218" s="23" t="s">
        <v>37</v>
      </c>
      <c r="H218" s="24" t="s">
        <v>37</v>
      </c>
      <c r="I218" s="25" t="s">
        <v>38</v>
      </c>
    </row>
    <row r="219" spans="1:9" s="3" customFormat="1" ht="13.5" thickBot="1" x14ac:dyDescent="0.25">
      <c r="A219" s="34"/>
      <c r="B219" s="33" t="s">
        <v>24</v>
      </c>
      <c r="C219" s="20" t="s">
        <v>53</v>
      </c>
      <c r="D219" s="18">
        <v>1</v>
      </c>
      <c r="E219" s="18">
        <v>5</v>
      </c>
      <c r="F219" s="13"/>
      <c r="G219" s="12">
        <f t="shared" si="5"/>
        <v>0.83333333333333337</v>
      </c>
      <c r="H219" s="19">
        <v>0.97777777777700003</v>
      </c>
      <c r="I219" s="18">
        <v>6</v>
      </c>
    </row>
    <row r="220" spans="1:9" s="3" customFormat="1" ht="13.5" thickBot="1" x14ac:dyDescent="0.25">
      <c r="A220" s="35"/>
      <c r="B220" s="35"/>
      <c r="C220" s="20" t="s">
        <v>55</v>
      </c>
      <c r="D220" s="18">
        <v>5</v>
      </c>
      <c r="E220" s="18">
        <v>6</v>
      </c>
      <c r="F220" s="13"/>
      <c r="G220" s="12">
        <f t="shared" si="5"/>
        <v>0.54545454545454541</v>
      </c>
      <c r="H220" s="19">
        <v>0.90400000000000003</v>
      </c>
      <c r="I220" s="18">
        <v>11</v>
      </c>
    </row>
    <row r="221" spans="1:9" s="3" customFormat="1" ht="13.5" thickBot="1" x14ac:dyDescent="0.25">
      <c r="A221" s="33" t="s">
        <v>31</v>
      </c>
      <c r="B221" s="33" t="s">
        <v>20</v>
      </c>
      <c r="C221" s="20" t="s">
        <v>53</v>
      </c>
      <c r="D221" s="18">
        <v>1202</v>
      </c>
      <c r="E221" s="18">
        <v>1688</v>
      </c>
      <c r="F221" s="18">
        <v>51</v>
      </c>
      <c r="G221" s="12">
        <f t="shared" si="5"/>
        <v>0.57395443726623596</v>
      </c>
      <c r="H221" s="19">
        <v>0.85676591743200003</v>
      </c>
      <c r="I221" s="18">
        <v>2941</v>
      </c>
    </row>
    <row r="222" spans="1:9" s="3" customFormat="1" ht="13.5" thickBot="1" x14ac:dyDescent="0.25">
      <c r="A222" s="34"/>
      <c r="B222" s="34"/>
      <c r="C222" s="20" t="s">
        <v>54</v>
      </c>
      <c r="D222" s="23" t="s">
        <v>37</v>
      </c>
      <c r="E222" s="23" t="s">
        <v>37</v>
      </c>
      <c r="F222" s="23" t="s">
        <v>37</v>
      </c>
      <c r="G222" s="23" t="s">
        <v>37</v>
      </c>
      <c r="H222" s="24" t="s">
        <v>37</v>
      </c>
      <c r="I222" s="25" t="s">
        <v>38</v>
      </c>
    </row>
    <row r="223" spans="1:9" s="3" customFormat="1" ht="13.5" thickBot="1" x14ac:dyDescent="0.25">
      <c r="A223" s="34"/>
      <c r="B223" s="34"/>
      <c r="C223" s="20" t="s">
        <v>55</v>
      </c>
      <c r="D223" s="18">
        <v>237</v>
      </c>
      <c r="E223" s="18">
        <v>204</v>
      </c>
      <c r="F223" s="18">
        <v>25</v>
      </c>
      <c r="G223" s="12">
        <f t="shared" si="5"/>
        <v>0.43776824034334766</v>
      </c>
      <c r="H223" s="19">
        <v>0.77486201220100004</v>
      </c>
      <c r="I223" s="18">
        <v>466</v>
      </c>
    </row>
    <row r="224" spans="1:9" s="3" customFormat="1" ht="13.5" thickBot="1" x14ac:dyDescent="0.25">
      <c r="A224" s="34"/>
      <c r="B224" s="35"/>
      <c r="C224" s="20" t="s">
        <v>56</v>
      </c>
      <c r="D224" s="18">
        <v>810</v>
      </c>
      <c r="E224" s="18">
        <v>405</v>
      </c>
      <c r="F224" s="18">
        <v>81</v>
      </c>
      <c r="G224" s="12">
        <f t="shared" si="5"/>
        <v>0.3125</v>
      </c>
      <c r="H224" s="19">
        <v>0.68011833421800005</v>
      </c>
      <c r="I224" s="18">
        <v>1296</v>
      </c>
    </row>
    <row r="225" spans="1:19" s="3" customFormat="1" ht="13.5" thickBot="1" x14ac:dyDescent="0.25">
      <c r="A225" s="34"/>
      <c r="B225" s="33" t="s">
        <v>21</v>
      </c>
      <c r="C225" s="20" t="s">
        <v>53</v>
      </c>
      <c r="D225" s="18">
        <v>2032</v>
      </c>
      <c r="E225" s="18">
        <v>2077</v>
      </c>
      <c r="F225" s="18">
        <v>60</v>
      </c>
      <c r="G225" s="12">
        <f t="shared" si="5"/>
        <v>0.49820100743583595</v>
      </c>
      <c r="H225" s="19">
        <v>0.83547757690299995</v>
      </c>
      <c r="I225" s="18">
        <v>4169</v>
      </c>
    </row>
    <row r="226" spans="1:19" s="3" customFormat="1" ht="13.5" thickBot="1" x14ac:dyDescent="0.25">
      <c r="A226" s="34"/>
      <c r="B226" s="34"/>
      <c r="C226" s="20" t="s">
        <v>54</v>
      </c>
      <c r="D226" s="18">
        <v>5</v>
      </c>
      <c r="E226" s="18">
        <v>1</v>
      </c>
      <c r="F226" s="13"/>
      <c r="G226" s="12">
        <f t="shared" si="5"/>
        <v>0.16666666666666666</v>
      </c>
      <c r="H226" s="19">
        <v>0.62269938650300005</v>
      </c>
      <c r="I226" s="18">
        <v>6</v>
      </c>
    </row>
    <row r="227" spans="1:19" s="3" customFormat="1" ht="13.5" thickBot="1" x14ac:dyDescent="0.25">
      <c r="A227" s="34"/>
      <c r="B227" s="34"/>
      <c r="C227" s="20" t="s">
        <v>55</v>
      </c>
      <c r="D227" s="18">
        <v>585</v>
      </c>
      <c r="E227" s="18">
        <v>301</v>
      </c>
      <c r="F227" s="18">
        <v>59</v>
      </c>
      <c r="G227" s="12">
        <f t="shared" ref="G227:G289" si="6">E227/I227</f>
        <v>0.31851851851851853</v>
      </c>
      <c r="H227" s="19">
        <v>0.69232058218000003</v>
      </c>
      <c r="I227" s="18">
        <v>945</v>
      </c>
    </row>
    <row r="228" spans="1:19" s="3" customFormat="1" ht="13.5" thickBot="1" x14ac:dyDescent="0.25">
      <c r="A228" s="34"/>
      <c r="B228" s="35"/>
      <c r="C228" s="20" t="s">
        <v>56</v>
      </c>
      <c r="D228" s="18">
        <v>1303</v>
      </c>
      <c r="E228" s="18">
        <v>406</v>
      </c>
      <c r="F228" s="18">
        <v>96</v>
      </c>
      <c r="G228" s="12">
        <f t="shared" si="6"/>
        <v>0.22493074792243767</v>
      </c>
      <c r="H228" s="19">
        <v>0.65823616357299997</v>
      </c>
      <c r="I228" s="18">
        <v>1805</v>
      </c>
    </row>
    <row r="229" spans="1:19" s="3" customFormat="1" ht="13.5" thickBot="1" x14ac:dyDescent="0.25">
      <c r="A229" s="34"/>
      <c r="B229" s="33" t="s">
        <v>22</v>
      </c>
      <c r="C229" s="20" t="s">
        <v>53</v>
      </c>
      <c r="D229" s="18">
        <v>2850</v>
      </c>
      <c r="E229" s="18">
        <v>3072</v>
      </c>
      <c r="F229" s="18">
        <v>97</v>
      </c>
      <c r="G229" s="12">
        <f t="shared" si="6"/>
        <v>0.51038378468184087</v>
      </c>
      <c r="H229" s="19">
        <v>0.83253398302500004</v>
      </c>
      <c r="I229" s="18">
        <v>6019</v>
      </c>
    </row>
    <row r="230" spans="1:19" s="3" customFormat="1" ht="13.5" thickBot="1" x14ac:dyDescent="0.25">
      <c r="A230" s="34"/>
      <c r="B230" s="34"/>
      <c r="C230" s="20" t="s">
        <v>54</v>
      </c>
      <c r="D230" s="18">
        <v>10</v>
      </c>
      <c r="E230" s="18">
        <v>1</v>
      </c>
      <c r="F230" s="13"/>
      <c r="G230" s="12">
        <f t="shared" si="6"/>
        <v>9.0909090909090912E-2</v>
      </c>
      <c r="H230" s="19">
        <v>0.41908006814299997</v>
      </c>
      <c r="I230" s="18">
        <v>11</v>
      </c>
    </row>
    <row r="231" spans="1:19" s="3" customFormat="1" ht="13.5" thickBot="1" x14ac:dyDescent="0.25">
      <c r="A231" s="34"/>
      <c r="B231" s="34"/>
      <c r="C231" s="20" t="s">
        <v>55</v>
      </c>
      <c r="D231" s="18">
        <v>851</v>
      </c>
      <c r="E231" s="18">
        <v>421</v>
      </c>
      <c r="F231" s="18">
        <v>60</v>
      </c>
      <c r="G231" s="12">
        <f t="shared" si="6"/>
        <v>0.31606606606606608</v>
      </c>
      <c r="H231" s="19">
        <v>0.68214191506099997</v>
      </c>
      <c r="I231" s="18">
        <v>1332</v>
      </c>
      <c r="J231" s="21"/>
      <c r="K231" s="21"/>
      <c r="L231" s="21"/>
      <c r="M231" s="21"/>
      <c r="N231" s="21"/>
      <c r="O231" s="21"/>
      <c r="P231" s="21"/>
      <c r="Q231" s="21"/>
      <c r="R231" s="27"/>
      <c r="S231" s="21"/>
    </row>
    <row r="232" spans="1:19" s="3" customFormat="1" ht="13.5" thickBot="1" x14ac:dyDescent="0.25">
      <c r="A232" s="34"/>
      <c r="B232" s="35"/>
      <c r="C232" s="20" t="s">
        <v>56</v>
      </c>
      <c r="D232" s="18">
        <v>1535</v>
      </c>
      <c r="E232" s="18">
        <v>523</v>
      </c>
      <c r="F232" s="18">
        <v>159</v>
      </c>
      <c r="G232" s="12">
        <f t="shared" si="6"/>
        <v>0.23590437528191249</v>
      </c>
      <c r="H232" s="19">
        <v>0.60619185718000002</v>
      </c>
      <c r="I232" s="18">
        <v>2217</v>
      </c>
      <c r="J232" s="21"/>
      <c r="K232" s="21"/>
      <c r="L232" s="21"/>
      <c r="M232" s="21"/>
      <c r="N232" s="21"/>
      <c r="O232" s="21"/>
      <c r="P232" s="21"/>
      <c r="Q232" s="21"/>
      <c r="R232" s="27"/>
      <c r="S232" s="21"/>
    </row>
    <row r="233" spans="1:19" s="3" customFormat="1" ht="13.5" thickBot="1" x14ac:dyDescent="0.25">
      <c r="A233" s="34"/>
      <c r="B233" s="33" t="s">
        <v>23</v>
      </c>
      <c r="C233" s="20" t="s">
        <v>53</v>
      </c>
      <c r="D233" s="18">
        <v>130</v>
      </c>
      <c r="E233" s="18">
        <v>443</v>
      </c>
      <c r="F233" s="18">
        <v>47</v>
      </c>
      <c r="G233" s="12">
        <f t="shared" si="6"/>
        <v>0.71451612903225803</v>
      </c>
      <c r="H233" s="19">
        <v>0.84706875923699998</v>
      </c>
      <c r="I233" s="18">
        <v>620</v>
      </c>
      <c r="J233" s="21"/>
      <c r="K233" s="21"/>
      <c r="L233" s="21"/>
      <c r="M233" s="21"/>
      <c r="N233" s="21"/>
      <c r="O233" s="21"/>
      <c r="P233" s="21"/>
      <c r="Q233" s="21"/>
      <c r="R233" s="27"/>
      <c r="S233" s="21"/>
    </row>
    <row r="234" spans="1:19" s="3" customFormat="1" ht="13.5" thickBot="1" x14ac:dyDescent="0.25">
      <c r="A234" s="34"/>
      <c r="B234" s="34"/>
      <c r="C234" s="20" t="s">
        <v>55</v>
      </c>
      <c r="D234" s="18">
        <v>313</v>
      </c>
      <c r="E234" s="18">
        <v>693</v>
      </c>
      <c r="F234" s="18">
        <v>86</v>
      </c>
      <c r="G234" s="12">
        <f t="shared" si="6"/>
        <v>0.63461538461538458</v>
      </c>
      <c r="H234" s="19">
        <v>0.87382038471699996</v>
      </c>
      <c r="I234" s="18">
        <v>1092</v>
      </c>
      <c r="J234" s="21"/>
      <c r="K234" s="21"/>
      <c r="L234" s="21"/>
      <c r="M234" s="21"/>
      <c r="N234" s="21"/>
      <c r="O234" s="21"/>
      <c r="P234" s="21"/>
      <c r="Q234" s="21"/>
      <c r="R234" s="27"/>
      <c r="S234" s="21"/>
    </row>
    <row r="235" spans="1:19" s="3" customFormat="1" ht="13.5" thickBot="1" x14ac:dyDescent="0.25">
      <c r="A235" s="34"/>
      <c r="B235" s="35"/>
      <c r="C235" s="20" t="s">
        <v>56</v>
      </c>
      <c r="D235" s="23" t="s">
        <v>37</v>
      </c>
      <c r="E235" s="23" t="s">
        <v>37</v>
      </c>
      <c r="F235" s="23" t="s">
        <v>37</v>
      </c>
      <c r="G235" s="23" t="s">
        <v>37</v>
      </c>
      <c r="H235" s="24" t="s">
        <v>37</v>
      </c>
      <c r="I235" s="25" t="s">
        <v>38</v>
      </c>
      <c r="J235" s="21"/>
      <c r="K235" s="21"/>
      <c r="L235" s="21"/>
      <c r="M235" s="21"/>
      <c r="N235" s="21"/>
      <c r="O235" s="21"/>
      <c r="P235" s="21"/>
      <c r="Q235" s="21"/>
      <c r="R235" s="27"/>
      <c r="S235" s="21"/>
    </row>
    <row r="236" spans="1:19" s="3" customFormat="1" ht="13.5" thickBot="1" x14ac:dyDescent="0.25">
      <c r="A236" s="34"/>
      <c r="B236" s="33" t="s">
        <v>24</v>
      </c>
      <c r="C236" s="20" t="s">
        <v>53</v>
      </c>
      <c r="D236" s="18">
        <v>5</v>
      </c>
      <c r="E236" s="18">
        <v>7</v>
      </c>
      <c r="F236" s="13"/>
      <c r="G236" s="12">
        <f t="shared" si="6"/>
        <v>0.58333333333333337</v>
      </c>
      <c r="H236" s="19">
        <v>0.88311688311600001</v>
      </c>
      <c r="I236" s="18">
        <v>12</v>
      </c>
      <c r="J236" s="21"/>
      <c r="K236" s="21"/>
      <c r="L236" s="21"/>
      <c r="M236" s="21"/>
      <c r="N236" s="21"/>
      <c r="O236" s="21"/>
      <c r="P236" s="21"/>
      <c r="Q236" s="21"/>
      <c r="R236" s="27"/>
      <c r="S236" s="21"/>
    </row>
    <row r="237" spans="1:19" s="3" customFormat="1" ht="13.5" thickBot="1" x14ac:dyDescent="0.25">
      <c r="A237" s="34"/>
      <c r="B237" s="34"/>
      <c r="C237" s="20" t="s">
        <v>55</v>
      </c>
      <c r="D237" s="23" t="s">
        <v>37</v>
      </c>
      <c r="E237" s="23" t="s">
        <v>37</v>
      </c>
      <c r="F237" s="23" t="s">
        <v>37</v>
      </c>
      <c r="G237" s="23" t="s">
        <v>37</v>
      </c>
      <c r="H237" s="24" t="s">
        <v>37</v>
      </c>
      <c r="I237" s="25" t="s">
        <v>38</v>
      </c>
      <c r="J237" s="21"/>
      <c r="K237" s="21"/>
      <c r="L237" s="21"/>
      <c r="M237" s="21"/>
      <c r="N237" s="21"/>
      <c r="O237" s="21"/>
      <c r="P237" s="21"/>
      <c r="Q237" s="21"/>
      <c r="R237" s="27"/>
      <c r="S237" s="21"/>
    </row>
    <row r="238" spans="1:19" s="3" customFormat="1" ht="13.5" thickBot="1" x14ac:dyDescent="0.25">
      <c r="A238" s="35"/>
      <c r="B238" s="35"/>
      <c r="C238" s="20" t="s">
        <v>56</v>
      </c>
      <c r="D238" s="23" t="s">
        <v>37</v>
      </c>
      <c r="E238" s="23" t="s">
        <v>37</v>
      </c>
      <c r="F238" s="23" t="s">
        <v>37</v>
      </c>
      <c r="G238" s="23" t="s">
        <v>37</v>
      </c>
      <c r="H238" s="24" t="s">
        <v>37</v>
      </c>
      <c r="I238" s="25" t="s">
        <v>38</v>
      </c>
      <c r="J238" s="21"/>
      <c r="K238" s="21"/>
      <c r="L238" s="21"/>
      <c r="M238" s="21"/>
      <c r="N238" s="21"/>
      <c r="O238" s="21"/>
      <c r="P238" s="21"/>
      <c r="Q238" s="21"/>
      <c r="R238" s="27"/>
      <c r="S238" s="21"/>
    </row>
    <row r="239" spans="1:19" s="3" customFormat="1" ht="13.5" thickBot="1" x14ac:dyDescent="0.25">
      <c r="A239" s="33" t="s">
        <v>32</v>
      </c>
      <c r="B239" s="33" t="s">
        <v>20</v>
      </c>
      <c r="C239" s="20" t="s">
        <v>53</v>
      </c>
      <c r="D239" s="18">
        <v>1175</v>
      </c>
      <c r="E239" s="18">
        <v>1521</v>
      </c>
      <c r="F239" s="18">
        <v>42</v>
      </c>
      <c r="G239" s="12">
        <f t="shared" si="6"/>
        <v>0.5555149744338933</v>
      </c>
      <c r="H239" s="19">
        <v>0.84661051003400001</v>
      </c>
      <c r="I239" s="18">
        <v>2738</v>
      </c>
      <c r="J239" s="21"/>
      <c r="K239" s="21"/>
      <c r="L239" s="21"/>
      <c r="M239" s="21"/>
      <c r="N239" s="21"/>
      <c r="O239" s="21"/>
      <c r="P239" s="21"/>
      <c r="Q239" s="21"/>
      <c r="R239" s="27"/>
      <c r="S239" s="21"/>
    </row>
    <row r="240" spans="1:19" s="3" customFormat="1" ht="13.5" thickBot="1" x14ac:dyDescent="0.25">
      <c r="A240" s="34"/>
      <c r="B240" s="34"/>
      <c r="C240" s="20" t="s">
        <v>54</v>
      </c>
      <c r="D240" s="23" t="s">
        <v>37</v>
      </c>
      <c r="E240" s="23" t="s">
        <v>37</v>
      </c>
      <c r="F240" s="23" t="s">
        <v>37</v>
      </c>
      <c r="G240" s="23" t="s">
        <v>37</v>
      </c>
      <c r="H240" s="24" t="s">
        <v>37</v>
      </c>
      <c r="I240" s="25" t="s">
        <v>38</v>
      </c>
      <c r="J240" s="21"/>
      <c r="K240" s="21"/>
      <c r="L240" s="21"/>
      <c r="M240" s="21"/>
      <c r="N240" s="21"/>
      <c r="O240" s="21"/>
      <c r="P240" s="21"/>
      <c r="Q240" s="21"/>
      <c r="R240" s="27"/>
      <c r="S240" s="21"/>
    </row>
    <row r="241" spans="1:19" s="3" customFormat="1" ht="13.5" thickBot="1" x14ac:dyDescent="0.25">
      <c r="A241" s="34"/>
      <c r="B241" s="34"/>
      <c r="C241" s="20" t="s">
        <v>55</v>
      </c>
      <c r="D241" s="18">
        <v>201</v>
      </c>
      <c r="E241" s="18">
        <v>172</v>
      </c>
      <c r="F241" s="18">
        <v>17</v>
      </c>
      <c r="G241" s="12">
        <f t="shared" si="6"/>
        <v>0.44102564102564101</v>
      </c>
      <c r="H241" s="19">
        <v>0.77596933674000002</v>
      </c>
      <c r="I241" s="18">
        <v>390</v>
      </c>
      <c r="J241" s="21"/>
      <c r="K241" s="21"/>
      <c r="L241" s="21"/>
      <c r="M241" s="21"/>
      <c r="N241" s="21"/>
      <c r="O241" s="21"/>
      <c r="P241" s="21"/>
      <c r="Q241" s="21"/>
      <c r="R241" s="27"/>
      <c r="S241" s="21"/>
    </row>
    <row r="242" spans="1:19" s="3" customFormat="1" ht="13.5" thickBot="1" x14ac:dyDescent="0.25">
      <c r="A242" s="34"/>
      <c r="B242" s="35"/>
      <c r="C242" s="20" t="s">
        <v>56</v>
      </c>
      <c r="D242" s="18">
        <v>743</v>
      </c>
      <c r="E242" s="18">
        <v>367</v>
      </c>
      <c r="F242" s="18">
        <v>76</v>
      </c>
      <c r="G242" s="12">
        <f t="shared" si="6"/>
        <v>0.3094435075885329</v>
      </c>
      <c r="H242" s="19">
        <v>0.67024363442799995</v>
      </c>
      <c r="I242" s="18">
        <v>1186</v>
      </c>
      <c r="J242" s="21"/>
      <c r="K242" s="21"/>
      <c r="L242" s="21"/>
      <c r="M242" s="21"/>
      <c r="N242" s="21"/>
      <c r="O242" s="21"/>
      <c r="P242" s="21"/>
      <c r="Q242" s="21"/>
      <c r="R242" s="27"/>
      <c r="S242" s="21"/>
    </row>
    <row r="243" spans="1:19" s="3" customFormat="1" ht="13.5" thickBot="1" x14ac:dyDescent="0.25">
      <c r="A243" s="34"/>
      <c r="B243" s="33" t="s">
        <v>21</v>
      </c>
      <c r="C243" s="20" t="s">
        <v>53</v>
      </c>
      <c r="D243" s="18">
        <v>1902</v>
      </c>
      <c r="E243" s="18">
        <v>1964</v>
      </c>
      <c r="F243" s="18">
        <v>46</v>
      </c>
      <c r="G243" s="12">
        <f t="shared" si="6"/>
        <v>0.50204498977505108</v>
      </c>
      <c r="H243" s="19">
        <v>0.83877930494499997</v>
      </c>
      <c r="I243" s="18">
        <v>3912</v>
      </c>
      <c r="J243" s="21"/>
      <c r="K243" s="21"/>
      <c r="L243" s="21"/>
      <c r="M243" s="21"/>
      <c r="N243" s="21"/>
      <c r="O243" s="21"/>
      <c r="P243" s="21"/>
      <c r="Q243" s="21"/>
      <c r="R243" s="27"/>
      <c r="S243" s="21"/>
    </row>
    <row r="244" spans="1:19" s="3" customFormat="1" ht="13.5" thickBot="1" x14ac:dyDescent="0.25">
      <c r="A244" s="34"/>
      <c r="B244" s="34"/>
      <c r="C244" s="20" t="s">
        <v>54</v>
      </c>
      <c r="D244" s="18">
        <v>4</v>
      </c>
      <c r="E244" s="18">
        <v>2</v>
      </c>
      <c r="F244" s="13"/>
      <c r="G244" s="12">
        <f t="shared" si="6"/>
        <v>0.33333333333333331</v>
      </c>
      <c r="H244" s="19">
        <v>0.55000000000000004</v>
      </c>
      <c r="I244" s="18">
        <v>6</v>
      </c>
      <c r="J244" s="21"/>
      <c r="K244" s="21"/>
      <c r="L244" s="21"/>
      <c r="M244" s="21"/>
      <c r="N244" s="21"/>
      <c r="O244" s="21"/>
      <c r="P244" s="21"/>
      <c r="Q244" s="21"/>
      <c r="R244" s="27"/>
      <c r="S244" s="21"/>
    </row>
    <row r="245" spans="1:19" s="3" customFormat="1" ht="13.5" thickBot="1" x14ac:dyDescent="0.25">
      <c r="A245" s="34"/>
      <c r="B245" s="34"/>
      <c r="C245" s="20" t="s">
        <v>55</v>
      </c>
      <c r="D245" s="18">
        <v>653</v>
      </c>
      <c r="E245" s="18">
        <v>372</v>
      </c>
      <c r="F245" s="18">
        <v>62</v>
      </c>
      <c r="G245" s="12">
        <f t="shared" si="6"/>
        <v>0.34222631094756212</v>
      </c>
      <c r="H245" s="19">
        <v>0.71872966289200002</v>
      </c>
      <c r="I245" s="18">
        <v>1087</v>
      </c>
      <c r="J245" s="21"/>
      <c r="K245" s="21"/>
      <c r="L245" s="21"/>
      <c r="M245" s="21"/>
      <c r="N245" s="21"/>
      <c r="O245" s="21"/>
      <c r="P245" s="21"/>
      <c r="Q245" s="21"/>
      <c r="R245" s="27"/>
      <c r="S245" s="21"/>
    </row>
    <row r="246" spans="1:19" s="3" customFormat="1" ht="13.5" thickBot="1" x14ac:dyDescent="0.25">
      <c r="A246" s="34"/>
      <c r="B246" s="35"/>
      <c r="C246" s="20" t="s">
        <v>56</v>
      </c>
      <c r="D246" s="18">
        <v>1171</v>
      </c>
      <c r="E246" s="18">
        <v>401</v>
      </c>
      <c r="F246" s="18">
        <v>87</v>
      </c>
      <c r="G246" s="12">
        <f t="shared" si="6"/>
        <v>0.24171187462326701</v>
      </c>
      <c r="H246" s="19">
        <v>0.69424262702499995</v>
      </c>
      <c r="I246" s="18">
        <v>1659</v>
      </c>
      <c r="J246" s="21"/>
      <c r="K246" s="21"/>
      <c r="L246" s="21"/>
      <c r="M246" s="21"/>
      <c r="N246" s="21"/>
      <c r="O246" s="21"/>
      <c r="P246" s="21"/>
      <c r="Q246" s="21"/>
      <c r="R246" s="27"/>
      <c r="S246" s="21"/>
    </row>
    <row r="247" spans="1:19" s="3" customFormat="1" ht="13.5" thickBot="1" x14ac:dyDescent="0.25">
      <c r="A247" s="34"/>
      <c r="B247" s="33" t="s">
        <v>22</v>
      </c>
      <c r="C247" s="20" t="s">
        <v>53</v>
      </c>
      <c r="D247" s="18">
        <v>2839</v>
      </c>
      <c r="E247" s="18">
        <v>2867</v>
      </c>
      <c r="F247" s="18">
        <v>74</v>
      </c>
      <c r="G247" s="12">
        <f t="shared" si="6"/>
        <v>0.49602076124567474</v>
      </c>
      <c r="H247" s="19">
        <v>0.820375906918</v>
      </c>
      <c r="I247" s="18">
        <v>5780</v>
      </c>
      <c r="J247" s="21"/>
      <c r="K247" s="21"/>
      <c r="L247" s="21"/>
      <c r="M247" s="21"/>
      <c r="N247" s="21"/>
      <c r="O247" s="21"/>
      <c r="P247" s="21"/>
      <c r="Q247" s="21"/>
      <c r="R247" s="27"/>
      <c r="S247" s="21"/>
    </row>
    <row r="248" spans="1:19" s="3" customFormat="1" ht="13.5" thickBot="1" x14ac:dyDescent="0.25">
      <c r="A248" s="34"/>
      <c r="B248" s="34"/>
      <c r="C248" s="20" t="s">
        <v>54</v>
      </c>
      <c r="D248" s="18">
        <v>4</v>
      </c>
      <c r="E248" s="18">
        <v>2</v>
      </c>
      <c r="F248" s="18">
        <v>1</v>
      </c>
      <c r="G248" s="12">
        <f t="shared" si="6"/>
        <v>0.2857142857142857</v>
      </c>
      <c r="H248" s="19">
        <v>0.57784431137699999</v>
      </c>
      <c r="I248" s="18">
        <v>7</v>
      </c>
      <c r="J248" s="21"/>
      <c r="K248" s="21"/>
      <c r="L248" s="21"/>
      <c r="M248" s="21"/>
      <c r="N248" s="21"/>
      <c r="O248" s="21"/>
      <c r="P248" s="21"/>
      <c r="Q248" s="21"/>
      <c r="R248" s="27"/>
      <c r="S248" s="21"/>
    </row>
    <row r="249" spans="1:19" s="3" customFormat="1" ht="13.5" thickBot="1" x14ac:dyDescent="0.25">
      <c r="A249" s="34"/>
      <c r="B249" s="34"/>
      <c r="C249" s="20" t="s">
        <v>55</v>
      </c>
      <c r="D249" s="18">
        <v>837</v>
      </c>
      <c r="E249" s="18">
        <v>392</v>
      </c>
      <c r="F249" s="18">
        <v>63</v>
      </c>
      <c r="G249" s="12">
        <f t="shared" si="6"/>
        <v>0.30340557275541796</v>
      </c>
      <c r="H249" s="19">
        <v>0.65765610156300003</v>
      </c>
      <c r="I249" s="18">
        <v>1292</v>
      </c>
      <c r="J249" s="21"/>
      <c r="K249" s="21"/>
      <c r="L249" s="21"/>
      <c r="M249" s="21"/>
      <c r="N249" s="21"/>
      <c r="O249" s="21"/>
      <c r="P249" s="21"/>
      <c r="Q249" s="21"/>
      <c r="R249" s="27"/>
      <c r="S249" s="21"/>
    </row>
    <row r="250" spans="1:19" s="3" customFormat="1" ht="13.5" thickBot="1" x14ac:dyDescent="0.25">
      <c r="A250" s="34"/>
      <c r="B250" s="35"/>
      <c r="C250" s="20" t="s">
        <v>56</v>
      </c>
      <c r="D250" s="18">
        <v>1441</v>
      </c>
      <c r="E250" s="18">
        <v>452</v>
      </c>
      <c r="F250" s="18">
        <v>122</v>
      </c>
      <c r="G250" s="12">
        <f t="shared" si="6"/>
        <v>0.22431761786600496</v>
      </c>
      <c r="H250" s="19">
        <v>0.60248581297799997</v>
      </c>
      <c r="I250" s="18">
        <v>2015</v>
      </c>
      <c r="J250" s="21"/>
      <c r="K250" s="21"/>
      <c r="L250" s="21"/>
      <c r="M250" s="21"/>
      <c r="N250" s="21"/>
      <c r="O250" s="21"/>
      <c r="P250" s="21"/>
      <c r="Q250" s="21"/>
      <c r="R250" s="27"/>
      <c r="S250" s="21"/>
    </row>
    <row r="251" spans="1:19" s="3" customFormat="1" ht="13.5" thickBot="1" x14ac:dyDescent="0.25">
      <c r="A251" s="34"/>
      <c r="B251" s="33" t="s">
        <v>23</v>
      </c>
      <c r="C251" s="20" t="s">
        <v>53</v>
      </c>
      <c r="D251" s="18">
        <v>148</v>
      </c>
      <c r="E251" s="18">
        <v>365</v>
      </c>
      <c r="F251" s="18">
        <v>51</v>
      </c>
      <c r="G251" s="12">
        <f t="shared" si="6"/>
        <v>0.6471631205673759</v>
      </c>
      <c r="H251" s="19">
        <v>0.82349679157</v>
      </c>
      <c r="I251" s="18">
        <v>564</v>
      </c>
      <c r="J251" s="21"/>
      <c r="K251" s="21"/>
      <c r="L251" s="21"/>
      <c r="M251" s="21"/>
      <c r="N251" s="21"/>
      <c r="O251" s="21"/>
      <c r="P251" s="21"/>
      <c r="Q251" s="21"/>
      <c r="R251" s="27"/>
      <c r="S251" s="21"/>
    </row>
    <row r="252" spans="1:19" s="3" customFormat="1" ht="13.5" thickBot="1" x14ac:dyDescent="0.25">
      <c r="A252" s="34"/>
      <c r="B252" s="35"/>
      <c r="C252" s="20" t="s">
        <v>55</v>
      </c>
      <c r="D252" s="18">
        <v>266</v>
      </c>
      <c r="E252" s="18">
        <v>662</v>
      </c>
      <c r="F252" s="18">
        <v>65</v>
      </c>
      <c r="G252" s="12">
        <f t="shared" si="6"/>
        <v>0.66666666666666663</v>
      </c>
      <c r="H252" s="19">
        <v>0.87899661016899999</v>
      </c>
      <c r="I252" s="18">
        <v>993</v>
      </c>
      <c r="J252" s="21"/>
      <c r="K252" s="21"/>
      <c r="L252" s="21"/>
      <c r="M252" s="21"/>
      <c r="N252" s="21"/>
      <c r="O252" s="21"/>
      <c r="P252" s="21"/>
      <c r="Q252" s="21"/>
      <c r="R252" s="27"/>
      <c r="S252" s="21"/>
    </row>
    <row r="253" spans="1:19" s="3" customFormat="1" ht="13.5" thickBot="1" x14ac:dyDescent="0.25">
      <c r="A253" s="34"/>
      <c r="B253" s="33" t="s">
        <v>24</v>
      </c>
      <c r="C253" s="20" t="s">
        <v>53</v>
      </c>
      <c r="D253" s="18">
        <v>2</v>
      </c>
      <c r="E253" s="18">
        <v>8</v>
      </c>
      <c r="F253" s="13"/>
      <c r="G253" s="12">
        <f t="shared" si="6"/>
        <v>0.8</v>
      </c>
      <c r="H253" s="19">
        <v>0.94520547945199995</v>
      </c>
      <c r="I253" s="18">
        <v>10</v>
      </c>
      <c r="J253" s="21"/>
      <c r="K253" s="21"/>
      <c r="L253" s="21"/>
      <c r="M253" s="21"/>
      <c r="N253" s="21"/>
      <c r="O253" s="21"/>
      <c r="P253" s="21"/>
      <c r="Q253" s="21"/>
      <c r="R253" s="27"/>
      <c r="S253" s="21"/>
    </row>
    <row r="254" spans="1:19" s="3" customFormat="1" ht="13.5" thickBot="1" x14ac:dyDescent="0.25">
      <c r="A254" s="35"/>
      <c r="B254" s="35"/>
      <c r="C254" s="20" t="s">
        <v>55</v>
      </c>
      <c r="D254" s="23" t="s">
        <v>37</v>
      </c>
      <c r="E254" s="23" t="s">
        <v>37</v>
      </c>
      <c r="F254" s="23" t="s">
        <v>37</v>
      </c>
      <c r="G254" s="23" t="s">
        <v>37</v>
      </c>
      <c r="H254" s="24" t="s">
        <v>37</v>
      </c>
      <c r="I254" s="25" t="s">
        <v>38</v>
      </c>
      <c r="J254" s="21"/>
      <c r="K254" s="21"/>
      <c r="L254" s="21"/>
      <c r="M254" s="21"/>
      <c r="N254" s="21"/>
      <c r="O254" s="21"/>
      <c r="P254" s="21"/>
      <c r="Q254" s="21"/>
      <c r="R254" s="27"/>
      <c r="S254" s="21"/>
    </row>
    <row r="255" spans="1:19" s="3" customFormat="1" ht="13.5" thickBot="1" x14ac:dyDescent="0.25">
      <c r="A255" s="33" t="s">
        <v>33</v>
      </c>
      <c r="B255" s="33" t="s">
        <v>20</v>
      </c>
      <c r="C255" s="20" t="s">
        <v>53</v>
      </c>
      <c r="D255" s="18">
        <v>1028</v>
      </c>
      <c r="E255" s="18">
        <v>1427</v>
      </c>
      <c r="F255" s="18">
        <v>23</v>
      </c>
      <c r="G255" s="12">
        <f t="shared" si="6"/>
        <v>0.5758676351896691</v>
      </c>
      <c r="H255" s="19">
        <v>0.860126974554</v>
      </c>
      <c r="I255" s="18">
        <v>2478</v>
      </c>
      <c r="J255" s="21"/>
      <c r="K255" s="21"/>
      <c r="L255" s="21"/>
      <c r="M255" s="21"/>
      <c r="N255" s="21"/>
      <c r="O255" s="21"/>
      <c r="P255" s="21"/>
      <c r="Q255" s="21"/>
      <c r="R255" s="27"/>
      <c r="S255" s="21"/>
    </row>
    <row r="256" spans="1:19" s="3" customFormat="1" ht="13.5" thickBot="1" x14ac:dyDescent="0.25">
      <c r="A256" s="34"/>
      <c r="B256" s="34"/>
      <c r="C256" s="20" t="s">
        <v>54</v>
      </c>
      <c r="D256" s="23" t="s">
        <v>37</v>
      </c>
      <c r="E256" s="23" t="s">
        <v>37</v>
      </c>
      <c r="F256" s="23" t="s">
        <v>37</v>
      </c>
      <c r="G256" s="23" t="s">
        <v>37</v>
      </c>
      <c r="H256" s="24" t="s">
        <v>37</v>
      </c>
      <c r="I256" s="25" t="s">
        <v>38</v>
      </c>
      <c r="J256" s="21"/>
      <c r="K256" s="21"/>
      <c r="L256" s="21"/>
      <c r="M256" s="21"/>
      <c r="N256" s="21"/>
      <c r="O256" s="21"/>
      <c r="P256" s="21"/>
      <c r="Q256" s="21"/>
      <c r="R256" s="27"/>
      <c r="S256" s="21"/>
    </row>
    <row r="257" spans="1:19" s="3" customFormat="1" ht="13.5" thickBot="1" x14ac:dyDescent="0.25">
      <c r="A257" s="34"/>
      <c r="B257" s="34"/>
      <c r="C257" s="20" t="s">
        <v>55</v>
      </c>
      <c r="D257" s="18">
        <v>206</v>
      </c>
      <c r="E257" s="18">
        <v>196</v>
      </c>
      <c r="F257" s="18">
        <v>16</v>
      </c>
      <c r="G257" s="12">
        <f t="shared" si="6"/>
        <v>0.46889952153110048</v>
      </c>
      <c r="H257" s="19">
        <v>0.75394864080699997</v>
      </c>
      <c r="I257" s="18">
        <v>418</v>
      </c>
      <c r="J257" s="21"/>
      <c r="K257" s="21"/>
      <c r="L257" s="21"/>
      <c r="M257" s="21"/>
      <c r="N257" s="21"/>
      <c r="O257" s="21"/>
      <c r="P257" s="21"/>
      <c r="Q257" s="21"/>
      <c r="R257" s="27"/>
      <c r="S257" s="21"/>
    </row>
    <row r="258" spans="1:19" s="3" customFormat="1" ht="13.5" thickBot="1" x14ac:dyDescent="0.25">
      <c r="A258" s="34"/>
      <c r="B258" s="35"/>
      <c r="C258" s="20" t="s">
        <v>56</v>
      </c>
      <c r="D258" s="18">
        <v>692</v>
      </c>
      <c r="E258" s="18">
        <v>333</v>
      </c>
      <c r="F258" s="18">
        <v>59</v>
      </c>
      <c r="G258" s="12">
        <f t="shared" si="6"/>
        <v>0.30719557195571956</v>
      </c>
      <c r="H258" s="19">
        <v>0.67551374656999996</v>
      </c>
      <c r="I258" s="18">
        <v>1084</v>
      </c>
      <c r="J258" s="21"/>
      <c r="K258" s="21"/>
      <c r="L258" s="21"/>
      <c r="M258" s="21"/>
      <c r="N258" s="21"/>
      <c r="O258" s="21"/>
      <c r="P258" s="21"/>
      <c r="Q258" s="21"/>
      <c r="R258" s="27"/>
      <c r="S258" s="21"/>
    </row>
    <row r="259" spans="1:19" s="3" customFormat="1" ht="13.5" thickBot="1" x14ac:dyDescent="0.25">
      <c r="A259" s="34"/>
      <c r="B259" s="33" t="s">
        <v>21</v>
      </c>
      <c r="C259" s="20" t="s">
        <v>53</v>
      </c>
      <c r="D259" s="18">
        <v>1937</v>
      </c>
      <c r="E259" s="18">
        <v>1878</v>
      </c>
      <c r="F259" s="18">
        <v>60</v>
      </c>
      <c r="G259" s="12">
        <f t="shared" si="6"/>
        <v>0.48464516129032259</v>
      </c>
      <c r="H259" s="19">
        <v>0.82838759928000005</v>
      </c>
      <c r="I259" s="18">
        <v>3875</v>
      </c>
      <c r="J259" s="21"/>
      <c r="K259" s="21"/>
      <c r="L259" s="21"/>
      <c r="M259" s="21"/>
      <c r="N259" s="21"/>
      <c r="O259" s="21"/>
      <c r="P259" s="21"/>
      <c r="Q259" s="21"/>
      <c r="R259" s="27"/>
      <c r="S259" s="21"/>
    </row>
    <row r="260" spans="1:19" s="3" customFormat="1" ht="13.5" thickBot="1" x14ac:dyDescent="0.25">
      <c r="A260" s="34"/>
      <c r="B260" s="34"/>
      <c r="C260" s="20" t="s">
        <v>54</v>
      </c>
      <c r="D260" s="18">
        <v>6</v>
      </c>
      <c r="E260" s="18">
        <v>1</v>
      </c>
      <c r="F260" s="13"/>
      <c r="G260" s="12">
        <f t="shared" si="6"/>
        <v>0.14285714285714285</v>
      </c>
      <c r="H260" s="19">
        <v>0.81002638522399995</v>
      </c>
      <c r="I260" s="18">
        <v>7</v>
      </c>
      <c r="J260" s="21"/>
      <c r="K260" s="21"/>
      <c r="L260" s="21"/>
      <c r="M260" s="21"/>
      <c r="N260" s="21"/>
      <c r="O260" s="21"/>
      <c r="P260" s="21"/>
      <c r="Q260" s="21"/>
      <c r="R260" s="27"/>
      <c r="S260" s="21"/>
    </row>
    <row r="261" spans="1:19" s="3" customFormat="1" ht="13.5" thickBot="1" x14ac:dyDescent="0.25">
      <c r="A261" s="34"/>
      <c r="B261" s="34"/>
      <c r="C261" s="20" t="s">
        <v>55</v>
      </c>
      <c r="D261" s="18">
        <v>631</v>
      </c>
      <c r="E261" s="18">
        <v>346</v>
      </c>
      <c r="F261" s="18">
        <v>67</v>
      </c>
      <c r="G261" s="12">
        <f t="shared" si="6"/>
        <v>0.33141762452107282</v>
      </c>
      <c r="H261" s="19">
        <v>0.71952359750600003</v>
      </c>
      <c r="I261" s="18">
        <v>1044</v>
      </c>
      <c r="J261" s="21"/>
      <c r="K261" s="21"/>
      <c r="L261" s="21"/>
      <c r="M261" s="21"/>
      <c r="N261" s="21"/>
      <c r="O261" s="21"/>
      <c r="P261" s="21"/>
      <c r="Q261" s="21"/>
      <c r="R261" s="27"/>
      <c r="S261" s="21"/>
    </row>
    <row r="262" spans="1:19" s="3" customFormat="1" ht="13.5" thickBot="1" x14ac:dyDescent="0.25">
      <c r="A262" s="34"/>
      <c r="B262" s="35"/>
      <c r="C262" s="20" t="s">
        <v>56</v>
      </c>
      <c r="D262" s="18">
        <v>1130</v>
      </c>
      <c r="E262" s="18">
        <v>355</v>
      </c>
      <c r="F262" s="18">
        <v>70</v>
      </c>
      <c r="G262" s="12">
        <f t="shared" si="6"/>
        <v>0.22829581993569131</v>
      </c>
      <c r="H262" s="19">
        <v>0.67479081906799998</v>
      </c>
      <c r="I262" s="18">
        <v>1555</v>
      </c>
      <c r="J262" s="21"/>
      <c r="K262" s="21"/>
      <c r="L262" s="21"/>
      <c r="M262" s="21"/>
      <c r="N262" s="21"/>
      <c r="O262" s="21"/>
      <c r="P262" s="21"/>
      <c r="Q262" s="21"/>
      <c r="R262" s="27"/>
      <c r="S262" s="21"/>
    </row>
    <row r="263" spans="1:19" s="3" customFormat="1" ht="13.5" thickBot="1" x14ac:dyDescent="0.25">
      <c r="A263" s="34"/>
      <c r="B263" s="33" t="s">
        <v>22</v>
      </c>
      <c r="C263" s="20" t="s">
        <v>53</v>
      </c>
      <c r="D263" s="18">
        <v>2634</v>
      </c>
      <c r="E263" s="18">
        <v>2751</v>
      </c>
      <c r="F263" s="18">
        <v>76</v>
      </c>
      <c r="G263" s="12">
        <f t="shared" si="6"/>
        <v>0.50375389122871272</v>
      </c>
      <c r="H263" s="19">
        <v>0.817426949332</v>
      </c>
      <c r="I263" s="18">
        <v>5461</v>
      </c>
      <c r="J263" s="21"/>
      <c r="K263" s="21"/>
      <c r="L263" s="21"/>
      <c r="M263" s="21"/>
      <c r="N263" s="21"/>
      <c r="O263" s="21"/>
      <c r="P263" s="21"/>
      <c r="Q263" s="21"/>
      <c r="R263" s="27"/>
      <c r="S263" s="21"/>
    </row>
    <row r="264" spans="1:19" s="3" customFormat="1" ht="13.5" thickBot="1" x14ac:dyDescent="0.25">
      <c r="A264" s="34"/>
      <c r="B264" s="34"/>
      <c r="C264" s="20" t="s">
        <v>54</v>
      </c>
      <c r="D264" s="18">
        <v>12</v>
      </c>
      <c r="E264" s="13"/>
      <c r="F264" s="18">
        <v>1</v>
      </c>
      <c r="G264" s="12">
        <f t="shared" si="6"/>
        <v>0</v>
      </c>
      <c r="H264" s="19">
        <v>0.30616740088099997</v>
      </c>
      <c r="I264" s="18">
        <v>13</v>
      </c>
      <c r="J264" s="21"/>
      <c r="K264" s="21"/>
      <c r="L264" s="21"/>
      <c r="M264" s="21"/>
      <c r="N264" s="21"/>
      <c r="O264" s="21"/>
      <c r="P264" s="21"/>
      <c r="Q264" s="21"/>
      <c r="R264" s="27"/>
      <c r="S264" s="21"/>
    </row>
    <row r="265" spans="1:19" s="3" customFormat="1" ht="13.5" thickBot="1" x14ac:dyDescent="0.25">
      <c r="A265" s="34"/>
      <c r="B265" s="34"/>
      <c r="C265" s="20" t="s">
        <v>55</v>
      </c>
      <c r="D265" s="18">
        <v>826</v>
      </c>
      <c r="E265" s="18">
        <v>392</v>
      </c>
      <c r="F265" s="18">
        <v>82</v>
      </c>
      <c r="G265" s="12">
        <f t="shared" si="6"/>
        <v>0.30153846153846153</v>
      </c>
      <c r="H265" s="19">
        <v>0.66591422121800004</v>
      </c>
      <c r="I265" s="18">
        <v>1300</v>
      </c>
      <c r="J265" s="21"/>
      <c r="K265" s="21"/>
      <c r="L265" s="21"/>
      <c r="M265" s="21"/>
      <c r="N265" s="21"/>
      <c r="O265" s="21"/>
      <c r="P265" s="21"/>
      <c r="Q265" s="21"/>
      <c r="R265" s="27"/>
      <c r="S265" s="21"/>
    </row>
    <row r="266" spans="1:19" s="3" customFormat="1" ht="13.5" thickBot="1" x14ac:dyDescent="0.25">
      <c r="A266" s="34"/>
      <c r="B266" s="35"/>
      <c r="C266" s="20" t="s">
        <v>56</v>
      </c>
      <c r="D266" s="18">
        <v>1346</v>
      </c>
      <c r="E266" s="18">
        <v>381</v>
      </c>
      <c r="F266" s="18">
        <v>105</v>
      </c>
      <c r="G266" s="12">
        <f t="shared" si="6"/>
        <v>0.20796943231441048</v>
      </c>
      <c r="H266" s="19">
        <v>0.594000526069</v>
      </c>
      <c r="I266" s="18">
        <v>1832</v>
      </c>
      <c r="J266" s="21"/>
      <c r="K266" s="21"/>
      <c r="L266" s="21"/>
      <c r="M266" s="21"/>
      <c r="N266" s="21"/>
      <c r="O266" s="21"/>
      <c r="P266" s="21"/>
      <c r="Q266" s="21"/>
      <c r="R266" s="27"/>
      <c r="S266" s="21"/>
    </row>
    <row r="267" spans="1:19" s="3" customFormat="1" ht="13.5" thickBot="1" x14ac:dyDescent="0.25">
      <c r="A267" s="34"/>
      <c r="B267" s="33" t="s">
        <v>23</v>
      </c>
      <c r="C267" s="20" t="s">
        <v>53</v>
      </c>
      <c r="D267" s="18">
        <v>128</v>
      </c>
      <c r="E267" s="18">
        <v>367</v>
      </c>
      <c r="F267" s="18">
        <v>59</v>
      </c>
      <c r="G267" s="12">
        <f t="shared" si="6"/>
        <v>0.66245487364620936</v>
      </c>
      <c r="H267" s="19">
        <v>0.83714824842000002</v>
      </c>
      <c r="I267" s="18">
        <v>554</v>
      </c>
      <c r="J267" s="21"/>
      <c r="K267" s="21"/>
      <c r="L267" s="21"/>
      <c r="M267" s="21"/>
      <c r="N267" s="21"/>
      <c r="O267" s="21"/>
      <c r="P267" s="21"/>
      <c r="Q267" s="21"/>
      <c r="R267" s="27"/>
      <c r="S267" s="21"/>
    </row>
    <row r="268" spans="1:19" s="3" customFormat="1" ht="13.5" thickBot="1" x14ac:dyDescent="0.25">
      <c r="A268" s="34"/>
      <c r="B268" s="34"/>
      <c r="C268" s="20" t="s">
        <v>54</v>
      </c>
      <c r="D268" s="23" t="s">
        <v>37</v>
      </c>
      <c r="E268" s="23" t="s">
        <v>37</v>
      </c>
      <c r="F268" s="23" t="s">
        <v>37</v>
      </c>
      <c r="G268" s="23" t="s">
        <v>37</v>
      </c>
      <c r="H268" s="24" t="s">
        <v>37</v>
      </c>
      <c r="I268" s="25" t="s">
        <v>38</v>
      </c>
      <c r="J268" s="21"/>
      <c r="K268" s="21"/>
      <c r="L268" s="21"/>
      <c r="M268" s="21"/>
      <c r="N268" s="21"/>
      <c r="O268" s="21"/>
      <c r="P268" s="21"/>
      <c r="Q268" s="21"/>
      <c r="R268" s="27"/>
      <c r="S268" s="21"/>
    </row>
    <row r="269" spans="1:19" s="3" customFormat="1" ht="13.5" thickBot="1" x14ac:dyDescent="0.25">
      <c r="A269" s="34"/>
      <c r="B269" s="35"/>
      <c r="C269" s="20" t="s">
        <v>55</v>
      </c>
      <c r="D269" s="18">
        <v>256</v>
      </c>
      <c r="E269" s="18">
        <v>658</v>
      </c>
      <c r="F269" s="18">
        <v>100</v>
      </c>
      <c r="G269" s="12">
        <f t="shared" si="6"/>
        <v>0.64891518737672582</v>
      </c>
      <c r="H269" s="19">
        <v>0.89671774836899998</v>
      </c>
      <c r="I269" s="18">
        <v>1014</v>
      </c>
      <c r="J269" s="21"/>
      <c r="K269" s="21"/>
      <c r="L269" s="21"/>
      <c r="M269" s="21"/>
      <c r="N269" s="21"/>
      <c r="O269" s="21"/>
      <c r="P269" s="21"/>
      <c r="Q269" s="21"/>
      <c r="R269" s="27"/>
      <c r="S269" s="21"/>
    </row>
    <row r="270" spans="1:19" s="3" customFormat="1" ht="13.5" thickBot="1" x14ac:dyDescent="0.25">
      <c r="A270" s="34"/>
      <c r="B270" s="33" t="s">
        <v>24</v>
      </c>
      <c r="C270" s="20" t="s">
        <v>53</v>
      </c>
      <c r="D270" s="13"/>
      <c r="E270" s="18">
        <v>5</v>
      </c>
      <c r="F270" s="13"/>
      <c r="G270" s="12">
        <f t="shared" si="6"/>
        <v>1</v>
      </c>
      <c r="H270" s="19">
        <v>1</v>
      </c>
      <c r="I270" s="18">
        <v>5</v>
      </c>
      <c r="J270" s="21"/>
      <c r="K270" s="21"/>
      <c r="L270" s="21"/>
      <c r="M270" s="21"/>
      <c r="N270" s="21"/>
      <c r="O270" s="21"/>
      <c r="P270" s="21"/>
      <c r="Q270" s="21"/>
      <c r="R270" s="27"/>
      <c r="S270" s="21"/>
    </row>
    <row r="271" spans="1:19" s="3" customFormat="1" ht="13.5" thickBot="1" x14ac:dyDescent="0.25">
      <c r="A271" s="35"/>
      <c r="B271" s="35"/>
      <c r="C271" s="20" t="s">
        <v>55</v>
      </c>
      <c r="D271" s="18">
        <v>2</v>
      </c>
      <c r="E271" s="18">
        <v>4</v>
      </c>
      <c r="F271" s="13"/>
      <c r="G271" s="12">
        <f t="shared" si="6"/>
        <v>0.66666666666666663</v>
      </c>
      <c r="H271" s="19">
        <v>0.69230769230699996</v>
      </c>
      <c r="I271" s="18">
        <v>6</v>
      </c>
      <c r="J271" s="21"/>
      <c r="K271" s="21"/>
      <c r="L271" s="21"/>
      <c r="M271" s="21"/>
      <c r="N271" s="21"/>
      <c r="O271" s="21"/>
      <c r="P271" s="21"/>
      <c r="Q271" s="21"/>
      <c r="R271" s="27"/>
      <c r="S271" s="21"/>
    </row>
    <row r="272" spans="1:19" s="3" customFormat="1" ht="13.5" thickBot="1" x14ac:dyDescent="0.25">
      <c r="A272" s="36" t="s">
        <v>34</v>
      </c>
      <c r="B272" s="33" t="s">
        <v>20</v>
      </c>
      <c r="C272" s="20" t="s">
        <v>53</v>
      </c>
      <c r="D272" s="18">
        <v>827</v>
      </c>
      <c r="E272" s="18">
        <v>1471</v>
      </c>
      <c r="F272" s="18">
        <v>35</v>
      </c>
      <c r="G272" s="12">
        <f t="shared" si="6"/>
        <v>0.63051864552078873</v>
      </c>
      <c r="H272" s="19">
        <v>0.89030167940500005</v>
      </c>
      <c r="I272" s="18">
        <v>2333</v>
      </c>
      <c r="J272" s="21"/>
      <c r="K272" s="21"/>
      <c r="L272" s="21"/>
      <c r="M272" s="21"/>
      <c r="N272" s="21"/>
      <c r="O272" s="21"/>
      <c r="P272" s="21"/>
      <c r="Q272" s="21"/>
      <c r="R272" s="27"/>
      <c r="S272" s="21"/>
    </row>
    <row r="273" spans="1:19" s="3" customFormat="1" ht="13.5" thickBot="1" x14ac:dyDescent="0.25">
      <c r="A273" s="37"/>
      <c r="B273" s="34"/>
      <c r="C273" s="20" t="s">
        <v>54</v>
      </c>
      <c r="D273" s="18">
        <v>6</v>
      </c>
      <c r="E273" s="18">
        <v>3</v>
      </c>
      <c r="F273" s="13"/>
      <c r="G273" s="12">
        <f t="shared" si="6"/>
        <v>0.33333333333333331</v>
      </c>
      <c r="H273" s="19">
        <v>0.72037037036999996</v>
      </c>
      <c r="I273" s="18">
        <v>9</v>
      </c>
      <c r="J273" s="21"/>
      <c r="K273" s="21"/>
      <c r="L273" s="21"/>
      <c r="M273" s="21"/>
      <c r="N273" s="21"/>
      <c r="O273" s="21"/>
      <c r="P273" s="21"/>
      <c r="Q273" s="21"/>
      <c r="R273" s="27"/>
      <c r="S273" s="21"/>
    </row>
    <row r="274" spans="1:19" s="3" customFormat="1" ht="13.5" thickBot="1" x14ac:dyDescent="0.25">
      <c r="A274" s="37"/>
      <c r="B274" s="34"/>
      <c r="C274" s="20" t="s">
        <v>55</v>
      </c>
      <c r="D274" s="18">
        <v>193</v>
      </c>
      <c r="E274" s="18">
        <v>208</v>
      </c>
      <c r="F274" s="18">
        <v>22</v>
      </c>
      <c r="G274" s="12">
        <f t="shared" si="6"/>
        <v>0.49172576832151299</v>
      </c>
      <c r="H274" s="19">
        <v>0.79851068422100002</v>
      </c>
      <c r="I274" s="18">
        <v>423</v>
      </c>
      <c r="J274" s="21"/>
      <c r="K274" s="21"/>
      <c r="L274" s="21"/>
      <c r="M274" s="21"/>
      <c r="N274" s="21"/>
      <c r="O274" s="21"/>
      <c r="P274" s="21"/>
      <c r="Q274" s="21"/>
      <c r="R274" s="27"/>
      <c r="S274" s="21"/>
    </row>
    <row r="275" spans="1:19" s="3" customFormat="1" ht="13.5" thickBot="1" x14ac:dyDescent="0.25">
      <c r="A275" s="37"/>
      <c r="B275" s="35"/>
      <c r="C275" s="20" t="s">
        <v>56</v>
      </c>
      <c r="D275" s="18">
        <v>617</v>
      </c>
      <c r="E275" s="18">
        <v>380</v>
      </c>
      <c r="F275" s="18">
        <v>66</v>
      </c>
      <c r="G275" s="12">
        <f t="shared" si="6"/>
        <v>0.35747883349012227</v>
      </c>
      <c r="H275" s="19">
        <v>0.72430497051300002</v>
      </c>
      <c r="I275" s="18">
        <v>1063</v>
      </c>
      <c r="J275" s="21"/>
      <c r="K275" s="21"/>
      <c r="L275" s="21"/>
      <c r="M275" s="21"/>
      <c r="N275" s="21"/>
      <c r="O275" s="21"/>
      <c r="P275" s="21"/>
      <c r="Q275" s="21"/>
      <c r="R275" s="27"/>
      <c r="S275" s="21"/>
    </row>
    <row r="276" spans="1:19" s="3" customFormat="1" ht="13.5" thickBot="1" x14ac:dyDescent="0.25">
      <c r="A276" s="37"/>
      <c r="B276" s="33" t="s">
        <v>21</v>
      </c>
      <c r="C276" s="20" t="s">
        <v>53</v>
      </c>
      <c r="D276" s="18">
        <v>1567</v>
      </c>
      <c r="E276" s="18">
        <v>2053</v>
      </c>
      <c r="F276" s="18">
        <v>52</v>
      </c>
      <c r="G276" s="12">
        <f t="shared" si="6"/>
        <v>0.55909586056644878</v>
      </c>
      <c r="H276" s="19">
        <v>0.87308193062399997</v>
      </c>
      <c r="I276" s="18">
        <v>3672</v>
      </c>
      <c r="J276" s="21"/>
      <c r="K276" s="21"/>
      <c r="L276" s="21"/>
      <c r="M276" s="21"/>
      <c r="N276" s="21"/>
      <c r="O276" s="21"/>
      <c r="P276" s="21"/>
      <c r="Q276" s="21"/>
      <c r="R276" s="27"/>
      <c r="S276" s="21"/>
    </row>
    <row r="277" spans="1:19" s="3" customFormat="1" ht="13.5" thickBot="1" x14ac:dyDescent="0.25">
      <c r="A277" s="37"/>
      <c r="B277" s="34"/>
      <c r="C277" s="20" t="s">
        <v>54</v>
      </c>
      <c r="D277" s="18">
        <v>10</v>
      </c>
      <c r="E277" s="18">
        <v>1</v>
      </c>
      <c r="F277" s="13"/>
      <c r="G277" s="12">
        <f t="shared" si="6"/>
        <v>9.0909090909090912E-2</v>
      </c>
      <c r="H277" s="19">
        <v>0.67500000000000004</v>
      </c>
      <c r="I277" s="18">
        <v>11</v>
      </c>
      <c r="J277" s="21"/>
      <c r="K277" s="21"/>
      <c r="L277" s="21"/>
      <c r="M277" s="21"/>
      <c r="N277" s="21"/>
      <c r="O277" s="21"/>
      <c r="P277" s="21"/>
      <c r="Q277" s="21"/>
      <c r="R277" s="27"/>
      <c r="S277" s="21"/>
    </row>
    <row r="278" spans="1:19" s="3" customFormat="1" ht="13.5" thickBot="1" x14ac:dyDescent="0.25">
      <c r="A278" s="37"/>
      <c r="B278" s="34"/>
      <c r="C278" s="20" t="s">
        <v>55</v>
      </c>
      <c r="D278" s="18">
        <v>625</v>
      </c>
      <c r="E278" s="18">
        <v>415</v>
      </c>
      <c r="F278" s="18">
        <v>79</v>
      </c>
      <c r="G278" s="12">
        <f t="shared" si="6"/>
        <v>0.3708668453976765</v>
      </c>
      <c r="H278" s="19">
        <v>0.73965858273100005</v>
      </c>
      <c r="I278" s="18">
        <v>1119</v>
      </c>
      <c r="J278" s="21"/>
      <c r="K278" s="21"/>
      <c r="L278" s="21"/>
      <c r="M278" s="21"/>
      <c r="N278" s="21"/>
      <c r="O278" s="21"/>
      <c r="P278" s="21"/>
      <c r="Q278" s="21"/>
      <c r="R278" s="27"/>
      <c r="S278" s="21"/>
    </row>
    <row r="279" spans="1:19" s="3" customFormat="1" ht="13.5" thickBot="1" x14ac:dyDescent="0.25">
      <c r="A279" s="37"/>
      <c r="B279" s="35"/>
      <c r="C279" s="20" t="s">
        <v>56</v>
      </c>
      <c r="D279" s="18">
        <v>960</v>
      </c>
      <c r="E279" s="18">
        <v>456</v>
      </c>
      <c r="F279" s="18">
        <v>73</v>
      </c>
      <c r="G279" s="12">
        <f t="shared" si="6"/>
        <v>0.30624580255204836</v>
      </c>
      <c r="H279" s="19">
        <v>0.72577126413699999</v>
      </c>
      <c r="I279" s="18">
        <v>1489</v>
      </c>
      <c r="J279" s="21"/>
      <c r="K279" s="21"/>
      <c r="L279" s="21"/>
      <c r="M279" s="21"/>
      <c r="N279" s="21"/>
      <c r="O279" s="21"/>
      <c r="P279" s="21"/>
      <c r="Q279" s="21"/>
      <c r="R279" s="27"/>
      <c r="S279" s="21"/>
    </row>
    <row r="280" spans="1:19" s="3" customFormat="1" ht="13.5" thickBot="1" x14ac:dyDescent="0.25">
      <c r="A280" s="37"/>
      <c r="B280" s="33" t="s">
        <v>22</v>
      </c>
      <c r="C280" s="20" t="s">
        <v>53</v>
      </c>
      <c r="D280" s="18">
        <v>2291</v>
      </c>
      <c r="E280" s="18">
        <v>2837</v>
      </c>
      <c r="F280" s="18">
        <v>84</v>
      </c>
      <c r="G280" s="12">
        <f t="shared" si="6"/>
        <v>0.54432079815809675</v>
      </c>
      <c r="H280" s="19">
        <v>0.84469751573600005</v>
      </c>
      <c r="I280" s="18">
        <v>5212</v>
      </c>
      <c r="J280" s="21"/>
      <c r="K280" s="21"/>
      <c r="L280" s="21"/>
      <c r="M280" s="21"/>
      <c r="N280" s="21"/>
      <c r="O280" s="21"/>
      <c r="P280" s="21"/>
      <c r="Q280" s="21"/>
      <c r="R280" s="27"/>
      <c r="S280" s="21"/>
    </row>
    <row r="281" spans="1:19" s="3" customFormat="1" ht="13.5" thickBot="1" x14ac:dyDescent="0.25">
      <c r="A281" s="37"/>
      <c r="B281" s="34"/>
      <c r="C281" s="20" t="s">
        <v>54</v>
      </c>
      <c r="D281" s="18">
        <v>5</v>
      </c>
      <c r="E281" s="18">
        <v>1</v>
      </c>
      <c r="F281" s="18">
        <v>1</v>
      </c>
      <c r="G281" s="12">
        <f t="shared" si="6"/>
        <v>0.14285714285714285</v>
      </c>
      <c r="H281" s="19">
        <v>0.57876712328699997</v>
      </c>
      <c r="I281" s="18">
        <v>7</v>
      </c>
      <c r="J281" s="21"/>
      <c r="K281" s="21"/>
      <c r="L281" s="21"/>
      <c r="M281" s="21"/>
      <c r="N281" s="21"/>
      <c r="O281" s="21"/>
      <c r="P281" s="21"/>
      <c r="Q281" s="21"/>
      <c r="R281" s="27"/>
      <c r="S281" s="21"/>
    </row>
    <row r="282" spans="1:19" s="3" customFormat="1" ht="13.5" thickBot="1" x14ac:dyDescent="0.25">
      <c r="A282" s="37"/>
      <c r="B282" s="34"/>
      <c r="C282" s="20" t="s">
        <v>55</v>
      </c>
      <c r="D282" s="18">
        <v>1187</v>
      </c>
      <c r="E282" s="18">
        <v>1286</v>
      </c>
      <c r="F282" s="18">
        <v>181</v>
      </c>
      <c r="G282" s="12">
        <f t="shared" si="6"/>
        <v>0.48455162019593068</v>
      </c>
      <c r="H282" s="19">
        <v>0.75918884664099995</v>
      </c>
      <c r="I282" s="18">
        <v>2654</v>
      </c>
      <c r="J282" s="21"/>
      <c r="K282" s="21"/>
      <c r="L282" s="21"/>
      <c r="M282" s="21"/>
      <c r="N282" s="21"/>
      <c r="O282" s="21"/>
      <c r="P282" s="21"/>
      <c r="Q282" s="21"/>
      <c r="R282" s="27"/>
      <c r="S282" s="21"/>
    </row>
    <row r="283" spans="1:19" s="3" customFormat="1" ht="13.5" thickBot="1" x14ac:dyDescent="0.25">
      <c r="A283" s="37"/>
      <c r="B283" s="35"/>
      <c r="C283" s="20" t="s">
        <v>56</v>
      </c>
      <c r="D283" s="18">
        <v>1375</v>
      </c>
      <c r="E283" s="18">
        <v>514</v>
      </c>
      <c r="F283" s="18">
        <v>160</v>
      </c>
      <c r="G283" s="12">
        <f t="shared" si="6"/>
        <v>0.25085407515861396</v>
      </c>
      <c r="H283" s="19">
        <v>0.62771972630299999</v>
      </c>
      <c r="I283" s="18">
        <v>2049</v>
      </c>
      <c r="J283" s="21"/>
      <c r="K283" s="21"/>
      <c r="L283" s="21"/>
      <c r="M283" s="21"/>
      <c r="N283" s="21"/>
      <c r="O283" s="21"/>
      <c r="P283" s="21"/>
      <c r="Q283" s="21"/>
      <c r="R283" s="27"/>
      <c r="S283" s="21"/>
    </row>
    <row r="284" spans="1:19" s="3" customFormat="1" ht="13.5" thickBot="1" x14ac:dyDescent="0.25">
      <c r="A284" s="37"/>
      <c r="B284" s="33" t="s">
        <v>35</v>
      </c>
      <c r="C284" s="20" t="s">
        <v>55</v>
      </c>
      <c r="D284" s="18">
        <v>35</v>
      </c>
      <c r="E284" s="18">
        <v>77</v>
      </c>
      <c r="F284" s="18">
        <v>11</v>
      </c>
      <c r="G284" s="12">
        <f t="shared" si="6"/>
        <v>0.62601626016260159</v>
      </c>
      <c r="H284" s="19">
        <v>0.84617478899999998</v>
      </c>
      <c r="I284" s="18">
        <v>123</v>
      </c>
      <c r="J284" s="21"/>
      <c r="K284" s="21"/>
      <c r="L284" s="21"/>
      <c r="M284" s="21"/>
      <c r="N284" s="21"/>
      <c r="O284" s="21"/>
      <c r="P284" s="21"/>
      <c r="Q284" s="21"/>
      <c r="R284" s="27"/>
      <c r="S284" s="21"/>
    </row>
    <row r="285" spans="1:19" s="3" customFormat="1" ht="13.5" thickBot="1" x14ac:dyDescent="0.25">
      <c r="A285" s="37"/>
      <c r="B285" s="35"/>
      <c r="C285" s="20" t="s">
        <v>56</v>
      </c>
      <c r="D285" s="18">
        <v>109</v>
      </c>
      <c r="E285" s="18">
        <v>194</v>
      </c>
      <c r="F285" s="18">
        <v>37</v>
      </c>
      <c r="G285" s="12">
        <f t="shared" si="6"/>
        <v>0.57058823529411762</v>
      </c>
      <c r="H285" s="19">
        <v>0.82371046486900001</v>
      </c>
      <c r="I285" s="18">
        <v>340</v>
      </c>
      <c r="J285" s="21"/>
      <c r="K285" s="21"/>
      <c r="L285" s="21"/>
      <c r="M285" s="21"/>
      <c r="N285" s="21"/>
      <c r="O285" s="21"/>
      <c r="P285" s="21"/>
      <c r="Q285" s="21"/>
      <c r="R285" s="27"/>
      <c r="S285" s="21"/>
    </row>
    <row r="286" spans="1:19" s="3" customFormat="1" ht="13.5" thickBot="1" x14ac:dyDescent="0.25">
      <c r="A286" s="37"/>
      <c r="B286" s="33" t="s">
        <v>36</v>
      </c>
      <c r="C286" s="20" t="s">
        <v>53</v>
      </c>
      <c r="D286" s="18">
        <v>1</v>
      </c>
      <c r="E286" s="18">
        <v>7</v>
      </c>
      <c r="F286" s="18">
        <v>1</v>
      </c>
      <c r="G286" s="12">
        <f t="shared" si="6"/>
        <v>0.77777777777777779</v>
      </c>
      <c r="H286" s="19">
        <v>0.94285714285699995</v>
      </c>
      <c r="I286" s="18">
        <v>9</v>
      </c>
      <c r="J286" s="21"/>
      <c r="K286" s="21"/>
      <c r="L286" s="21"/>
      <c r="M286" s="21"/>
      <c r="N286" s="21"/>
      <c r="O286" s="21"/>
      <c r="P286" s="21"/>
      <c r="Q286" s="21"/>
      <c r="R286" s="27"/>
      <c r="S286" s="21"/>
    </row>
    <row r="287" spans="1:19" s="3" customFormat="1" ht="13.5" thickBot="1" x14ac:dyDescent="0.25">
      <c r="A287" s="37"/>
      <c r="B287" s="34"/>
      <c r="C287" s="20" t="s">
        <v>55</v>
      </c>
      <c r="D287" s="18">
        <v>385</v>
      </c>
      <c r="E287" s="18">
        <v>1960</v>
      </c>
      <c r="F287" s="18">
        <v>59</v>
      </c>
      <c r="G287" s="12">
        <f t="shared" si="6"/>
        <v>0.81530782029950088</v>
      </c>
      <c r="H287" s="19">
        <v>0.91338123125799997</v>
      </c>
      <c r="I287" s="18">
        <v>2404</v>
      </c>
      <c r="J287" s="21"/>
      <c r="K287" s="21"/>
      <c r="L287" s="21"/>
      <c r="M287" s="21"/>
      <c r="N287" s="21"/>
      <c r="O287" s="21"/>
      <c r="P287" s="21"/>
      <c r="Q287" s="21"/>
      <c r="R287" s="27"/>
      <c r="S287" s="21"/>
    </row>
    <row r="288" spans="1:19" s="3" customFormat="1" ht="13.5" thickBot="1" x14ac:dyDescent="0.25">
      <c r="A288" s="37"/>
      <c r="B288" s="35"/>
      <c r="C288" s="20" t="s">
        <v>56</v>
      </c>
      <c r="D288" s="18">
        <v>9</v>
      </c>
      <c r="E288" s="18">
        <v>9</v>
      </c>
      <c r="F288" s="13"/>
      <c r="G288" s="12">
        <f t="shared" si="6"/>
        <v>0.5</v>
      </c>
      <c r="H288" s="19">
        <v>0.853164556962</v>
      </c>
      <c r="I288" s="18">
        <v>18</v>
      </c>
      <c r="J288" s="21"/>
      <c r="K288" s="21"/>
      <c r="L288" s="21"/>
      <c r="M288" s="21"/>
      <c r="N288" s="21"/>
      <c r="O288" s="21"/>
      <c r="P288" s="21"/>
      <c r="Q288" s="21"/>
      <c r="R288" s="27"/>
      <c r="S288" s="21"/>
    </row>
    <row r="289" spans="1:19" s="3" customFormat="1" ht="13.5" thickBot="1" x14ac:dyDescent="0.25">
      <c r="A289" s="37"/>
      <c r="B289" s="33" t="s">
        <v>23</v>
      </c>
      <c r="C289" s="20" t="s">
        <v>53</v>
      </c>
      <c r="D289" s="18">
        <v>82</v>
      </c>
      <c r="E289" s="18">
        <v>342</v>
      </c>
      <c r="F289" s="18">
        <v>51</v>
      </c>
      <c r="G289" s="12">
        <f t="shared" si="6"/>
        <v>0.72</v>
      </c>
      <c r="H289" s="19">
        <v>0.87028014616299998</v>
      </c>
      <c r="I289" s="18">
        <v>475</v>
      </c>
      <c r="J289" s="21"/>
      <c r="K289" s="21"/>
      <c r="L289" s="21"/>
      <c r="M289" s="21"/>
      <c r="N289" s="21"/>
      <c r="O289" s="21"/>
      <c r="P289" s="21"/>
      <c r="Q289" s="21"/>
      <c r="R289" s="27"/>
      <c r="S289" s="21"/>
    </row>
    <row r="290" spans="1:19" s="3" customFormat="1" ht="13.5" thickBot="1" x14ac:dyDescent="0.25">
      <c r="A290" s="37"/>
      <c r="B290" s="34"/>
      <c r="C290" s="20" t="s">
        <v>54</v>
      </c>
      <c r="D290" s="23" t="s">
        <v>37</v>
      </c>
      <c r="E290" s="23" t="s">
        <v>37</v>
      </c>
      <c r="F290" s="23" t="s">
        <v>37</v>
      </c>
      <c r="G290" s="23" t="s">
        <v>37</v>
      </c>
      <c r="H290" s="24" t="s">
        <v>37</v>
      </c>
      <c r="I290" s="25" t="s">
        <v>38</v>
      </c>
      <c r="J290" s="21"/>
      <c r="K290" s="21"/>
      <c r="L290" s="21"/>
      <c r="M290" s="21"/>
      <c r="N290" s="21"/>
      <c r="O290" s="21"/>
      <c r="P290" s="21"/>
      <c r="Q290" s="21"/>
      <c r="R290" s="27"/>
      <c r="S290" s="21"/>
    </row>
    <row r="291" spans="1:19" s="3" customFormat="1" ht="13.5" thickBot="1" x14ac:dyDescent="0.25">
      <c r="A291" s="37"/>
      <c r="B291" s="35"/>
      <c r="C291" s="20" t="s">
        <v>55</v>
      </c>
      <c r="D291" s="18">
        <v>11</v>
      </c>
      <c r="E291" s="18">
        <v>66</v>
      </c>
      <c r="F291" s="18">
        <v>18</v>
      </c>
      <c r="G291" s="12">
        <f t="shared" ref="G291" si="7">E291/I291</f>
        <v>0.69473684210526321</v>
      </c>
      <c r="H291" s="19">
        <v>0.86909288430200005</v>
      </c>
      <c r="I291" s="18">
        <v>95</v>
      </c>
      <c r="J291" s="21"/>
      <c r="K291" s="21"/>
      <c r="L291" s="21"/>
      <c r="M291" s="21"/>
      <c r="N291" s="21"/>
      <c r="O291" s="21"/>
      <c r="P291" s="21"/>
      <c r="Q291" s="21"/>
      <c r="R291" s="27"/>
      <c r="S291" s="21"/>
    </row>
    <row r="292" spans="1:19" s="3" customFormat="1" ht="13.5" thickBot="1" x14ac:dyDescent="0.25">
      <c r="A292" s="37"/>
      <c r="B292" s="20" t="s">
        <v>24</v>
      </c>
      <c r="C292" s="20" t="s">
        <v>53</v>
      </c>
      <c r="D292" s="23" t="s">
        <v>37</v>
      </c>
      <c r="E292" s="23" t="s">
        <v>37</v>
      </c>
      <c r="F292" s="23" t="s">
        <v>37</v>
      </c>
      <c r="G292" s="23" t="s">
        <v>37</v>
      </c>
      <c r="H292" s="24" t="s">
        <v>37</v>
      </c>
      <c r="I292" s="25" t="s">
        <v>38</v>
      </c>
      <c r="J292" s="21"/>
      <c r="K292" s="21"/>
      <c r="L292" s="21"/>
      <c r="M292" s="21"/>
      <c r="N292" s="21"/>
      <c r="O292" s="21"/>
      <c r="P292" s="21"/>
      <c r="Q292" s="21"/>
      <c r="R292" s="27"/>
      <c r="S292" s="21"/>
    </row>
    <row r="293" spans="1:19" ht="12.75" customHeight="1" thickBot="1" x14ac:dyDescent="0.25">
      <c r="A293" s="37"/>
      <c r="B293" s="38" t="s">
        <v>39</v>
      </c>
      <c r="C293" s="16" t="s">
        <v>53</v>
      </c>
      <c r="D293" s="23" t="s">
        <v>37</v>
      </c>
      <c r="E293" s="23" t="s">
        <v>37</v>
      </c>
      <c r="F293" s="23" t="s">
        <v>37</v>
      </c>
      <c r="G293" s="23" t="s">
        <v>37</v>
      </c>
      <c r="H293" s="24" t="s">
        <v>37</v>
      </c>
      <c r="I293" s="25" t="s">
        <v>38</v>
      </c>
      <c r="R293"/>
    </row>
    <row r="294" spans="1:19" ht="12.75" customHeight="1" thickBot="1" x14ac:dyDescent="0.25">
      <c r="A294" s="37"/>
      <c r="B294" s="42"/>
      <c r="C294" s="20" t="s">
        <v>55</v>
      </c>
      <c r="D294" s="18">
        <v>73</v>
      </c>
      <c r="E294" s="18">
        <v>107</v>
      </c>
      <c r="F294" s="18">
        <v>12</v>
      </c>
      <c r="G294" s="12">
        <f t="shared" ref="G294:G312" si="8">E294/I294</f>
        <v>0.55729166666666663</v>
      </c>
      <c r="H294" s="19">
        <v>0.81761006289299998</v>
      </c>
      <c r="I294" s="18">
        <v>192</v>
      </c>
      <c r="R294"/>
    </row>
    <row r="295" spans="1:19" ht="12.75" customHeight="1" thickBot="1" x14ac:dyDescent="0.25">
      <c r="A295" s="37"/>
      <c r="B295" s="39"/>
      <c r="C295" s="20" t="s">
        <v>56</v>
      </c>
      <c r="D295" s="23" t="s">
        <v>37</v>
      </c>
      <c r="E295" s="23" t="s">
        <v>37</v>
      </c>
      <c r="F295" s="23" t="s">
        <v>37</v>
      </c>
      <c r="G295" s="23" t="s">
        <v>37</v>
      </c>
      <c r="H295" s="24" t="s">
        <v>37</v>
      </c>
      <c r="I295" s="25" t="s">
        <v>38</v>
      </c>
      <c r="R295"/>
    </row>
    <row r="296" spans="1:19" ht="12.75" customHeight="1" thickBot="1" x14ac:dyDescent="0.25">
      <c r="A296" s="37"/>
      <c r="B296" s="33" t="s">
        <v>40</v>
      </c>
      <c r="C296" s="20" t="s">
        <v>53</v>
      </c>
      <c r="D296" s="18">
        <v>2</v>
      </c>
      <c r="E296" s="18">
        <v>3</v>
      </c>
      <c r="F296" s="29"/>
      <c r="G296" s="12">
        <f t="shared" si="8"/>
        <v>0.6</v>
      </c>
      <c r="H296" s="19">
        <v>0.95471698113199999</v>
      </c>
      <c r="I296" s="18">
        <v>5</v>
      </c>
      <c r="R296"/>
    </row>
    <row r="297" spans="1:19" ht="12.75" customHeight="1" thickBot="1" x14ac:dyDescent="0.25">
      <c r="A297" s="37"/>
      <c r="B297" s="39"/>
      <c r="C297" s="20" t="s">
        <v>55</v>
      </c>
      <c r="D297" s="18">
        <v>75</v>
      </c>
      <c r="E297" s="18">
        <v>83</v>
      </c>
      <c r="F297" s="18">
        <v>5</v>
      </c>
      <c r="G297" s="12">
        <f t="shared" si="8"/>
        <v>0.50920245398773001</v>
      </c>
      <c r="H297" s="19">
        <v>0.81690368454999995</v>
      </c>
      <c r="I297" s="18">
        <v>163</v>
      </c>
      <c r="R297"/>
    </row>
    <row r="298" spans="1:19" ht="12.75" customHeight="1" thickBot="1" x14ac:dyDescent="0.25">
      <c r="A298" s="37"/>
      <c r="B298" s="33" t="s">
        <v>41</v>
      </c>
      <c r="C298" s="20" t="s">
        <v>55</v>
      </c>
      <c r="D298" s="18">
        <v>67</v>
      </c>
      <c r="E298" s="18">
        <v>73</v>
      </c>
      <c r="F298" s="18">
        <v>15</v>
      </c>
      <c r="G298" s="12">
        <f t="shared" si="8"/>
        <v>0.47096774193548385</v>
      </c>
      <c r="H298" s="19">
        <v>0.81161007666999996</v>
      </c>
      <c r="I298" s="18">
        <v>155</v>
      </c>
      <c r="R298"/>
    </row>
    <row r="299" spans="1:19" ht="12.75" customHeight="1" thickBot="1" x14ac:dyDescent="0.25">
      <c r="A299" s="37"/>
      <c r="B299" s="39"/>
      <c r="C299" s="20" t="s">
        <v>56</v>
      </c>
      <c r="D299" s="23" t="s">
        <v>37</v>
      </c>
      <c r="E299" s="23" t="s">
        <v>37</v>
      </c>
      <c r="F299" s="23" t="s">
        <v>37</v>
      </c>
      <c r="G299" s="23" t="s">
        <v>37</v>
      </c>
      <c r="H299" s="24" t="s">
        <v>37</v>
      </c>
      <c r="I299" s="25" t="s">
        <v>38</v>
      </c>
      <c r="R299"/>
    </row>
    <row r="300" spans="1:19" ht="12.75" customHeight="1" thickBot="1" x14ac:dyDescent="0.25">
      <c r="A300" s="37"/>
      <c r="B300" s="20" t="s">
        <v>42</v>
      </c>
      <c r="C300" s="20" t="s">
        <v>55</v>
      </c>
      <c r="D300" s="18">
        <v>47</v>
      </c>
      <c r="E300" s="18">
        <v>91</v>
      </c>
      <c r="F300" s="18">
        <v>33</v>
      </c>
      <c r="G300" s="12">
        <f t="shared" si="8"/>
        <v>0.53216374269005851</v>
      </c>
      <c r="H300" s="19">
        <v>0.88123383819699996</v>
      </c>
      <c r="I300" s="18">
        <v>171</v>
      </c>
      <c r="R300"/>
    </row>
    <row r="301" spans="1:19" ht="12.75" customHeight="1" thickBot="1" x14ac:dyDescent="0.25">
      <c r="A301" s="37"/>
      <c r="B301" s="20" t="s">
        <v>43</v>
      </c>
      <c r="C301" s="20" t="s">
        <v>55</v>
      </c>
      <c r="D301" s="18">
        <v>41</v>
      </c>
      <c r="E301" s="18">
        <v>99</v>
      </c>
      <c r="F301" s="18">
        <v>18</v>
      </c>
      <c r="G301" s="12">
        <f t="shared" si="8"/>
        <v>0.62658227848101267</v>
      </c>
      <c r="H301" s="19">
        <v>0.89890710382500005</v>
      </c>
      <c r="I301" s="18">
        <v>158</v>
      </c>
      <c r="R301"/>
    </row>
    <row r="302" spans="1:19" ht="12.75" customHeight="1" thickBot="1" x14ac:dyDescent="0.25">
      <c r="A302" s="37"/>
      <c r="B302" s="33" t="s">
        <v>44</v>
      </c>
      <c r="C302" s="20" t="s">
        <v>53</v>
      </c>
      <c r="D302" s="23" t="s">
        <v>37</v>
      </c>
      <c r="E302" s="23" t="s">
        <v>37</v>
      </c>
      <c r="F302" s="23" t="s">
        <v>37</v>
      </c>
      <c r="G302" s="23" t="s">
        <v>37</v>
      </c>
      <c r="H302" s="24" t="s">
        <v>37</v>
      </c>
      <c r="I302" s="25" t="s">
        <v>38</v>
      </c>
      <c r="R302"/>
    </row>
    <row r="303" spans="1:19" ht="12.75" customHeight="1" thickBot="1" x14ac:dyDescent="0.25">
      <c r="A303" s="37"/>
      <c r="B303" s="39"/>
      <c r="C303" s="20" t="s">
        <v>55</v>
      </c>
      <c r="D303" s="18">
        <v>44</v>
      </c>
      <c r="E303" s="18">
        <v>85</v>
      </c>
      <c r="F303" s="18">
        <v>23</v>
      </c>
      <c r="G303" s="12">
        <f t="shared" si="8"/>
        <v>0.55921052631578949</v>
      </c>
      <c r="H303" s="19">
        <v>0.84786399302500004</v>
      </c>
      <c r="I303" s="18">
        <v>152</v>
      </c>
      <c r="R303"/>
    </row>
    <row r="304" spans="1:19" ht="13.5" thickBot="1" x14ac:dyDescent="0.25">
      <c r="A304" s="37"/>
      <c r="B304" s="20" t="s">
        <v>45</v>
      </c>
      <c r="C304" s="20" t="s">
        <v>55</v>
      </c>
      <c r="D304" s="18">
        <v>7</v>
      </c>
      <c r="E304" s="18">
        <v>3</v>
      </c>
      <c r="F304" s="18">
        <v>1</v>
      </c>
      <c r="G304" s="12">
        <f t="shared" si="8"/>
        <v>0.27272727272727271</v>
      </c>
      <c r="H304" s="19">
        <v>0.60187353629899998</v>
      </c>
      <c r="I304" s="18">
        <v>11</v>
      </c>
      <c r="R304"/>
    </row>
    <row r="305" spans="1:19" ht="13.5" thickBot="1" x14ac:dyDescent="0.25">
      <c r="A305" s="37"/>
      <c r="B305" s="20" t="s">
        <v>46</v>
      </c>
      <c r="C305" s="20" t="s">
        <v>55</v>
      </c>
      <c r="D305" s="18">
        <v>7</v>
      </c>
      <c r="E305" s="18">
        <v>24</v>
      </c>
      <c r="F305" s="18">
        <v>6</v>
      </c>
      <c r="G305" s="12">
        <f t="shared" si="8"/>
        <v>0.64864864864864868</v>
      </c>
      <c r="H305" s="19">
        <v>0.88778280542900001</v>
      </c>
      <c r="I305" s="18">
        <v>37</v>
      </c>
      <c r="R305"/>
    </row>
    <row r="306" spans="1:19" ht="13.5" thickBot="1" x14ac:dyDescent="0.25">
      <c r="A306" s="37"/>
      <c r="B306" s="33" t="s">
        <v>47</v>
      </c>
      <c r="C306" s="20" t="s">
        <v>53</v>
      </c>
      <c r="D306" s="23" t="s">
        <v>37</v>
      </c>
      <c r="E306" s="23" t="s">
        <v>37</v>
      </c>
      <c r="F306" s="23" t="s">
        <v>37</v>
      </c>
      <c r="G306" s="23" t="s">
        <v>37</v>
      </c>
      <c r="H306" s="24" t="s">
        <v>37</v>
      </c>
      <c r="I306" s="25" t="s">
        <v>38</v>
      </c>
      <c r="R306"/>
    </row>
    <row r="307" spans="1:19" ht="13.5" thickBot="1" x14ac:dyDescent="0.25">
      <c r="A307" s="37"/>
      <c r="B307" s="42"/>
      <c r="C307" s="20" t="s">
        <v>55</v>
      </c>
      <c r="D307" s="18">
        <v>74</v>
      </c>
      <c r="E307" s="18">
        <v>102</v>
      </c>
      <c r="F307" s="18">
        <v>19</v>
      </c>
      <c r="G307" s="12">
        <f t="shared" si="8"/>
        <v>0.52307692307692311</v>
      </c>
      <c r="H307" s="19">
        <v>0.81100478468799997</v>
      </c>
      <c r="I307" s="18">
        <v>195</v>
      </c>
      <c r="R307"/>
    </row>
    <row r="308" spans="1:19" ht="13.5" thickBot="1" x14ac:dyDescent="0.25">
      <c r="A308" s="37"/>
      <c r="B308" s="39"/>
      <c r="C308" s="20" t="s">
        <v>56</v>
      </c>
      <c r="D308" s="23" t="s">
        <v>37</v>
      </c>
      <c r="E308" s="23" t="s">
        <v>37</v>
      </c>
      <c r="F308" s="23" t="s">
        <v>37</v>
      </c>
      <c r="G308" s="23" t="s">
        <v>37</v>
      </c>
      <c r="H308" s="24" t="s">
        <v>37</v>
      </c>
      <c r="I308" s="25" t="s">
        <v>38</v>
      </c>
      <c r="R308"/>
    </row>
    <row r="309" spans="1:19" ht="13.5" thickBot="1" x14ac:dyDescent="0.25">
      <c r="A309" s="37"/>
      <c r="B309" s="20" t="s">
        <v>48</v>
      </c>
      <c r="C309" s="20" t="s">
        <v>55</v>
      </c>
      <c r="D309" s="18">
        <v>18</v>
      </c>
      <c r="E309" s="18">
        <v>22</v>
      </c>
      <c r="F309" s="18">
        <v>14</v>
      </c>
      <c r="G309" s="12">
        <f t="shared" si="8"/>
        <v>0.40740740740740738</v>
      </c>
      <c r="H309" s="19">
        <v>0.80731846769500004</v>
      </c>
      <c r="I309" s="18">
        <v>54</v>
      </c>
      <c r="R309"/>
    </row>
    <row r="310" spans="1:19" ht="13.5" thickBot="1" x14ac:dyDescent="0.25">
      <c r="A310" s="37"/>
      <c r="B310" s="20" t="s">
        <v>49</v>
      </c>
      <c r="C310" s="20" t="s">
        <v>55</v>
      </c>
      <c r="D310" s="18">
        <v>123</v>
      </c>
      <c r="E310" s="18">
        <v>242</v>
      </c>
      <c r="F310" s="18">
        <v>41</v>
      </c>
      <c r="G310" s="12">
        <f t="shared" si="8"/>
        <v>0.59605911330049266</v>
      </c>
      <c r="H310" s="19">
        <v>0.89226379200999995</v>
      </c>
      <c r="I310" s="18">
        <v>406</v>
      </c>
      <c r="R310"/>
    </row>
    <row r="311" spans="1:19" ht="13.5" thickBot="1" x14ac:dyDescent="0.25">
      <c r="A311" s="37"/>
      <c r="B311" s="33" t="s">
        <v>50</v>
      </c>
      <c r="C311" s="20" t="s">
        <v>53</v>
      </c>
      <c r="D311" s="23" t="s">
        <v>37</v>
      </c>
      <c r="E311" s="23" t="s">
        <v>37</v>
      </c>
      <c r="F311" s="23" t="s">
        <v>37</v>
      </c>
      <c r="G311" s="23" t="s">
        <v>37</v>
      </c>
      <c r="H311" s="24" t="s">
        <v>37</v>
      </c>
      <c r="I311" s="25" t="s">
        <v>38</v>
      </c>
      <c r="R311"/>
    </row>
    <row r="312" spans="1:19" ht="13.5" thickBot="1" x14ac:dyDescent="0.25">
      <c r="A312" s="37"/>
      <c r="B312" s="42"/>
      <c r="C312" s="20" t="s">
        <v>55</v>
      </c>
      <c r="D312" s="18">
        <v>136</v>
      </c>
      <c r="E312" s="18">
        <v>163</v>
      </c>
      <c r="F312" s="18">
        <v>40</v>
      </c>
      <c r="G312" s="12">
        <f t="shared" si="8"/>
        <v>0.4808259587020649</v>
      </c>
      <c r="H312" s="19">
        <v>0.78572062871799997</v>
      </c>
      <c r="I312" s="18">
        <v>339</v>
      </c>
      <c r="R312"/>
    </row>
    <row r="313" spans="1:19" ht="13.5" thickBot="1" x14ac:dyDescent="0.25">
      <c r="A313" s="33"/>
      <c r="B313" s="39"/>
      <c r="C313" s="20" t="s">
        <v>56</v>
      </c>
      <c r="D313" s="23" t="s">
        <v>37</v>
      </c>
      <c r="E313" s="23" t="s">
        <v>37</v>
      </c>
      <c r="F313" s="23" t="s">
        <v>37</v>
      </c>
      <c r="G313" s="23" t="s">
        <v>37</v>
      </c>
      <c r="H313" s="24" t="s">
        <v>37</v>
      </c>
      <c r="I313" s="25" t="s">
        <v>38</v>
      </c>
      <c r="R313"/>
    </row>
    <row r="314" spans="1:19" s="3" customFormat="1" x14ac:dyDescent="0.2">
      <c r="C314" s="26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7"/>
      <c r="S314" s="21"/>
    </row>
    <row r="315" spans="1:19" s="3" customFormat="1" x14ac:dyDescent="0.2">
      <c r="C315" s="26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7"/>
      <c r="S315" s="21"/>
    </row>
    <row r="316" spans="1:19" s="3" customFormat="1" x14ac:dyDescent="0.2">
      <c r="C316" s="26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7"/>
      <c r="S316" s="21"/>
    </row>
    <row r="317" spans="1:19" s="3" customFormat="1" ht="13.5" thickBot="1" x14ac:dyDescent="0.25">
      <c r="A317" s="8" t="s">
        <v>57</v>
      </c>
      <c r="R317" s="12"/>
    </row>
    <row r="318" spans="1:19" s="3" customFormat="1" ht="12.75" customHeight="1" thickBot="1" x14ac:dyDescent="0.25">
      <c r="D318" s="30" t="s">
        <v>12</v>
      </c>
      <c r="E318" s="31"/>
      <c r="F318" s="31"/>
      <c r="G318" s="32"/>
    </row>
    <row r="319" spans="1:19" s="3" customFormat="1" ht="39" thickBot="1" x14ac:dyDescent="0.25">
      <c r="A319" s="40" t="s">
        <v>13</v>
      </c>
      <c r="B319" s="41"/>
      <c r="C319" s="41"/>
      <c r="D319" s="16" t="s">
        <v>14</v>
      </c>
      <c r="E319" s="16" t="s">
        <v>15</v>
      </c>
      <c r="F319" s="16" t="s">
        <v>16</v>
      </c>
      <c r="G319" s="17" t="s">
        <v>17</v>
      </c>
      <c r="H319" s="17" t="s">
        <v>58</v>
      </c>
      <c r="I319" s="16" t="s">
        <v>13</v>
      </c>
    </row>
    <row r="320" spans="1:19" s="3" customFormat="1" ht="13.5" thickBot="1" x14ac:dyDescent="0.25">
      <c r="A320" s="38" t="s">
        <v>19</v>
      </c>
      <c r="B320" s="38" t="s">
        <v>20</v>
      </c>
      <c r="C320" s="16" t="s">
        <v>59</v>
      </c>
      <c r="D320" s="18">
        <v>970</v>
      </c>
      <c r="E320" s="18">
        <v>530</v>
      </c>
      <c r="F320" s="18">
        <v>94</v>
      </c>
      <c r="G320" s="12">
        <f>E320/I320</f>
        <v>0.33249686323713928</v>
      </c>
      <c r="H320" s="19">
        <v>0.69600700567899998</v>
      </c>
      <c r="I320" s="18">
        <v>1594</v>
      </c>
      <c r="J320" s="18"/>
    </row>
    <row r="321" spans="1:10" s="3" customFormat="1" ht="13.5" thickBot="1" x14ac:dyDescent="0.25">
      <c r="A321" s="34"/>
      <c r="B321" s="35"/>
      <c r="C321" s="20" t="s">
        <v>60</v>
      </c>
      <c r="D321" s="18">
        <v>1239</v>
      </c>
      <c r="E321" s="18">
        <v>1727</v>
      </c>
      <c r="F321" s="18">
        <v>84</v>
      </c>
      <c r="G321" s="12">
        <f t="shared" ref="G321:G384" si="9">E321/I321</f>
        <v>0.56622950819672135</v>
      </c>
      <c r="H321" s="19">
        <v>0.84207846776399997</v>
      </c>
      <c r="I321" s="18">
        <v>3050</v>
      </c>
      <c r="J321" s="18"/>
    </row>
    <row r="322" spans="1:10" s="3" customFormat="1" ht="13.5" thickBot="1" x14ac:dyDescent="0.25">
      <c r="A322" s="34"/>
      <c r="B322" s="33" t="s">
        <v>21</v>
      </c>
      <c r="C322" s="16" t="s">
        <v>59</v>
      </c>
      <c r="D322" s="18">
        <v>1636</v>
      </c>
      <c r="E322" s="18">
        <v>455</v>
      </c>
      <c r="F322" s="18">
        <v>123</v>
      </c>
      <c r="G322" s="12">
        <f t="shared" si="9"/>
        <v>0.20551038843721769</v>
      </c>
      <c r="H322" s="19">
        <v>0.64789216940200001</v>
      </c>
      <c r="I322" s="18">
        <v>2214</v>
      </c>
    </row>
    <row r="323" spans="1:10" s="3" customFormat="1" ht="13.5" thickBot="1" x14ac:dyDescent="0.25">
      <c r="A323" s="34"/>
      <c r="B323" s="35"/>
      <c r="C323" s="20" t="s">
        <v>60</v>
      </c>
      <c r="D323" s="18">
        <v>2338</v>
      </c>
      <c r="E323" s="18">
        <v>2006</v>
      </c>
      <c r="F323" s="18">
        <v>153</v>
      </c>
      <c r="G323" s="12">
        <f t="shared" si="9"/>
        <v>0.44607516121859014</v>
      </c>
      <c r="H323" s="19">
        <v>0.80400308817199995</v>
      </c>
      <c r="I323" s="18">
        <v>4497</v>
      </c>
    </row>
    <row r="324" spans="1:10" s="3" customFormat="1" ht="13.5" thickBot="1" x14ac:dyDescent="0.25">
      <c r="A324" s="34"/>
      <c r="B324" s="33" t="s">
        <v>22</v>
      </c>
      <c r="C324" s="16" t="s">
        <v>59</v>
      </c>
      <c r="D324" s="18">
        <v>2205</v>
      </c>
      <c r="E324" s="18">
        <v>745</v>
      </c>
      <c r="F324" s="18">
        <v>164</v>
      </c>
      <c r="G324" s="12">
        <f t="shared" si="9"/>
        <v>0.23924213230571612</v>
      </c>
      <c r="H324" s="19">
        <v>0.62799467883799998</v>
      </c>
      <c r="I324" s="18">
        <v>3114</v>
      </c>
    </row>
    <row r="325" spans="1:10" s="3" customFormat="1" ht="13.5" thickBot="1" x14ac:dyDescent="0.25">
      <c r="A325" s="34"/>
      <c r="B325" s="35"/>
      <c r="C325" s="20" t="s">
        <v>60</v>
      </c>
      <c r="D325" s="18">
        <v>4124</v>
      </c>
      <c r="E325" s="18">
        <v>3671</v>
      </c>
      <c r="F325" s="18">
        <v>144</v>
      </c>
      <c r="G325" s="12">
        <f t="shared" si="9"/>
        <v>0.4624008061468699</v>
      </c>
      <c r="H325" s="19">
        <v>0.79606873657599997</v>
      </c>
      <c r="I325" s="18">
        <v>7939</v>
      </c>
    </row>
    <row r="326" spans="1:10" s="3" customFormat="1" ht="13.5" thickBot="1" x14ac:dyDescent="0.25">
      <c r="A326" s="34"/>
      <c r="B326" s="33" t="s">
        <v>23</v>
      </c>
      <c r="C326" s="16" t="s">
        <v>59</v>
      </c>
      <c r="D326" s="18">
        <v>6</v>
      </c>
      <c r="E326" s="18">
        <v>6</v>
      </c>
      <c r="F326" s="13"/>
      <c r="G326" s="12">
        <f t="shared" si="9"/>
        <v>0.5</v>
      </c>
      <c r="H326" s="19">
        <v>0.73333333333299999</v>
      </c>
      <c r="I326" s="18">
        <v>12</v>
      </c>
    </row>
    <row r="327" spans="1:10" s="3" customFormat="1" ht="13.5" thickBot="1" x14ac:dyDescent="0.25">
      <c r="A327" s="34"/>
      <c r="B327" s="35"/>
      <c r="C327" s="20" t="s">
        <v>60</v>
      </c>
      <c r="D327" s="18">
        <v>847</v>
      </c>
      <c r="E327" s="18">
        <v>1136</v>
      </c>
      <c r="F327" s="18">
        <v>81</v>
      </c>
      <c r="G327" s="12">
        <f t="shared" si="9"/>
        <v>0.55038759689922478</v>
      </c>
      <c r="H327" s="19">
        <v>0.770682410895</v>
      </c>
      <c r="I327" s="18">
        <v>2064</v>
      </c>
    </row>
    <row r="328" spans="1:10" s="3" customFormat="1" ht="13.5" thickBot="1" x14ac:dyDescent="0.25">
      <c r="A328" s="35"/>
      <c r="B328" s="20" t="s">
        <v>24</v>
      </c>
      <c r="C328" s="20" t="s">
        <v>60</v>
      </c>
      <c r="D328" s="18">
        <v>4</v>
      </c>
      <c r="E328" s="18">
        <v>15</v>
      </c>
      <c r="F328" s="18">
        <v>1</v>
      </c>
      <c r="G328" s="12">
        <f t="shared" si="9"/>
        <v>0.75</v>
      </c>
      <c r="H328" s="19">
        <v>0.94909090909000005</v>
      </c>
      <c r="I328" s="18">
        <v>20</v>
      </c>
    </row>
    <row r="329" spans="1:10" s="3" customFormat="1" ht="13.5" thickBot="1" x14ac:dyDescent="0.25">
      <c r="A329" s="33" t="s">
        <v>25</v>
      </c>
      <c r="B329" s="33" t="s">
        <v>20</v>
      </c>
      <c r="C329" s="16" t="s">
        <v>59</v>
      </c>
      <c r="D329" s="18">
        <v>1061</v>
      </c>
      <c r="E329" s="18">
        <v>584</v>
      </c>
      <c r="F329" s="18">
        <v>79</v>
      </c>
      <c r="G329" s="12">
        <f t="shared" si="9"/>
        <v>0.33874709976798145</v>
      </c>
      <c r="H329" s="19">
        <v>0.68034058318699997</v>
      </c>
      <c r="I329" s="18">
        <v>1724</v>
      </c>
    </row>
    <row r="330" spans="1:10" s="3" customFormat="1" ht="13.5" thickBot="1" x14ac:dyDescent="0.25">
      <c r="A330" s="34"/>
      <c r="B330" s="35"/>
      <c r="C330" s="20" t="s">
        <v>60</v>
      </c>
      <c r="D330" s="18">
        <v>1452</v>
      </c>
      <c r="E330" s="18">
        <v>1836</v>
      </c>
      <c r="F330" s="18">
        <v>74</v>
      </c>
      <c r="G330" s="12">
        <f t="shared" si="9"/>
        <v>0.54610350981558597</v>
      </c>
      <c r="H330" s="19">
        <v>0.83684974751100005</v>
      </c>
      <c r="I330" s="18">
        <v>3362</v>
      </c>
    </row>
    <row r="331" spans="1:10" s="3" customFormat="1" ht="13.5" thickBot="1" x14ac:dyDescent="0.25">
      <c r="A331" s="34"/>
      <c r="B331" s="33" t="s">
        <v>21</v>
      </c>
      <c r="C331" s="16" t="s">
        <v>59</v>
      </c>
      <c r="D331" s="18">
        <v>1603</v>
      </c>
      <c r="E331" s="18">
        <v>528</v>
      </c>
      <c r="F331" s="18">
        <v>126</v>
      </c>
      <c r="G331" s="12">
        <f t="shared" si="9"/>
        <v>0.23393885688967656</v>
      </c>
      <c r="H331" s="19">
        <v>0.64554458941699999</v>
      </c>
      <c r="I331" s="18">
        <v>2257</v>
      </c>
    </row>
    <row r="332" spans="1:10" s="3" customFormat="1" ht="13.5" thickBot="1" x14ac:dyDescent="0.25">
      <c r="A332" s="34"/>
      <c r="B332" s="35"/>
      <c r="C332" s="20" t="s">
        <v>60</v>
      </c>
      <c r="D332" s="18">
        <v>2743</v>
      </c>
      <c r="E332" s="18">
        <v>2260</v>
      </c>
      <c r="F332" s="18">
        <v>151</v>
      </c>
      <c r="G332" s="12">
        <f t="shared" si="9"/>
        <v>0.43849437330228946</v>
      </c>
      <c r="H332" s="19">
        <v>0.79953703522599995</v>
      </c>
      <c r="I332" s="18">
        <v>5154</v>
      </c>
    </row>
    <row r="333" spans="1:10" s="3" customFormat="1" ht="13.5" thickBot="1" x14ac:dyDescent="0.25">
      <c r="A333" s="34"/>
      <c r="B333" s="33" t="s">
        <v>22</v>
      </c>
      <c r="C333" s="16" t="s">
        <v>59</v>
      </c>
      <c r="D333" s="18">
        <v>2291</v>
      </c>
      <c r="E333" s="18">
        <v>721</v>
      </c>
      <c r="F333" s="18">
        <v>236</v>
      </c>
      <c r="G333" s="12">
        <f t="shared" si="9"/>
        <v>0.22198275862068967</v>
      </c>
      <c r="H333" s="19">
        <v>0.60205319136000002</v>
      </c>
      <c r="I333" s="18">
        <v>3248</v>
      </c>
    </row>
    <row r="334" spans="1:10" s="3" customFormat="1" ht="13.5" thickBot="1" x14ac:dyDescent="0.25">
      <c r="A334" s="34"/>
      <c r="B334" s="35"/>
      <c r="C334" s="20" t="s">
        <v>60</v>
      </c>
      <c r="D334" s="18">
        <v>4589</v>
      </c>
      <c r="E334" s="18">
        <v>3965</v>
      </c>
      <c r="F334" s="18">
        <v>177</v>
      </c>
      <c r="G334" s="12">
        <f t="shared" si="9"/>
        <v>0.45412896575420914</v>
      </c>
      <c r="H334" s="19">
        <v>0.79518025929799996</v>
      </c>
      <c r="I334" s="18">
        <v>8731</v>
      </c>
    </row>
    <row r="335" spans="1:10" s="3" customFormat="1" ht="13.5" thickBot="1" x14ac:dyDescent="0.25">
      <c r="A335" s="34"/>
      <c r="B335" s="33" t="s">
        <v>23</v>
      </c>
      <c r="C335" s="16" t="s">
        <v>59</v>
      </c>
      <c r="D335" s="18">
        <v>5</v>
      </c>
      <c r="E335" s="18">
        <v>4</v>
      </c>
      <c r="F335" s="13"/>
      <c r="G335" s="12">
        <f t="shared" si="9"/>
        <v>0.44444444444444442</v>
      </c>
      <c r="H335" s="19">
        <v>0.72125435540000005</v>
      </c>
      <c r="I335" s="18">
        <v>9</v>
      </c>
    </row>
    <row r="336" spans="1:10" s="3" customFormat="1" ht="13.5" thickBot="1" x14ac:dyDescent="0.25">
      <c r="A336" s="34"/>
      <c r="B336" s="35"/>
      <c r="C336" s="20" t="s">
        <v>60</v>
      </c>
      <c r="D336" s="18">
        <v>775</v>
      </c>
      <c r="E336" s="18">
        <v>1294</v>
      </c>
      <c r="F336" s="18">
        <v>73</v>
      </c>
      <c r="G336" s="12">
        <f t="shared" si="9"/>
        <v>0.6041083099906629</v>
      </c>
      <c r="H336" s="19">
        <v>0.81265987683499996</v>
      </c>
      <c r="I336" s="18">
        <v>2142</v>
      </c>
    </row>
    <row r="337" spans="1:9" s="3" customFormat="1" ht="13.5" thickBot="1" x14ac:dyDescent="0.25">
      <c r="A337" s="34"/>
      <c r="B337" s="33" t="s">
        <v>24</v>
      </c>
      <c r="C337" s="16" t="s">
        <v>59</v>
      </c>
      <c r="D337" s="13"/>
      <c r="E337" s="18">
        <v>2</v>
      </c>
      <c r="F337" s="13"/>
      <c r="G337" s="12">
        <f t="shared" si="9"/>
        <v>1</v>
      </c>
      <c r="H337" s="19">
        <v>1</v>
      </c>
      <c r="I337" s="18">
        <v>2</v>
      </c>
    </row>
    <row r="338" spans="1:9" s="3" customFormat="1" ht="13.5" thickBot="1" x14ac:dyDescent="0.25">
      <c r="A338" s="35"/>
      <c r="B338" s="35"/>
      <c r="C338" s="20" t="s">
        <v>60</v>
      </c>
      <c r="D338" s="18">
        <v>7</v>
      </c>
      <c r="E338" s="18">
        <v>8</v>
      </c>
      <c r="F338" s="13"/>
      <c r="G338" s="12">
        <f t="shared" si="9"/>
        <v>0.53333333333333333</v>
      </c>
      <c r="H338" s="19">
        <v>0.71428571428499998</v>
      </c>
      <c r="I338" s="18">
        <v>15</v>
      </c>
    </row>
    <row r="339" spans="1:9" s="3" customFormat="1" ht="13.5" thickBot="1" x14ac:dyDescent="0.25">
      <c r="A339" s="33" t="s">
        <v>26</v>
      </c>
      <c r="B339" s="33" t="s">
        <v>20</v>
      </c>
      <c r="C339" s="16" t="s">
        <v>59</v>
      </c>
      <c r="D339" s="18">
        <v>1095</v>
      </c>
      <c r="E339" s="18">
        <v>489</v>
      </c>
      <c r="F339" s="18">
        <v>98</v>
      </c>
      <c r="G339" s="12">
        <f t="shared" si="9"/>
        <v>0.29072532699167658</v>
      </c>
      <c r="H339" s="19">
        <v>0.65324251255200005</v>
      </c>
      <c r="I339" s="18">
        <v>1682</v>
      </c>
    </row>
    <row r="340" spans="1:9" s="3" customFormat="1" ht="13.5" thickBot="1" x14ac:dyDescent="0.25">
      <c r="A340" s="34"/>
      <c r="B340" s="35"/>
      <c r="C340" s="20" t="s">
        <v>60</v>
      </c>
      <c r="D340" s="18">
        <v>1625</v>
      </c>
      <c r="E340" s="18">
        <v>2084</v>
      </c>
      <c r="F340" s="18">
        <v>98</v>
      </c>
      <c r="G340" s="12">
        <f t="shared" si="9"/>
        <v>0.54741266088783824</v>
      </c>
      <c r="H340" s="19">
        <v>0.83894269185199999</v>
      </c>
      <c r="I340" s="18">
        <v>3807</v>
      </c>
    </row>
    <row r="341" spans="1:9" s="3" customFormat="1" ht="13.5" thickBot="1" x14ac:dyDescent="0.25">
      <c r="A341" s="34"/>
      <c r="B341" s="33" t="s">
        <v>21</v>
      </c>
      <c r="C341" s="16" t="s">
        <v>59</v>
      </c>
      <c r="D341" s="18">
        <v>1604</v>
      </c>
      <c r="E341" s="18">
        <v>508</v>
      </c>
      <c r="F341" s="18">
        <v>118</v>
      </c>
      <c r="G341" s="12">
        <f t="shared" si="9"/>
        <v>0.22780269058295965</v>
      </c>
      <c r="H341" s="19">
        <v>0.65460782233500003</v>
      </c>
      <c r="I341" s="18">
        <v>2230</v>
      </c>
    </row>
    <row r="342" spans="1:9" s="3" customFormat="1" ht="13.5" thickBot="1" x14ac:dyDescent="0.25">
      <c r="A342" s="34"/>
      <c r="B342" s="35"/>
      <c r="C342" s="20" t="s">
        <v>60</v>
      </c>
      <c r="D342" s="18">
        <v>2842</v>
      </c>
      <c r="E342" s="18">
        <v>2499</v>
      </c>
      <c r="F342" s="18">
        <v>138</v>
      </c>
      <c r="G342" s="12">
        <f t="shared" si="9"/>
        <v>0.45610512867311553</v>
      </c>
      <c r="H342" s="19">
        <v>0.81496744478399996</v>
      </c>
      <c r="I342" s="18">
        <v>5479</v>
      </c>
    </row>
    <row r="343" spans="1:9" s="3" customFormat="1" ht="13.5" thickBot="1" x14ac:dyDescent="0.25">
      <c r="A343" s="34"/>
      <c r="B343" s="33" t="s">
        <v>22</v>
      </c>
      <c r="C343" s="16" t="s">
        <v>59</v>
      </c>
      <c r="D343" s="18">
        <v>2149</v>
      </c>
      <c r="E343" s="18">
        <v>614</v>
      </c>
      <c r="F343" s="18">
        <v>175</v>
      </c>
      <c r="G343" s="12">
        <f t="shared" si="9"/>
        <v>0.2089857045609258</v>
      </c>
      <c r="H343" s="19">
        <v>0.59557527461799997</v>
      </c>
      <c r="I343" s="18">
        <v>2938</v>
      </c>
    </row>
    <row r="344" spans="1:9" s="3" customFormat="1" ht="13.5" thickBot="1" x14ac:dyDescent="0.25">
      <c r="A344" s="34"/>
      <c r="B344" s="35"/>
      <c r="C344" s="20" t="s">
        <v>60</v>
      </c>
      <c r="D344" s="18">
        <v>4732</v>
      </c>
      <c r="E344" s="18">
        <v>4090</v>
      </c>
      <c r="F344" s="18">
        <v>174</v>
      </c>
      <c r="G344" s="12">
        <f t="shared" si="9"/>
        <v>0.45464650955980435</v>
      </c>
      <c r="H344" s="19">
        <v>0.79209032485599995</v>
      </c>
      <c r="I344" s="18">
        <v>8996</v>
      </c>
    </row>
    <row r="345" spans="1:9" s="3" customFormat="1" ht="13.5" thickBot="1" x14ac:dyDescent="0.25">
      <c r="A345" s="34"/>
      <c r="B345" s="33" t="s">
        <v>23</v>
      </c>
      <c r="C345" s="16" t="s">
        <v>59</v>
      </c>
      <c r="D345" s="23" t="s">
        <v>37</v>
      </c>
      <c r="E345" s="23" t="s">
        <v>37</v>
      </c>
      <c r="F345" s="23" t="s">
        <v>37</v>
      </c>
      <c r="G345" s="23" t="s">
        <v>37</v>
      </c>
      <c r="H345" s="24" t="s">
        <v>37</v>
      </c>
      <c r="I345" s="25" t="s">
        <v>38</v>
      </c>
    </row>
    <row r="346" spans="1:9" s="3" customFormat="1" ht="13.5" thickBot="1" x14ac:dyDescent="0.25">
      <c r="A346" s="34"/>
      <c r="B346" s="35"/>
      <c r="C346" s="20" t="s">
        <v>60</v>
      </c>
      <c r="D346" s="18">
        <v>629</v>
      </c>
      <c r="E346" s="18">
        <v>1311</v>
      </c>
      <c r="F346" s="18">
        <v>126</v>
      </c>
      <c r="G346" s="12">
        <f t="shared" si="9"/>
        <v>0.63455953533397869</v>
      </c>
      <c r="H346" s="19">
        <v>0.83143946998499996</v>
      </c>
      <c r="I346" s="18">
        <v>2066</v>
      </c>
    </row>
    <row r="347" spans="1:9" s="3" customFormat="1" ht="13.5" thickBot="1" x14ac:dyDescent="0.25">
      <c r="A347" s="34"/>
      <c r="B347" s="33" t="s">
        <v>24</v>
      </c>
      <c r="C347" s="16" t="s">
        <v>59</v>
      </c>
      <c r="D347" s="23" t="s">
        <v>37</v>
      </c>
      <c r="E347" s="23" t="s">
        <v>37</v>
      </c>
      <c r="F347" s="23" t="s">
        <v>37</v>
      </c>
      <c r="G347" s="23" t="s">
        <v>37</v>
      </c>
      <c r="H347" s="24" t="s">
        <v>37</v>
      </c>
      <c r="I347" s="25" t="s">
        <v>38</v>
      </c>
    </row>
    <row r="348" spans="1:9" s="3" customFormat="1" ht="13.5" thickBot="1" x14ac:dyDescent="0.25">
      <c r="A348" s="35"/>
      <c r="B348" s="35"/>
      <c r="C348" s="20" t="s">
        <v>60</v>
      </c>
      <c r="D348" s="18">
        <v>5</v>
      </c>
      <c r="E348" s="18">
        <v>11</v>
      </c>
      <c r="F348" s="18">
        <v>1</v>
      </c>
      <c r="G348" s="12">
        <f t="shared" si="9"/>
        <v>0.6470588235294118</v>
      </c>
      <c r="H348" s="19">
        <v>0.95206391477999996</v>
      </c>
      <c r="I348" s="18">
        <v>17</v>
      </c>
    </row>
    <row r="349" spans="1:9" s="3" customFormat="1" ht="13.5" thickBot="1" x14ac:dyDescent="0.25">
      <c r="A349" s="33" t="s">
        <v>27</v>
      </c>
      <c r="B349" s="33" t="s">
        <v>20</v>
      </c>
      <c r="C349" s="16" t="s">
        <v>59</v>
      </c>
      <c r="D349" s="18">
        <v>1078</v>
      </c>
      <c r="E349" s="18">
        <v>442</v>
      </c>
      <c r="F349" s="18">
        <v>97</v>
      </c>
      <c r="G349" s="12">
        <f t="shared" si="9"/>
        <v>0.27334570191713048</v>
      </c>
      <c r="H349" s="19">
        <v>0.639380558338</v>
      </c>
      <c r="I349" s="18">
        <v>1617</v>
      </c>
    </row>
    <row r="350" spans="1:9" s="3" customFormat="1" ht="13.5" thickBot="1" x14ac:dyDescent="0.25">
      <c r="A350" s="34"/>
      <c r="B350" s="35"/>
      <c r="C350" s="20" t="s">
        <v>60</v>
      </c>
      <c r="D350" s="18">
        <v>1633</v>
      </c>
      <c r="E350" s="18">
        <v>2061</v>
      </c>
      <c r="F350" s="18">
        <v>84</v>
      </c>
      <c r="G350" s="12">
        <f t="shared" si="9"/>
        <v>0.54552673372154581</v>
      </c>
      <c r="H350" s="19">
        <v>0.83803480724500001</v>
      </c>
      <c r="I350" s="18">
        <v>3778</v>
      </c>
    </row>
    <row r="351" spans="1:9" s="3" customFormat="1" ht="13.5" thickBot="1" x14ac:dyDescent="0.25">
      <c r="A351" s="34"/>
      <c r="B351" s="33" t="s">
        <v>21</v>
      </c>
      <c r="C351" s="16" t="s">
        <v>59</v>
      </c>
      <c r="D351" s="18">
        <v>1619</v>
      </c>
      <c r="E351" s="18">
        <v>525</v>
      </c>
      <c r="F351" s="18">
        <v>114</v>
      </c>
      <c r="G351" s="12">
        <f t="shared" si="9"/>
        <v>0.23250664304694421</v>
      </c>
      <c r="H351" s="19">
        <v>0.648681698616</v>
      </c>
      <c r="I351" s="18">
        <v>2258</v>
      </c>
    </row>
    <row r="352" spans="1:9" s="3" customFormat="1" ht="13.5" thickBot="1" x14ac:dyDescent="0.25">
      <c r="A352" s="34"/>
      <c r="B352" s="35"/>
      <c r="C352" s="20" t="s">
        <v>60</v>
      </c>
      <c r="D352" s="18">
        <v>2883</v>
      </c>
      <c r="E352" s="18">
        <v>2545</v>
      </c>
      <c r="F352" s="18">
        <v>134</v>
      </c>
      <c r="G352" s="12">
        <f t="shared" si="9"/>
        <v>0.45756921970514203</v>
      </c>
      <c r="H352" s="19">
        <v>0.80832970152000005</v>
      </c>
      <c r="I352" s="18">
        <v>5562</v>
      </c>
    </row>
    <row r="353" spans="1:9" s="3" customFormat="1" ht="13.5" thickBot="1" x14ac:dyDescent="0.25">
      <c r="A353" s="34"/>
      <c r="B353" s="33" t="s">
        <v>22</v>
      </c>
      <c r="C353" s="16" t="s">
        <v>59</v>
      </c>
      <c r="D353" s="18">
        <v>2022</v>
      </c>
      <c r="E353" s="18">
        <v>547</v>
      </c>
      <c r="F353" s="18">
        <v>159</v>
      </c>
      <c r="G353" s="12">
        <f t="shared" si="9"/>
        <v>0.2005131964809384</v>
      </c>
      <c r="H353" s="19">
        <v>0.580839286628</v>
      </c>
      <c r="I353" s="18">
        <v>2728</v>
      </c>
    </row>
    <row r="354" spans="1:9" s="3" customFormat="1" ht="13.5" thickBot="1" x14ac:dyDescent="0.25">
      <c r="A354" s="34"/>
      <c r="B354" s="35"/>
      <c r="C354" s="20" t="s">
        <v>60</v>
      </c>
      <c r="D354" s="18">
        <v>4470</v>
      </c>
      <c r="E354" s="18">
        <v>4216</v>
      </c>
      <c r="F354" s="18">
        <v>174</v>
      </c>
      <c r="G354" s="12">
        <f t="shared" si="9"/>
        <v>0.47584650112866816</v>
      </c>
      <c r="H354" s="19">
        <v>0.79934381056899995</v>
      </c>
      <c r="I354" s="18">
        <v>8860</v>
      </c>
    </row>
    <row r="355" spans="1:9" s="3" customFormat="1" ht="13.5" thickBot="1" x14ac:dyDescent="0.25">
      <c r="A355" s="34"/>
      <c r="B355" s="33" t="s">
        <v>23</v>
      </c>
      <c r="C355" s="16" t="s">
        <v>59</v>
      </c>
      <c r="D355" s="23" t="s">
        <v>37</v>
      </c>
      <c r="E355" s="23" t="s">
        <v>37</v>
      </c>
      <c r="F355" s="23" t="s">
        <v>37</v>
      </c>
      <c r="G355" s="23" t="s">
        <v>37</v>
      </c>
      <c r="H355" s="24" t="s">
        <v>37</v>
      </c>
      <c r="I355" s="25" t="s">
        <v>38</v>
      </c>
    </row>
    <row r="356" spans="1:9" s="3" customFormat="1" ht="13.5" thickBot="1" x14ac:dyDescent="0.25">
      <c r="A356" s="34"/>
      <c r="B356" s="35"/>
      <c r="C356" s="20" t="s">
        <v>60</v>
      </c>
      <c r="D356" s="18">
        <v>558</v>
      </c>
      <c r="E356" s="18">
        <v>1324</v>
      </c>
      <c r="F356" s="18">
        <v>149</v>
      </c>
      <c r="G356" s="12">
        <f t="shared" si="9"/>
        <v>0.65189561792220585</v>
      </c>
      <c r="H356" s="19">
        <v>0.84776066073900003</v>
      </c>
      <c r="I356" s="18">
        <v>2031</v>
      </c>
    </row>
    <row r="357" spans="1:9" s="3" customFormat="1" ht="13.5" thickBot="1" x14ac:dyDescent="0.25">
      <c r="A357" s="35"/>
      <c r="B357" s="20" t="s">
        <v>24</v>
      </c>
      <c r="C357" s="20" t="s">
        <v>60</v>
      </c>
      <c r="D357" s="18">
        <v>9</v>
      </c>
      <c r="E357" s="18">
        <v>10</v>
      </c>
      <c r="F357" s="13"/>
      <c r="G357" s="12">
        <f t="shared" si="9"/>
        <v>0.52631578947368418</v>
      </c>
      <c r="H357" s="19">
        <v>0.83556149732600005</v>
      </c>
      <c r="I357" s="18">
        <v>19</v>
      </c>
    </row>
    <row r="358" spans="1:9" s="3" customFormat="1" ht="13.5" thickBot="1" x14ac:dyDescent="0.25">
      <c r="A358" s="33" t="s">
        <v>28</v>
      </c>
      <c r="B358" s="33" t="s">
        <v>20</v>
      </c>
      <c r="C358" s="16" t="s">
        <v>59</v>
      </c>
      <c r="D358" s="18">
        <v>1016</v>
      </c>
      <c r="E358" s="18">
        <v>503</v>
      </c>
      <c r="F358" s="18">
        <v>115</v>
      </c>
      <c r="G358" s="12">
        <f t="shared" si="9"/>
        <v>0.30783353733170132</v>
      </c>
      <c r="H358" s="19">
        <v>0.67093897342800002</v>
      </c>
      <c r="I358" s="18">
        <v>1634</v>
      </c>
    </row>
    <row r="359" spans="1:9" s="3" customFormat="1" ht="13.5" thickBot="1" x14ac:dyDescent="0.25">
      <c r="A359" s="34"/>
      <c r="B359" s="35"/>
      <c r="C359" s="20" t="s">
        <v>60</v>
      </c>
      <c r="D359" s="18">
        <v>1662</v>
      </c>
      <c r="E359" s="18">
        <v>2088</v>
      </c>
      <c r="F359" s="18">
        <v>72</v>
      </c>
      <c r="G359" s="12">
        <f t="shared" si="9"/>
        <v>0.54631083202511777</v>
      </c>
      <c r="H359" s="19">
        <v>0.82403408018500002</v>
      </c>
      <c r="I359" s="18">
        <v>3822</v>
      </c>
    </row>
    <row r="360" spans="1:9" s="3" customFormat="1" ht="13.5" thickBot="1" x14ac:dyDescent="0.25">
      <c r="A360" s="34"/>
      <c r="B360" s="33" t="s">
        <v>21</v>
      </c>
      <c r="C360" s="16" t="s">
        <v>59</v>
      </c>
      <c r="D360" s="18">
        <v>1625</v>
      </c>
      <c r="E360" s="18">
        <v>503</v>
      </c>
      <c r="F360" s="18">
        <v>111</v>
      </c>
      <c r="G360" s="12">
        <f t="shared" si="9"/>
        <v>0.22465386333184456</v>
      </c>
      <c r="H360" s="19">
        <v>0.65303111470099995</v>
      </c>
      <c r="I360" s="18">
        <v>2239</v>
      </c>
    </row>
    <row r="361" spans="1:9" s="3" customFormat="1" ht="13.5" thickBot="1" x14ac:dyDescent="0.25">
      <c r="A361" s="34"/>
      <c r="B361" s="35"/>
      <c r="C361" s="20" t="s">
        <v>60</v>
      </c>
      <c r="D361" s="18">
        <v>3051</v>
      </c>
      <c r="E361" s="18">
        <v>2565</v>
      </c>
      <c r="F361" s="18">
        <v>164</v>
      </c>
      <c r="G361" s="12">
        <f t="shared" si="9"/>
        <v>0.44377162629757788</v>
      </c>
      <c r="H361" s="19">
        <v>0.79325514259999996</v>
      </c>
      <c r="I361" s="18">
        <v>5780</v>
      </c>
    </row>
    <row r="362" spans="1:9" s="3" customFormat="1" ht="13.5" thickBot="1" x14ac:dyDescent="0.25">
      <c r="A362" s="34"/>
      <c r="B362" s="33" t="s">
        <v>22</v>
      </c>
      <c r="C362" s="16" t="s">
        <v>59</v>
      </c>
      <c r="D362" s="18">
        <v>1925</v>
      </c>
      <c r="E362" s="18">
        <v>565</v>
      </c>
      <c r="F362" s="18">
        <v>172</v>
      </c>
      <c r="G362" s="12">
        <f t="shared" si="9"/>
        <v>0.21224643125469572</v>
      </c>
      <c r="H362" s="19">
        <v>0.58680963348199999</v>
      </c>
      <c r="I362" s="18">
        <v>2662</v>
      </c>
    </row>
    <row r="363" spans="1:9" s="3" customFormat="1" ht="13.5" thickBot="1" x14ac:dyDescent="0.25">
      <c r="A363" s="34"/>
      <c r="B363" s="35"/>
      <c r="C363" s="20" t="s">
        <v>60</v>
      </c>
      <c r="D363" s="18">
        <v>4493</v>
      </c>
      <c r="E363" s="18">
        <v>3950</v>
      </c>
      <c r="F363" s="18">
        <v>206</v>
      </c>
      <c r="G363" s="12">
        <f t="shared" si="9"/>
        <v>0.45670019655451499</v>
      </c>
      <c r="H363" s="19">
        <v>0.78691069210200004</v>
      </c>
      <c r="I363" s="18">
        <v>8649</v>
      </c>
    </row>
    <row r="364" spans="1:9" s="3" customFormat="1" ht="13.5" thickBot="1" x14ac:dyDescent="0.25">
      <c r="A364" s="34"/>
      <c r="B364" s="20" t="s">
        <v>23</v>
      </c>
      <c r="C364" s="20" t="s">
        <v>60</v>
      </c>
      <c r="D364" s="18">
        <v>576</v>
      </c>
      <c r="E364" s="18">
        <v>1336</v>
      </c>
      <c r="F364" s="18">
        <v>183</v>
      </c>
      <c r="G364" s="12">
        <f t="shared" si="9"/>
        <v>0.63770883054892602</v>
      </c>
      <c r="H364" s="19">
        <v>0.84902896820999996</v>
      </c>
      <c r="I364" s="18">
        <v>2095</v>
      </c>
    </row>
    <row r="365" spans="1:9" s="3" customFormat="1" ht="13.5" thickBot="1" x14ac:dyDescent="0.25">
      <c r="A365" s="34"/>
      <c r="B365" s="33" t="s">
        <v>24</v>
      </c>
      <c r="C365" s="16" t="s">
        <v>59</v>
      </c>
      <c r="D365" s="23" t="s">
        <v>37</v>
      </c>
      <c r="E365" s="23" t="s">
        <v>37</v>
      </c>
      <c r="F365" s="23" t="s">
        <v>37</v>
      </c>
      <c r="G365" s="23" t="s">
        <v>37</v>
      </c>
      <c r="H365" s="24" t="s">
        <v>37</v>
      </c>
      <c r="I365" s="25" t="s">
        <v>38</v>
      </c>
    </row>
    <row r="366" spans="1:9" s="3" customFormat="1" ht="13.5" thickBot="1" x14ac:dyDescent="0.25">
      <c r="A366" s="35"/>
      <c r="B366" s="35"/>
      <c r="C366" s="20" t="s">
        <v>60</v>
      </c>
      <c r="D366" s="18">
        <v>9</v>
      </c>
      <c r="E366" s="18">
        <v>16</v>
      </c>
      <c r="F366" s="18">
        <v>1</v>
      </c>
      <c r="G366" s="12">
        <f t="shared" si="9"/>
        <v>0.61538461538461542</v>
      </c>
      <c r="H366" s="19">
        <v>0.83268482490200002</v>
      </c>
      <c r="I366" s="18">
        <v>26</v>
      </c>
    </row>
    <row r="367" spans="1:9" s="3" customFormat="1" ht="13.5" thickBot="1" x14ac:dyDescent="0.25">
      <c r="A367" s="33" t="s">
        <v>29</v>
      </c>
      <c r="B367" s="33" t="s">
        <v>20</v>
      </c>
      <c r="C367" s="16" t="s">
        <v>59</v>
      </c>
      <c r="D367" s="18">
        <v>962</v>
      </c>
      <c r="E367" s="18">
        <v>492</v>
      </c>
      <c r="F367" s="18">
        <v>80</v>
      </c>
      <c r="G367" s="12">
        <f t="shared" si="9"/>
        <v>0.32073011734028684</v>
      </c>
      <c r="H367" s="19">
        <v>0.667194564356</v>
      </c>
      <c r="I367" s="18">
        <v>1534</v>
      </c>
    </row>
    <row r="368" spans="1:9" s="3" customFormat="1" ht="13.5" thickBot="1" x14ac:dyDescent="0.25">
      <c r="A368" s="34"/>
      <c r="B368" s="35"/>
      <c r="C368" s="20" t="s">
        <v>60</v>
      </c>
      <c r="D368" s="18">
        <v>1667</v>
      </c>
      <c r="E368" s="18">
        <v>2111</v>
      </c>
      <c r="F368" s="18">
        <v>94</v>
      </c>
      <c r="G368" s="12">
        <f t="shared" si="9"/>
        <v>0.54519628099173556</v>
      </c>
      <c r="H368" s="19">
        <v>0.83184142191199995</v>
      </c>
      <c r="I368" s="18">
        <v>3872</v>
      </c>
    </row>
    <row r="369" spans="1:9" s="3" customFormat="1" ht="13.5" thickBot="1" x14ac:dyDescent="0.25">
      <c r="A369" s="34"/>
      <c r="B369" s="33" t="s">
        <v>21</v>
      </c>
      <c r="C369" s="16" t="s">
        <v>59</v>
      </c>
      <c r="D369" s="18">
        <v>1525</v>
      </c>
      <c r="E369" s="18">
        <v>490</v>
      </c>
      <c r="F369" s="18">
        <v>130</v>
      </c>
      <c r="G369" s="12">
        <f t="shared" si="9"/>
        <v>0.22843822843822845</v>
      </c>
      <c r="H369" s="19">
        <v>0.66450138337499998</v>
      </c>
      <c r="I369" s="18">
        <v>2145</v>
      </c>
    </row>
    <row r="370" spans="1:9" s="3" customFormat="1" ht="13.5" thickBot="1" x14ac:dyDescent="0.25">
      <c r="A370" s="34"/>
      <c r="B370" s="35"/>
      <c r="C370" s="20" t="s">
        <v>60</v>
      </c>
      <c r="D370" s="18">
        <v>3069</v>
      </c>
      <c r="E370" s="18">
        <v>2620</v>
      </c>
      <c r="F370" s="18">
        <v>168</v>
      </c>
      <c r="G370" s="12">
        <f t="shared" si="9"/>
        <v>0.44732798360935633</v>
      </c>
      <c r="H370" s="19">
        <v>0.80420000072300002</v>
      </c>
      <c r="I370" s="18">
        <v>5857</v>
      </c>
    </row>
    <row r="371" spans="1:9" s="3" customFormat="1" ht="13.5" thickBot="1" x14ac:dyDescent="0.25">
      <c r="A371" s="34"/>
      <c r="B371" s="33" t="s">
        <v>22</v>
      </c>
      <c r="C371" s="16" t="s">
        <v>59</v>
      </c>
      <c r="D371" s="18">
        <v>1597</v>
      </c>
      <c r="E371" s="18">
        <v>515</v>
      </c>
      <c r="F371" s="18">
        <v>167</v>
      </c>
      <c r="G371" s="12">
        <f t="shared" si="9"/>
        <v>0.225976305397104</v>
      </c>
      <c r="H371" s="19">
        <v>0.59319655209800004</v>
      </c>
      <c r="I371" s="18">
        <v>2279</v>
      </c>
    </row>
    <row r="372" spans="1:9" s="3" customFormat="1" ht="13.5" thickBot="1" x14ac:dyDescent="0.25">
      <c r="A372" s="34"/>
      <c r="B372" s="35"/>
      <c r="C372" s="20" t="s">
        <v>60</v>
      </c>
      <c r="D372" s="18">
        <v>4261</v>
      </c>
      <c r="E372" s="18">
        <v>3842</v>
      </c>
      <c r="F372" s="18">
        <v>175</v>
      </c>
      <c r="G372" s="12">
        <f t="shared" si="9"/>
        <v>0.46412176854312637</v>
      </c>
      <c r="H372" s="19">
        <v>0.79292370504200005</v>
      </c>
      <c r="I372" s="18">
        <v>8278</v>
      </c>
    </row>
    <row r="373" spans="1:9" s="3" customFormat="1" ht="13.5" thickBot="1" x14ac:dyDescent="0.25">
      <c r="A373" s="34"/>
      <c r="B373" s="33" t="s">
        <v>23</v>
      </c>
      <c r="C373" s="16" t="s">
        <v>59</v>
      </c>
      <c r="D373" s="23" t="s">
        <v>37</v>
      </c>
      <c r="E373" s="23" t="s">
        <v>37</v>
      </c>
      <c r="F373" s="23" t="s">
        <v>37</v>
      </c>
      <c r="G373" s="23" t="s">
        <v>37</v>
      </c>
      <c r="H373" s="24" t="s">
        <v>37</v>
      </c>
      <c r="I373" s="25" t="s">
        <v>38</v>
      </c>
    </row>
    <row r="374" spans="1:9" s="3" customFormat="1" ht="13.5" thickBot="1" x14ac:dyDescent="0.25">
      <c r="A374" s="34"/>
      <c r="B374" s="35"/>
      <c r="C374" s="20" t="s">
        <v>60</v>
      </c>
      <c r="D374" s="18">
        <v>488</v>
      </c>
      <c r="E374" s="18">
        <v>1287</v>
      </c>
      <c r="F374" s="18">
        <v>152</v>
      </c>
      <c r="G374" s="12">
        <f t="shared" si="9"/>
        <v>0.66787752983912818</v>
      </c>
      <c r="H374" s="19">
        <v>0.86218623734400002</v>
      </c>
      <c r="I374" s="18">
        <v>1927</v>
      </c>
    </row>
    <row r="375" spans="1:9" s="3" customFormat="1" ht="13.5" thickBot="1" x14ac:dyDescent="0.25">
      <c r="A375" s="35"/>
      <c r="B375" s="20" t="s">
        <v>24</v>
      </c>
      <c r="C375" s="20" t="s">
        <v>60</v>
      </c>
      <c r="D375" s="18">
        <v>2</v>
      </c>
      <c r="E375" s="18">
        <v>17</v>
      </c>
      <c r="F375" s="13"/>
      <c r="G375" s="12">
        <f t="shared" si="9"/>
        <v>0.89473684210526316</v>
      </c>
      <c r="H375" s="19">
        <v>0.95705521472300004</v>
      </c>
      <c r="I375" s="18">
        <v>19</v>
      </c>
    </row>
    <row r="376" spans="1:9" s="3" customFormat="1" ht="13.5" thickBot="1" x14ac:dyDescent="0.25">
      <c r="A376" s="33" t="s">
        <v>30</v>
      </c>
      <c r="B376" s="33" t="s">
        <v>20</v>
      </c>
      <c r="C376" s="16" t="s">
        <v>59</v>
      </c>
      <c r="D376" s="18">
        <v>871</v>
      </c>
      <c r="E376" s="18">
        <v>429</v>
      </c>
      <c r="F376" s="18">
        <v>87</v>
      </c>
      <c r="G376" s="12">
        <f t="shared" si="9"/>
        <v>0.30930064888248016</v>
      </c>
      <c r="H376" s="19">
        <v>0.66685676808500005</v>
      </c>
      <c r="I376" s="18">
        <v>1387</v>
      </c>
    </row>
    <row r="377" spans="1:9" s="3" customFormat="1" ht="13.5" thickBot="1" x14ac:dyDescent="0.25">
      <c r="A377" s="34"/>
      <c r="B377" s="35"/>
      <c r="C377" s="20" t="s">
        <v>60</v>
      </c>
      <c r="D377" s="18">
        <v>1562</v>
      </c>
      <c r="E377" s="18">
        <v>2077</v>
      </c>
      <c r="F377" s="18">
        <v>63</v>
      </c>
      <c r="G377" s="12">
        <f t="shared" si="9"/>
        <v>0.56104808211777413</v>
      </c>
      <c r="H377" s="19">
        <v>0.83444441308399997</v>
      </c>
      <c r="I377" s="18">
        <v>3702</v>
      </c>
    </row>
    <row r="378" spans="1:9" s="3" customFormat="1" ht="13.5" thickBot="1" x14ac:dyDescent="0.25">
      <c r="A378" s="34"/>
      <c r="B378" s="33" t="s">
        <v>21</v>
      </c>
      <c r="C378" s="16" t="s">
        <v>59</v>
      </c>
      <c r="D378" s="18">
        <v>1284</v>
      </c>
      <c r="E378" s="18">
        <v>465</v>
      </c>
      <c r="F378" s="18">
        <v>89</v>
      </c>
      <c r="G378" s="12">
        <f t="shared" si="9"/>
        <v>0.25299238302502719</v>
      </c>
      <c r="H378" s="19">
        <v>0.67969219541500003</v>
      </c>
      <c r="I378" s="18">
        <v>1838</v>
      </c>
    </row>
    <row r="379" spans="1:9" s="3" customFormat="1" ht="13.5" thickBot="1" x14ac:dyDescent="0.25">
      <c r="A379" s="34"/>
      <c r="B379" s="35"/>
      <c r="C379" s="20" t="s">
        <v>60</v>
      </c>
      <c r="D379" s="18">
        <v>2766</v>
      </c>
      <c r="E379" s="18">
        <v>2552</v>
      </c>
      <c r="F379" s="18">
        <v>136</v>
      </c>
      <c r="G379" s="12">
        <f t="shared" si="9"/>
        <v>0.46791345801246792</v>
      </c>
      <c r="H379" s="19">
        <v>0.81236287996199996</v>
      </c>
      <c r="I379" s="18">
        <v>5454</v>
      </c>
    </row>
    <row r="380" spans="1:9" s="3" customFormat="1" ht="13.5" thickBot="1" x14ac:dyDescent="0.25">
      <c r="A380" s="34"/>
      <c r="B380" s="33" t="s">
        <v>22</v>
      </c>
      <c r="C380" s="16" t="s">
        <v>59</v>
      </c>
      <c r="D380" s="18">
        <v>1636</v>
      </c>
      <c r="E380" s="18">
        <v>484</v>
      </c>
      <c r="F380" s="18">
        <v>149</v>
      </c>
      <c r="G380" s="12">
        <f t="shared" si="9"/>
        <v>0.21330982811811372</v>
      </c>
      <c r="H380" s="19">
        <v>0.58833524642699997</v>
      </c>
      <c r="I380" s="18">
        <v>2269</v>
      </c>
    </row>
    <row r="381" spans="1:9" s="3" customFormat="1" ht="13.5" thickBot="1" x14ac:dyDescent="0.25">
      <c r="A381" s="34"/>
      <c r="B381" s="35"/>
      <c r="C381" s="20" t="s">
        <v>60</v>
      </c>
      <c r="D381" s="18">
        <v>3952</v>
      </c>
      <c r="E381" s="18">
        <v>3600</v>
      </c>
      <c r="F381" s="18">
        <v>199</v>
      </c>
      <c r="G381" s="12">
        <f t="shared" si="9"/>
        <v>0.46445619920010323</v>
      </c>
      <c r="H381" s="19">
        <v>0.798259520261</v>
      </c>
      <c r="I381" s="18">
        <v>7751</v>
      </c>
    </row>
    <row r="382" spans="1:9" s="3" customFormat="1" ht="13.5" thickBot="1" x14ac:dyDescent="0.25">
      <c r="A382" s="34"/>
      <c r="B382" s="33" t="s">
        <v>23</v>
      </c>
      <c r="C382" s="16" t="s">
        <v>59</v>
      </c>
      <c r="D382" s="23" t="s">
        <v>37</v>
      </c>
      <c r="E382" s="23" t="s">
        <v>37</v>
      </c>
      <c r="F382" s="23" t="s">
        <v>37</v>
      </c>
      <c r="G382" s="23" t="s">
        <v>37</v>
      </c>
      <c r="H382" s="24" t="s">
        <v>37</v>
      </c>
      <c r="I382" s="25" t="s">
        <v>38</v>
      </c>
    </row>
    <row r="383" spans="1:9" s="3" customFormat="1" ht="13.5" thickBot="1" x14ac:dyDescent="0.25">
      <c r="A383" s="34"/>
      <c r="B383" s="35"/>
      <c r="C383" s="20" t="s">
        <v>60</v>
      </c>
      <c r="D383" s="18">
        <v>439</v>
      </c>
      <c r="E383" s="18">
        <v>1214</v>
      </c>
      <c r="F383" s="18">
        <v>159</v>
      </c>
      <c r="G383" s="12">
        <f t="shared" si="9"/>
        <v>0.66997792494481234</v>
      </c>
      <c r="H383" s="19">
        <v>0.87413375208999999</v>
      </c>
      <c r="I383" s="18">
        <v>1812</v>
      </c>
    </row>
    <row r="384" spans="1:9" s="3" customFormat="1" ht="13.5" thickBot="1" x14ac:dyDescent="0.25">
      <c r="A384" s="35"/>
      <c r="B384" s="20" t="s">
        <v>24</v>
      </c>
      <c r="C384" s="20" t="s">
        <v>60</v>
      </c>
      <c r="D384" s="18">
        <v>6</v>
      </c>
      <c r="E384" s="18">
        <v>11</v>
      </c>
      <c r="F384" s="13"/>
      <c r="G384" s="12">
        <f t="shared" si="9"/>
        <v>0.6470588235294118</v>
      </c>
      <c r="H384" s="19">
        <v>0.92352941176400005</v>
      </c>
      <c r="I384" s="18">
        <v>17</v>
      </c>
    </row>
    <row r="385" spans="1:18" s="3" customFormat="1" ht="13.5" thickBot="1" x14ac:dyDescent="0.25">
      <c r="A385" s="33" t="s">
        <v>31</v>
      </c>
      <c r="B385" s="33" t="s">
        <v>20</v>
      </c>
      <c r="C385" s="16" t="s">
        <v>59</v>
      </c>
      <c r="D385" s="18">
        <v>812</v>
      </c>
      <c r="E385" s="18">
        <v>405</v>
      </c>
      <c r="F385" s="18">
        <v>81</v>
      </c>
      <c r="G385" s="12">
        <f t="shared" ref="G385:G423" si="10">E385/I385</f>
        <v>0.3120184899845917</v>
      </c>
      <c r="H385" s="19">
        <v>0.67963958506800004</v>
      </c>
      <c r="I385" s="18">
        <v>1298</v>
      </c>
    </row>
    <row r="386" spans="1:18" s="3" customFormat="1" ht="13.5" thickBot="1" x14ac:dyDescent="0.25">
      <c r="A386" s="34"/>
      <c r="B386" s="35"/>
      <c r="C386" s="20" t="s">
        <v>60</v>
      </c>
      <c r="D386" s="18">
        <v>1439</v>
      </c>
      <c r="E386" s="18">
        <v>1892</v>
      </c>
      <c r="F386" s="18">
        <v>76</v>
      </c>
      <c r="G386" s="12">
        <f t="shared" si="10"/>
        <v>0.55532726739066629</v>
      </c>
      <c r="H386" s="19">
        <v>0.84639759737599995</v>
      </c>
      <c r="I386" s="18">
        <v>3407</v>
      </c>
    </row>
    <row r="387" spans="1:18" s="3" customFormat="1" ht="13.5" thickBot="1" x14ac:dyDescent="0.25">
      <c r="A387" s="34"/>
      <c r="B387" s="33" t="s">
        <v>21</v>
      </c>
      <c r="C387" s="16" t="s">
        <v>59</v>
      </c>
      <c r="D387" s="18">
        <v>1308</v>
      </c>
      <c r="E387" s="18">
        <v>407</v>
      </c>
      <c r="F387" s="18">
        <v>96</v>
      </c>
      <c r="G387" s="12">
        <f t="shared" si="10"/>
        <v>0.22473771397018222</v>
      </c>
      <c r="H387" s="19">
        <v>0.65810977405799997</v>
      </c>
      <c r="I387" s="18">
        <v>1811</v>
      </c>
    </row>
    <row r="388" spans="1:18" s="3" customFormat="1" ht="12.75" customHeight="1" thickBot="1" x14ac:dyDescent="0.25">
      <c r="A388" s="34"/>
      <c r="B388" s="35"/>
      <c r="C388" s="20" t="s">
        <v>60</v>
      </c>
      <c r="D388" s="18">
        <v>2617</v>
      </c>
      <c r="E388" s="18">
        <v>2378</v>
      </c>
      <c r="F388" s="18">
        <v>119</v>
      </c>
      <c r="G388" s="12">
        <f t="shared" si="10"/>
        <v>0.46499804458349631</v>
      </c>
      <c r="H388" s="19">
        <v>0.810411601978</v>
      </c>
      <c r="I388" s="18">
        <v>5114</v>
      </c>
      <c r="R388" s="12"/>
    </row>
    <row r="389" spans="1:18" s="3" customFormat="1" ht="12.75" customHeight="1" thickBot="1" x14ac:dyDescent="0.25">
      <c r="A389" s="34"/>
      <c r="B389" s="33" t="s">
        <v>22</v>
      </c>
      <c r="C389" s="16" t="s">
        <v>59</v>
      </c>
      <c r="D389" s="18">
        <v>1545</v>
      </c>
      <c r="E389" s="18">
        <v>524</v>
      </c>
      <c r="F389" s="18">
        <v>159</v>
      </c>
      <c r="G389" s="12">
        <f t="shared" si="10"/>
        <v>0.23518850987432674</v>
      </c>
      <c r="H389" s="19">
        <v>0.60516335646200003</v>
      </c>
      <c r="I389" s="18">
        <v>2228</v>
      </c>
      <c r="R389" s="12"/>
    </row>
    <row r="390" spans="1:18" s="3" customFormat="1" ht="12.75" customHeight="1" thickBot="1" x14ac:dyDescent="0.25">
      <c r="A390" s="34"/>
      <c r="B390" s="35"/>
      <c r="C390" s="20" t="s">
        <v>60</v>
      </c>
      <c r="D390" s="18">
        <v>3701</v>
      </c>
      <c r="E390" s="18">
        <v>3493</v>
      </c>
      <c r="F390" s="18">
        <v>157</v>
      </c>
      <c r="G390" s="12">
        <f t="shared" si="10"/>
        <v>0.47517344578968845</v>
      </c>
      <c r="H390" s="19">
        <v>0.805290335297</v>
      </c>
      <c r="I390" s="18">
        <v>7351</v>
      </c>
      <c r="R390" s="12"/>
    </row>
    <row r="391" spans="1:18" s="3" customFormat="1" ht="12.75" customHeight="1" thickBot="1" x14ac:dyDescent="0.25">
      <c r="A391" s="34"/>
      <c r="B391" s="33" t="s">
        <v>23</v>
      </c>
      <c r="C391" s="16" t="s">
        <v>59</v>
      </c>
      <c r="D391" s="23" t="s">
        <v>37</v>
      </c>
      <c r="E391" s="23" t="s">
        <v>37</v>
      </c>
      <c r="F391" s="23" t="s">
        <v>37</v>
      </c>
      <c r="G391" s="23" t="s">
        <v>37</v>
      </c>
      <c r="H391" s="24" t="s">
        <v>37</v>
      </c>
      <c r="I391" s="25" t="s">
        <v>38</v>
      </c>
      <c r="R391" s="12"/>
    </row>
    <row r="392" spans="1:18" s="3" customFormat="1" ht="12.75" customHeight="1" thickBot="1" x14ac:dyDescent="0.25">
      <c r="A392" s="34"/>
      <c r="B392" s="35"/>
      <c r="C392" s="20" t="s">
        <v>60</v>
      </c>
      <c r="D392" s="18">
        <v>443</v>
      </c>
      <c r="E392" s="18">
        <v>1136</v>
      </c>
      <c r="F392" s="18">
        <v>133</v>
      </c>
      <c r="G392" s="12">
        <f t="shared" si="10"/>
        <v>0.66355140186915884</v>
      </c>
      <c r="H392" s="19">
        <v>0.86698896517000001</v>
      </c>
      <c r="I392" s="18">
        <v>1712</v>
      </c>
      <c r="R392" s="12"/>
    </row>
    <row r="393" spans="1:18" s="3" customFormat="1" ht="12.75" customHeight="1" thickBot="1" x14ac:dyDescent="0.25">
      <c r="A393" s="34"/>
      <c r="B393" s="33" t="s">
        <v>24</v>
      </c>
      <c r="C393" s="16" t="s">
        <v>59</v>
      </c>
      <c r="D393" s="23" t="s">
        <v>37</v>
      </c>
      <c r="E393" s="23" t="s">
        <v>37</v>
      </c>
      <c r="F393" s="23" t="s">
        <v>37</v>
      </c>
      <c r="G393" s="23" t="s">
        <v>37</v>
      </c>
      <c r="H393" s="24" t="s">
        <v>37</v>
      </c>
      <c r="I393" s="25" t="s">
        <v>38</v>
      </c>
      <c r="R393" s="12"/>
    </row>
    <row r="394" spans="1:18" s="3" customFormat="1" ht="12.75" customHeight="1" thickBot="1" x14ac:dyDescent="0.25">
      <c r="A394" s="35"/>
      <c r="B394" s="35"/>
      <c r="C394" s="20" t="s">
        <v>60</v>
      </c>
      <c r="D394" s="18">
        <v>7</v>
      </c>
      <c r="E394" s="18">
        <v>8</v>
      </c>
      <c r="F394" s="13"/>
      <c r="G394" s="12">
        <f t="shared" si="10"/>
        <v>0.53333333333333333</v>
      </c>
      <c r="H394" s="19">
        <v>0.87</v>
      </c>
      <c r="I394" s="18">
        <v>15</v>
      </c>
      <c r="R394" s="12"/>
    </row>
    <row r="395" spans="1:18" s="3" customFormat="1" ht="12.75" customHeight="1" thickBot="1" x14ac:dyDescent="0.25">
      <c r="A395" s="33" t="s">
        <v>32</v>
      </c>
      <c r="B395" s="33" t="s">
        <v>20</v>
      </c>
      <c r="C395" s="16" t="s">
        <v>59</v>
      </c>
      <c r="D395" s="18">
        <v>745</v>
      </c>
      <c r="E395" s="18">
        <v>367</v>
      </c>
      <c r="F395" s="18">
        <v>77</v>
      </c>
      <c r="G395" s="12">
        <f t="shared" si="10"/>
        <v>0.30866274179983177</v>
      </c>
      <c r="H395" s="19">
        <v>0.66990041650200005</v>
      </c>
      <c r="I395" s="18">
        <v>1189</v>
      </c>
      <c r="R395" s="12"/>
    </row>
    <row r="396" spans="1:18" s="3" customFormat="1" ht="12.75" customHeight="1" thickBot="1" x14ac:dyDescent="0.25">
      <c r="A396" s="34"/>
      <c r="B396" s="35"/>
      <c r="C396" s="20" t="s">
        <v>60</v>
      </c>
      <c r="D396" s="18">
        <v>1376</v>
      </c>
      <c r="E396" s="18">
        <v>1693</v>
      </c>
      <c r="F396" s="18">
        <v>59</v>
      </c>
      <c r="G396" s="12">
        <f t="shared" si="10"/>
        <v>0.5412404092071611</v>
      </c>
      <c r="H396" s="19">
        <v>0.83812668868200002</v>
      </c>
      <c r="I396" s="18">
        <v>3128</v>
      </c>
      <c r="R396" s="12"/>
    </row>
    <row r="397" spans="1:18" s="3" customFormat="1" ht="12.75" customHeight="1" thickBot="1" x14ac:dyDescent="0.25">
      <c r="A397" s="34"/>
      <c r="B397" s="33" t="s">
        <v>21</v>
      </c>
      <c r="C397" s="16" t="s">
        <v>59</v>
      </c>
      <c r="D397" s="18">
        <v>1175</v>
      </c>
      <c r="E397" s="18">
        <v>403</v>
      </c>
      <c r="F397" s="18">
        <v>87</v>
      </c>
      <c r="G397" s="12">
        <f t="shared" si="10"/>
        <v>0.24204204204204205</v>
      </c>
      <c r="H397" s="19">
        <v>0.693761612119</v>
      </c>
      <c r="I397" s="18">
        <v>1665</v>
      </c>
      <c r="R397" s="12"/>
    </row>
    <row r="398" spans="1:18" s="3" customFormat="1" ht="12.75" customHeight="1" thickBot="1" x14ac:dyDescent="0.25">
      <c r="A398" s="34"/>
      <c r="B398" s="35"/>
      <c r="C398" s="20" t="s">
        <v>60</v>
      </c>
      <c r="D398" s="18">
        <v>2555</v>
      </c>
      <c r="E398" s="18">
        <v>2336</v>
      </c>
      <c r="F398" s="18">
        <v>108</v>
      </c>
      <c r="G398" s="12">
        <f t="shared" si="10"/>
        <v>0.46729345869173833</v>
      </c>
      <c r="H398" s="19">
        <v>0.81472094458800004</v>
      </c>
      <c r="I398" s="18">
        <v>4999</v>
      </c>
      <c r="R398" s="12"/>
    </row>
    <row r="399" spans="1:18" s="3" customFormat="1" ht="12.75" customHeight="1" thickBot="1" x14ac:dyDescent="0.25">
      <c r="A399" s="34"/>
      <c r="B399" s="33" t="s">
        <v>22</v>
      </c>
      <c r="C399" s="16" t="s">
        <v>59</v>
      </c>
      <c r="D399" s="18">
        <v>1445</v>
      </c>
      <c r="E399" s="18">
        <v>454</v>
      </c>
      <c r="F399" s="18">
        <v>123</v>
      </c>
      <c r="G399" s="12">
        <f t="shared" si="10"/>
        <v>0.22453016815034618</v>
      </c>
      <c r="H399" s="19">
        <v>0.60240149171099999</v>
      </c>
      <c r="I399" s="18">
        <v>2022</v>
      </c>
      <c r="R399" s="12"/>
    </row>
    <row r="400" spans="1:18" s="3" customFormat="1" ht="12.75" customHeight="1" thickBot="1" x14ac:dyDescent="0.25">
      <c r="A400" s="34"/>
      <c r="B400" s="35"/>
      <c r="C400" s="20" t="s">
        <v>60</v>
      </c>
      <c r="D400" s="18">
        <v>3676</v>
      </c>
      <c r="E400" s="18">
        <v>3259</v>
      </c>
      <c r="F400" s="18">
        <v>137</v>
      </c>
      <c r="G400" s="12">
        <f t="shared" si="10"/>
        <v>0.46083144796380088</v>
      </c>
      <c r="H400" s="19">
        <v>0.79097859327200004</v>
      </c>
      <c r="I400" s="18">
        <v>7072</v>
      </c>
      <c r="R400" s="12"/>
    </row>
    <row r="401" spans="1:18" s="3" customFormat="1" ht="12.75" customHeight="1" thickBot="1" x14ac:dyDescent="0.25">
      <c r="A401" s="34"/>
      <c r="B401" s="20" t="s">
        <v>23</v>
      </c>
      <c r="C401" s="20" t="s">
        <v>60</v>
      </c>
      <c r="D401" s="18">
        <v>414</v>
      </c>
      <c r="E401" s="18">
        <v>1027</v>
      </c>
      <c r="F401" s="18">
        <v>116</v>
      </c>
      <c r="G401" s="12">
        <f t="shared" si="10"/>
        <v>0.659601798330122</v>
      </c>
      <c r="H401" s="19">
        <v>0.86484302396000001</v>
      </c>
      <c r="I401" s="18">
        <v>1557</v>
      </c>
      <c r="R401" s="12"/>
    </row>
    <row r="402" spans="1:18" s="3" customFormat="1" ht="12.75" customHeight="1" thickBot="1" x14ac:dyDescent="0.25">
      <c r="A402" s="35"/>
      <c r="B402" s="20" t="s">
        <v>24</v>
      </c>
      <c r="C402" s="20" t="s">
        <v>60</v>
      </c>
      <c r="D402" s="18">
        <v>3</v>
      </c>
      <c r="E402" s="18">
        <v>11</v>
      </c>
      <c r="F402" s="13"/>
      <c r="G402" s="12">
        <f t="shared" si="10"/>
        <v>0.7857142857142857</v>
      </c>
      <c r="H402" s="19">
        <v>0.95121951219500001</v>
      </c>
      <c r="I402" s="18">
        <v>14</v>
      </c>
      <c r="R402" s="12"/>
    </row>
    <row r="403" spans="1:18" s="3" customFormat="1" ht="12.75" customHeight="1" thickBot="1" x14ac:dyDescent="0.25">
      <c r="A403" s="33" t="s">
        <v>33</v>
      </c>
      <c r="B403" s="33" t="s">
        <v>20</v>
      </c>
      <c r="C403" s="16" t="s">
        <v>59</v>
      </c>
      <c r="D403" s="18">
        <v>695</v>
      </c>
      <c r="E403" s="18">
        <v>334</v>
      </c>
      <c r="F403" s="18">
        <v>59</v>
      </c>
      <c r="G403" s="12">
        <f t="shared" si="10"/>
        <v>0.30698529411764708</v>
      </c>
      <c r="H403" s="19">
        <v>0.674994423377</v>
      </c>
      <c r="I403" s="18">
        <v>1088</v>
      </c>
      <c r="R403" s="12"/>
    </row>
    <row r="404" spans="1:18" s="3" customFormat="1" ht="12.75" customHeight="1" thickBot="1" x14ac:dyDescent="0.25">
      <c r="A404" s="34"/>
      <c r="B404" s="35"/>
      <c r="C404" s="20" t="s">
        <v>60</v>
      </c>
      <c r="D404" s="18">
        <v>1234</v>
      </c>
      <c r="E404" s="18">
        <v>1623</v>
      </c>
      <c r="F404" s="18">
        <v>39</v>
      </c>
      <c r="G404" s="12">
        <f t="shared" si="10"/>
        <v>0.5604281767955801</v>
      </c>
      <c r="H404" s="19">
        <v>0.84580604022899997</v>
      </c>
      <c r="I404" s="18">
        <v>2896</v>
      </c>
      <c r="R404" s="12"/>
    </row>
    <row r="405" spans="1:18" s="3" customFormat="1" ht="12.75" customHeight="1" thickBot="1" x14ac:dyDescent="0.25">
      <c r="A405" s="34"/>
      <c r="B405" s="33" t="s">
        <v>21</v>
      </c>
      <c r="C405" s="16" t="s">
        <v>59</v>
      </c>
      <c r="D405" s="18">
        <v>1136</v>
      </c>
      <c r="E405" s="18">
        <v>356</v>
      </c>
      <c r="F405" s="18">
        <v>70</v>
      </c>
      <c r="G405" s="12">
        <f t="shared" si="10"/>
        <v>0.22791293213828426</v>
      </c>
      <c r="H405" s="19">
        <v>0.67544339898899997</v>
      </c>
      <c r="I405" s="18">
        <v>1562</v>
      </c>
      <c r="R405" s="12"/>
    </row>
    <row r="406" spans="1:18" s="3" customFormat="1" ht="12.75" customHeight="1" thickBot="1" x14ac:dyDescent="0.25">
      <c r="A406" s="34"/>
      <c r="B406" s="35"/>
      <c r="C406" s="20" t="s">
        <v>60</v>
      </c>
      <c r="D406" s="18">
        <v>2568</v>
      </c>
      <c r="E406" s="18">
        <v>2224</v>
      </c>
      <c r="F406" s="18">
        <v>127</v>
      </c>
      <c r="G406" s="12">
        <f t="shared" si="10"/>
        <v>0.45212441553161209</v>
      </c>
      <c r="H406" s="19">
        <v>0.80686699056400002</v>
      </c>
      <c r="I406" s="18">
        <v>4919</v>
      </c>
      <c r="R406" s="12"/>
    </row>
    <row r="407" spans="1:18" s="3" customFormat="1" ht="12.75" customHeight="1" thickBot="1" x14ac:dyDescent="0.25">
      <c r="A407" s="34"/>
      <c r="B407" s="33" t="s">
        <v>22</v>
      </c>
      <c r="C407" s="16" t="s">
        <v>59</v>
      </c>
      <c r="D407" s="18">
        <v>1358</v>
      </c>
      <c r="E407" s="18">
        <v>381</v>
      </c>
      <c r="F407" s="18">
        <v>106</v>
      </c>
      <c r="G407" s="12">
        <f t="shared" si="10"/>
        <v>0.20650406504065041</v>
      </c>
      <c r="H407" s="19">
        <v>0.59251379486800004</v>
      </c>
      <c r="I407" s="18">
        <v>1845</v>
      </c>
      <c r="R407" s="12"/>
    </row>
    <row r="408" spans="1:18" s="3" customFormat="1" ht="12.75" customHeight="1" thickBot="1" x14ac:dyDescent="0.25">
      <c r="A408" s="34"/>
      <c r="B408" s="35"/>
      <c r="C408" s="20" t="s">
        <v>60</v>
      </c>
      <c r="D408" s="18">
        <v>3460</v>
      </c>
      <c r="E408" s="18">
        <v>3143</v>
      </c>
      <c r="F408" s="18">
        <v>158</v>
      </c>
      <c r="G408" s="12">
        <f t="shared" si="10"/>
        <v>0.46487206034610262</v>
      </c>
      <c r="H408" s="19">
        <v>0.78897032241099996</v>
      </c>
      <c r="I408" s="18">
        <v>6761</v>
      </c>
      <c r="R408" s="12"/>
    </row>
    <row r="409" spans="1:18" s="3" customFormat="1" ht="12.75" customHeight="1" thickBot="1" x14ac:dyDescent="0.25">
      <c r="A409" s="34"/>
      <c r="B409" s="33" t="s">
        <v>23</v>
      </c>
      <c r="C409" s="16" t="s">
        <v>59</v>
      </c>
      <c r="D409" s="23" t="s">
        <v>37</v>
      </c>
      <c r="E409" s="23" t="s">
        <v>37</v>
      </c>
      <c r="F409" s="23" t="s">
        <v>37</v>
      </c>
      <c r="G409" s="23" t="s">
        <v>37</v>
      </c>
      <c r="H409" s="24" t="s">
        <v>37</v>
      </c>
      <c r="I409" s="25" t="s">
        <v>38</v>
      </c>
      <c r="R409" s="12"/>
    </row>
    <row r="410" spans="1:18" s="3" customFormat="1" ht="12.75" customHeight="1" thickBot="1" x14ac:dyDescent="0.25">
      <c r="A410" s="34"/>
      <c r="B410" s="35"/>
      <c r="C410" s="20" t="s">
        <v>60</v>
      </c>
      <c r="D410" s="18">
        <v>384</v>
      </c>
      <c r="E410" s="18">
        <v>1025</v>
      </c>
      <c r="F410" s="18">
        <v>159</v>
      </c>
      <c r="G410" s="12">
        <f t="shared" si="10"/>
        <v>0.65369897959183676</v>
      </c>
      <c r="H410" s="19">
        <v>0.88175787044599996</v>
      </c>
      <c r="I410" s="18">
        <v>1568</v>
      </c>
      <c r="R410" s="12"/>
    </row>
    <row r="411" spans="1:18" s="3" customFormat="1" ht="12.75" customHeight="1" thickBot="1" x14ac:dyDescent="0.25">
      <c r="A411" s="35"/>
      <c r="B411" s="20" t="s">
        <v>24</v>
      </c>
      <c r="C411" s="20" t="s">
        <v>60</v>
      </c>
      <c r="D411" s="18">
        <v>2</v>
      </c>
      <c r="E411" s="18">
        <v>9</v>
      </c>
      <c r="F411" s="13"/>
      <c r="G411" s="12">
        <f t="shared" si="10"/>
        <v>0.81818181818181823</v>
      </c>
      <c r="H411" s="19">
        <v>0.81609195402199997</v>
      </c>
      <c r="I411" s="18">
        <v>11</v>
      </c>
      <c r="R411" s="12"/>
    </row>
    <row r="412" spans="1:18" s="3" customFormat="1" ht="12.75" customHeight="1" thickBot="1" x14ac:dyDescent="0.25">
      <c r="A412" s="36" t="s">
        <v>34</v>
      </c>
      <c r="B412" s="33" t="s">
        <v>20</v>
      </c>
      <c r="C412" s="16" t="s">
        <v>59</v>
      </c>
      <c r="D412" s="18">
        <v>623</v>
      </c>
      <c r="E412" s="18">
        <v>383</v>
      </c>
      <c r="F412" s="18">
        <v>66</v>
      </c>
      <c r="G412" s="12">
        <f t="shared" si="10"/>
        <v>0.35727611940298509</v>
      </c>
      <c r="H412" s="19">
        <v>0.72426470588199998</v>
      </c>
      <c r="I412" s="18">
        <v>1072</v>
      </c>
      <c r="R412" s="12"/>
    </row>
    <row r="413" spans="1:18" s="3" customFormat="1" ht="12.75" customHeight="1" thickBot="1" x14ac:dyDescent="0.25">
      <c r="A413" s="37"/>
      <c r="B413" s="35"/>
      <c r="C413" s="20" t="s">
        <v>60</v>
      </c>
      <c r="D413" s="18">
        <v>1020</v>
      </c>
      <c r="E413" s="18">
        <v>1679</v>
      </c>
      <c r="F413" s="18">
        <v>57</v>
      </c>
      <c r="G413" s="12">
        <f t="shared" si="10"/>
        <v>0.60921625544267055</v>
      </c>
      <c r="H413" s="19">
        <v>0.87715025706399996</v>
      </c>
      <c r="I413" s="18">
        <v>2756</v>
      </c>
      <c r="R413" s="12"/>
    </row>
    <row r="414" spans="1:18" s="3" customFormat="1" ht="12.75" customHeight="1" thickBot="1" x14ac:dyDescent="0.25">
      <c r="A414" s="37"/>
      <c r="B414" s="33" t="s">
        <v>21</v>
      </c>
      <c r="C414" s="16" t="s">
        <v>59</v>
      </c>
      <c r="D414" s="18">
        <v>970</v>
      </c>
      <c r="E414" s="18">
        <v>457</v>
      </c>
      <c r="F414" s="18">
        <v>73</v>
      </c>
      <c r="G414" s="12">
        <f t="shared" si="10"/>
        <v>0.30466666666666664</v>
      </c>
      <c r="H414" s="19">
        <v>0.72534005706299998</v>
      </c>
      <c r="I414" s="18">
        <v>1500</v>
      </c>
      <c r="R414" s="12"/>
    </row>
    <row r="415" spans="1:18" s="3" customFormat="1" ht="12.75" customHeight="1" thickBot="1" x14ac:dyDescent="0.25">
      <c r="A415" s="37"/>
      <c r="B415" s="35"/>
      <c r="C415" s="20" t="s">
        <v>60</v>
      </c>
      <c r="D415" s="18">
        <v>2192</v>
      </c>
      <c r="E415" s="18">
        <v>2468</v>
      </c>
      <c r="F415" s="18">
        <v>131</v>
      </c>
      <c r="G415" s="12">
        <f t="shared" si="10"/>
        <v>0.51513254017950327</v>
      </c>
      <c r="H415" s="19">
        <v>0.84468795754000003</v>
      </c>
      <c r="I415" s="18">
        <v>4791</v>
      </c>
      <c r="R415" s="12"/>
    </row>
    <row r="416" spans="1:18" s="3" customFormat="1" ht="12.75" customHeight="1" thickBot="1" x14ac:dyDescent="0.25">
      <c r="A416" s="37"/>
      <c r="B416" s="33" t="s">
        <v>22</v>
      </c>
      <c r="C416" s="16" t="s">
        <v>59</v>
      </c>
      <c r="D416" s="18">
        <v>1380</v>
      </c>
      <c r="E416" s="18">
        <v>515</v>
      </c>
      <c r="F416" s="18">
        <v>161</v>
      </c>
      <c r="G416" s="12">
        <f t="shared" si="10"/>
        <v>0.2504863813229572</v>
      </c>
      <c r="H416" s="19">
        <v>0.62756855653200005</v>
      </c>
      <c r="I416" s="18">
        <v>2056</v>
      </c>
      <c r="R416" s="12"/>
    </row>
    <row r="417" spans="1:18" s="3" customFormat="1" ht="12.75" customHeight="1" thickBot="1" x14ac:dyDescent="0.25">
      <c r="A417" s="37"/>
      <c r="B417" s="35"/>
      <c r="C417" s="20" t="s">
        <v>60</v>
      </c>
      <c r="D417" s="18">
        <v>3478</v>
      </c>
      <c r="E417" s="18">
        <v>4123</v>
      </c>
      <c r="F417" s="18">
        <v>265</v>
      </c>
      <c r="G417" s="12">
        <f t="shared" si="10"/>
        <v>0.52415458937198067</v>
      </c>
      <c r="H417" s="19">
        <v>0.81880701113099996</v>
      </c>
      <c r="I417" s="18">
        <v>7866</v>
      </c>
      <c r="R417" s="12"/>
    </row>
    <row r="418" spans="1:18" s="3" customFormat="1" ht="12.75" customHeight="1" thickBot="1" x14ac:dyDescent="0.25">
      <c r="A418" s="37"/>
      <c r="B418" s="33" t="s">
        <v>35</v>
      </c>
      <c r="C418" s="16" t="s">
        <v>59</v>
      </c>
      <c r="D418" s="18">
        <v>109</v>
      </c>
      <c r="E418" s="18">
        <v>194</v>
      </c>
      <c r="F418" s="18">
        <v>37</v>
      </c>
      <c r="G418" s="12">
        <f t="shared" si="10"/>
        <v>0.57058823529411762</v>
      </c>
      <c r="H418" s="19">
        <v>0.82371046486900001</v>
      </c>
      <c r="I418" s="18">
        <v>340</v>
      </c>
      <c r="R418" s="12"/>
    </row>
    <row r="419" spans="1:18" s="3" customFormat="1" ht="12.75" customHeight="1" thickBot="1" x14ac:dyDescent="0.25">
      <c r="A419" s="37"/>
      <c r="B419" s="35"/>
      <c r="C419" s="20" t="s">
        <v>60</v>
      </c>
      <c r="D419" s="18">
        <v>35</v>
      </c>
      <c r="E419" s="18">
        <v>77</v>
      </c>
      <c r="F419" s="18">
        <v>11</v>
      </c>
      <c r="G419" s="12">
        <f t="shared" si="10"/>
        <v>0.62601626016260159</v>
      </c>
      <c r="H419" s="19">
        <v>0.84617478899999998</v>
      </c>
      <c r="I419" s="18">
        <v>123</v>
      </c>
      <c r="R419" s="12"/>
    </row>
    <row r="420" spans="1:18" s="3" customFormat="1" ht="12.75" customHeight="1" thickBot="1" x14ac:dyDescent="0.25">
      <c r="A420" s="37"/>
      <c r="B420" s="33" t="s">
        <v>36</v>
      </c>
      <c r="C420" s="16" t="s">
        <v>59</v>
      </c>
      <c r="D420" s="18">
        <v>9</v>
      </c>
      <c r="E420" s="18">
        <v>9</v>
      </c>
      <c r="F420" s="13"/>
      <c r="G420" s="12">
        <f t="shared" si="10"/>
        <v>0.5</v>
      </c>
      <c r="H420" s="19">
        <v>0.853164556962</v>
      </c>
      <c r="I420" s="18">
        <v>18</v>
      </c>
      <c r="R420" s="12"/>
    </row>
    <row r="421" spans="1:18" s="3" customFormat="1" ht="12.75" customHeight="1" thickBot="1" x14ac:dyDescent="0.25">
      <c r="A421" s="37"/>
      <c r="B421" s="35"/>
      <c r="C421" s="20" t="s">
        <v>60</v>
      </c>
      <c r="D421" s="18">
        <v>386</v>
      </c>
      <c r="E421" s="18">
        <v>1967</v>
      </c>
      <c r="F421" s="18">
        <v>60</v>
      </c>
      <c r="G421" s="12">
        <f t="shared" si="10"/>
        <v>0.81516784086199756</v>
      </c>
      <c r="H421" s="19">
        <v>0.91344338675299996</v>
      </c>
      <c r="I421" s="18">
        <v>2413</v>
      </c>
      <c r="R421" s="12"/>
    </row>
    <row r="422" spans="1:18" s="3" customFormat="1" ht="12.75" customHeight="1" thickBot="1" x14ac:dyDescent="0.25">
      <c r="A422" s="37"/>
      <c r="B422" s="33" t="s">
        <v>23</v>
      </c>
      <c r="C422" s="16" t="s">
        <v>59</v>
      </c>
      <c r="D422" s="23" t="s">
        <v>37</v>
      </c>
      <c r="E422" s="23" t="s">
        <v>37</v>
      </c>
      <c r="F422" s="23" t="s">
        <v>37</v>
      </c>
      <c r="G422" s="23" t="s">
        <v>37</v>
      </c>
      <c r="H422" s="24" t="s">
        <v>37</v>
      </c>
      <c r="I422" s="25" t="s">
        <v>38</v>
      </c>
      <c r="R422" s="12"/>
    </row>
    <row r="423" spans="1:18" s="3" customFormat="1" ht="12.75" customHeight="1" thickBot="1" x14ac:dyDescent="0.25">
      <c r="A423" s="37"/>
      <c r="B423" s="35"/>
      <c r="C423" s="20" t="s">
        <v>60</v>
      </c>
      <c r="D423" s="18">
        <v>93</v>
      </c>
      <c r="E423" s="18">
        <v>408</v>
      </c>
      <c r="F423" s="18">
        <v>69</v>
      </c>
      <c r="G423" s="12">
        <f t="shared" si="10"/>
        <v>0.71578947368421053</v>
      </c>
      <c r="H423" s="19">
        <v>0.87009321816399998</v>
      </c>
      <c r="I423" s="18">
        <v>570</v>
      </c>
      <c r="R423" s="12"/>
    </row>
    <row r="424" spans="1:18" s="3" customFormat="1" ht="12.75" customHeight="1" thickBot="1" x14ac:dyDescent="0.25">
      <c r="A424" s="37"/>
      <c r="B424" s="20" t="s">
        <v>24</v>
      </c>
      <c r="C424" s="20" t="s">
        <v>60</v>
      </c>
      <c r="D424" s="23" t="s">
        <v>37</v>
      </c>
      <c r="E424" s="23" t="s">
        <v>37</v>
      </c>
      <c r="F424" s="23" t="s">
        <v>37</v>
      </c>
      <c r="G424" s="23" t="s">
        <v>37</v>
      </c>
      <c r="H424" s="24" t="s">
        <v>37</v>
      </c>
      <c r="I424" s="25" t="s">
        <v>38</v>
      </c>
      <c r="R424" s="12"/>
    </row>
    <row r="425" spans="1:18" ht="13.5" thickBot="1" x14ac:dyDescent="0.25">
      <c r="A425" s="37"/>
      <c r="B425" s="38" t="s">
        <v>39</v>
      </c>
      <c r="C425" s="16" t="s">
        <v>59</v>
      </c>
      <c r="D425" s="23" t="s">
        <v>37</v>
      </c>
      <c r="E425" s="23" t="s">
        <v>37</v>
      </c>
      <c r="F425" s="23" t="s">
        <v>37</v>
      </c>
      <c r="G425" s="23" t="s">
        <v>37</v>
      </c>
      <c r="H425" s="24" t="s">
        <v>37</v>
      </c>
      <c r="I425" s="25" t="s">
        <v>38</v>
      </c>
      <c r="R425"/>
    </row>
    <row r="426" spans="1:18" ht="13.5" thickBot="1" x14ac:dyDescent="0.25">
      <c r="A426" s="37"/>
      <c r="B426" s="39"/>
      <c r="C426" s="20" t="s">
        <v>60</v>
      </c>
      <c r="D426" s="18">
        <v>73</v>
      </c>
      <c r="E426" s="18">
        <v>108</v>
      </c>
      <c r="F426" s="18">
        <v>12</v>
      </c>
      <c r="G426" s="12">
        <f t="shared" ref="G426:G440" si="11">E426/I426</f>
        <v>0.55958549222797926</v>
      </c>
      <c r="H426" s="19">
        <v>0.81769196228100005</v>
      </c>
      <c r="I426" s="18">
        <v>193</v>
      </c>
      <c r="R426"/>
    </row>
    <row r="427" spans="1:18" ht="13.5" thickBot="1" x14ac:dyDescent="0.25">
      <c r="A427" s="37"/>
      <c r="B427" s="20" t="s">
        <v>40</v>
      </c>
      <c r="C427" s="20" t="s">
        <v>60</v>
      </c>
      <c r="D427" s="18">
        <v>77</v>
      </c>
      <c r="E427" s="18">
        <v>86</v>
      </c>
      <c r="F427" s="18">
        <v>5</v>
      </c>
      <c r="G427" s="12">
        <f t="shared" si="11"/>
        <v>0.51190476190476186</v>
      </c>
      <c r="H427" s="19">
        <v>0.822563148922</v>
      </c>
      <c r="I427" s="18">
        <v>168</v>
      </c>
      <c r="R427"/>
    </row>
    <row r="428" spans="1:18" ht="13.5" thickBot="1" x14ac:dyDescent="0.25">
      <c r="A428" s="37"/>
      <c r="B428" s="33" t="s">
        <v>41</v>
      </c>
      <c r="C428" s="16" t="s">
        <v>59</v>
      </c>
      <c r="D428" s="23" t="s">
        <v>37</v>
      </c>
      <c r="E428" s="23" t="s">
        <v>37</v>
      </c>
      <c r="F428" s="23" t="s">
        <v>37</v>
      </c>
      <c r="G428" s="23" t="s">
        <v>37</v>
      </c>
      <c r="H428" s="24" t="s">
        <v>37</v>
      </c>
      <c r="I428" s="25" t="s">
        <v>38</v>
      </c>
      <c r="R428"/>
    </row>
    <row r="429" spans="1:18" ht="13.5" thickBot="1" x14ac:dyDescent="0.25">
      <c r="A429" s="37"/>
      <c r="B429" s="39"/>
      <c r="C429" s="20" t="s">
        <v>60</v>
      </c>
      <c r="D429" s="18">
        <v>67</v>
      </c>
      <c r="E429" s="18">
        <v>73</v>
      </c>
      <c r="F429" s="18">
        <v>15</v>
      </c>
      <c r="G429" s="12">
        <f t="shared" si="11"/>
        <v>0.47096774193548385</v>
      </c>
      <c r="H429" s="19">
        <v>0.81161007666999996</v>
      </c>
      <c r="I429" s="18">
        <v>155</v>
      </c>
      <c r="R429"/>
    </row>
    <row r="430" spans="1:18" ht="13.5" thickBot="1" x14ac:dyDescent="0.25">
      <c r="A430" s="37"/>
      <c r="B430" s="20" t="s">
        <v>42</v>
      </c>
      <c r="C430" s="20" t="s">
        <v>60</v>
      </c>
      <c r="D430" s="18">
        <v>47</v>
      </c>
      <c r="E430" s="18">
        <v>91</v>
      </c>
      <c r="F430" s="18">
        <v>33</v>
      </c>
      <c r="G430" s="12">
        <f t="shared" si="11"/>
        <v>0.53216374269005851</v>
      </c>
      <c r="H430" s="19">
        <v>0.88123383819699996</v>
      </c>
      <c r="I430" s="18">
        <v>171</v>
      </c>
      <c r="R430"/>
    </row>
    <row r="431" spans="1:18" ht="13.5" thickBot="1" x14ac:dyDescent="0.25">
      <c r="A431" s="37"/>
      <c r="B431" s="20" t="s">
        <v>43</v>
      </c>
      <c r="C431" s="20" t="s">
        <v>60</v>
      </c>
      <c r="D431" s="18">
        <v>41</v>
      </c>
      <c r="E431" s="18">
        <v>99</v>
      </c>
      <c r="F431" s="18">
        <v>18</v>
      </c>
      <c r="G431" s="12">
        <f t="shared" si="11"/>
        <v>0.62658227848101267</v>
      </c>
      <c r="H431" s="19">
        <v>0.89890710382500005</v>
      </c>
      <c r="I431" s="18">
        <v>158</v>
      </c>
      <c r="R431"/>
    </row>
    <row r="432" spans="1:18" ht="13.5" thickBot="1" x14ac:dyDescent="0.25">
      <c r="A432" s="37"/>
      <c r="B432" s="20" t="s">
        <v>44</v>
      </c>
      <c r="C432" s="20" t="s">
        <v>60</v>
      </c>
      <c r="D432" s="18">
        <v>44</v>
      </c>
      <c r="E432" s="18">
        <v>86</v>
      </c>
      <c r="F432" s="18">
        <v>23</v>
      </c>
      <c r="G432" s="12">
        <f t="shared" si="11"/>
        <v>0.56209150326797386</v>
      </c>
      <c r="H432" s="19">
        <v>0.85002148689199997</v>
      </c>
      <c r="I432" s="18">
        <v>153</v>
      </c>
      <c r="R432"/>
    </row>
    <row r="433" spans="1:18" ht="13.5" thickBot="1" x14ac:dyDescent="0.25">
      <c r="A433" s="37"/>
      <c r="B433" s="20" t="s">
        <v>45</v>
      </c>
      <c r="C433" s="20" t="s">
        <v>60</v>
      </c>
      <c r="D433" s="18">
        <v>7</v>
      </c>
      <c r="E433" s="18">
        <v>3</v>
      </c>
      <c r="F433" s="18">
        <v>1</v>
      </c>
      <c r="G433" s="12">
        <f t="shared" si="11"/>
        <v>0.27272727272727271</v>
      </c>
      <c r="H433" s="19">
        <v>0.60187353629899998</v>
      </c>
      <c r="I433" s="18">
        <v>11</v>
      </c>
      <c r="R433"/>
    </row>
    <row r="434" spans="1:18" ht="13.5" thickBot="1" x14ac:dyDescent="0.25">
      <c r="A434" s="37"/>
      <c r="B434" s="20" t="s">
        <v>46</v>
      </c>
      <c r="C434" s="20" t="s">
        <v>60</v>
      </c>
      <c r="D434" s="18">
        <v>7</v>
      </c>
      <c r="E434" s="18">
        <v>24</v>
      </c>
      <c r="F434" s="18">
        <v>6</v>
      </c>
      <c r="G434" s="12">
        <f t="shared" si="11"/>
        <v>0.64864864864864868</v>
      </c>
      <c r="H434" s="19">
        <v>0.88778280542900001</v>
      </c>
      <c r="I434" s="18">
        <v>37</v>
      </c>
      <c r="R434"/>
    </row>
    <row r="435" spans="1:18" ht="13.5" thickBot="1" x14ac:dyDescent="0.25">
      <c r="A435" s="37"/>
      <c r="B435" s="33" t="s">
        <v>47</v>
      </c>
      <c r="C435" s="16" t="s">
        <v>59</v>
      </c>
      <c r="D435" s="23" t="s">
        <v>37</v>
      </c>
      <c r="E435" s="23" t="s">
        <v>37</v>
      </c>
      <c r="F435" s="23" t="s">
        <v>37</v>
      </c>
      <c r="G435" s="23" t="s">
        <v>37</v>
      </c>
      <c r="H435" s="24" t="s">
        <v>37</v>
      </c>
      <c r="I435" s="25" t="s">
        <v>38</v>
      </c>
      <c r="R435"/>
    </row>
    <row r="436" spans="1:18" ht="13.5" thickBot="1" x14ac:dyDescent="0.25">
      <c r="A436" s="37"/>
      <c r="B436" s="39"/>
      <c r="C436" s="20" t="s">
        <v>60</v>
      </c>
      <c r="D436" s="18">
        <v>74</v>
      </c>
      <c r="E436" s="18">
        <v>103</v>
      </c>
      <c r="F436" s="18">
        <v>19</v>
      </c>
      <c r="G436" s="12">
        <f t="shared" si="11"/>
        <v>0.52551020408163263</v>
      </c>
      <c r="H436" s="19">
        <v>0.81292286874099995</v>
      </c>
      <c r="I436" s="18">
        <v>196</v>
      </c>
      <c r="R436"/>
    </row>
    <row r="437" spans="1:18" ht="13.5" thickBot="1" x14ac:dyDescent="0.25">
      <c r="A437" s="37"/>
      <c r="B437" s="20" t="s">
        <v>48</v>
      </c>
      <c r="C437" s="20" t="s">
        <v>60</v>
      </c>
      <c r="D437" s="18">
        <v>18</v>
      </c>
      <c r="E437" s="18">
        <v>22</v>
      </c>
      <c r="F437" s="18">
        <v>14</v>
      </c>
      <c r="G437" s="12">
        <f t="shared" si="11"/>
        <v>0.40740740740740738</v>
      </c>
      <c r="H437" s="19">
        <v>0.80731846769500004</v>
      </c>
      <c r="I437" s="18">
        <v>54</v>
      </c>
      <c r="R437"/>
    </row>
    <row r="438" spans="1:18" ht="13.5" thickBot="1" x14ac:dyDescent="0.25">
      <c r="A438" s="37"/>
      <c r="B438" s="20" t="s">
        <v>49</v>
      </c>
      <c r="C438" s="20" t="s">
        <v>60</v>
      </c>
      <c r="D438" s="18">
        <v>123</v>
      </c>
      <c r="E438" s="18">
        <v>242</v>
      </c>
      <c r="F438" s="18">
        <v>41</v>
      </c>
      <c r="G438" s="12">
        <f t="shared" si="11"/>
        <v>0.59605911330049266</v>
      </c>
      <c r="H438" s="19">
        <v>0.89226379200999995</v>
      </c>
      <c r="I438" s="18">
        <v>406</v>
      </c>
      <c r="R438"/>
    </row>
    <row r="439" spans="1:18" ht="13.5" thickBot="1" x14ac:dyDescent="0.25">
      <c r="A439" s="37"/>
      <c r="B439" s="33" t="s">
        <v>50</v>
      </c>
      <c r="C439" s="16" t="s">
        <v>59</v>
      </c>
      <c r="D439" s="23" t="s">
        <v>37</v>
      </c>
      <c r="E439" s="23" t="s">
        <v>37</v>
      </c>
      <c r="F439" s="23" t="s">
        <v>37</v>
      </c>
      <c r="G439" s="23" t="s">
        <v>37</v>
      </c>
      <c r="H439" s="24" t="s">
        <v>37</v>
      </c>
      <c r="I439" s="25" t="s">
        <v>38</v>
      </c>
      <c r="R439"/>
    </row>
    <row r="440" spans="1:18" ht="13.5" thickBot="1" x14ac:dyDescent="0.25">
      <c r="A440" s="33"/>
      <c r="B440" s="39"/>
      <c r="C440" s="20" t="s">
        <v>60</v>
      </c>
      <c r="D440" s="18">
        <v>137</v>
      </c>
      <c r="E440" s="18">
        <v>163</v>
      </c>
      <c r="F440" s="18">
        <v>40</v>
      </c>
      <c r="G440" s="12">
        <f t="shared" si="11"/>
        <v>0.47941176470588237</v>
      </c>
      <c r="H440" s="19">
        <v>0.78571428571400004</v>
      </c>
      <c r="I440" s="18">
        <v>340</v>
      </c>
      <c r="R440"/>
    </row>
    <row r="441" spans="1:18" s="3" customFormat="1" ht="12.75" customHeight="1" x14ac:dyDescent="0.2">
      <c r="R441" s="12"/>
    </row>
    <row r="442" spans="1:18" s="3" customFormat="1" ht="12.75" customHeight="1" x14ac:dyDescent="0.2">
      <c r="R442" s="12"/>
    </row>
    <row r="443" spans="1:18" s="3" customFormat="1" ht="12.75" customHeight="1" x14ac:dyDescent="0.2">
      <c r="R443" s="12"/>
    </row>
    <row r="444" spans="1:18" s="3" customFormat="1" ht="12.75" customHeight="1" x14ac:dyDescent="0.2">
      <c r="R444" s="12"/>
    </row>
    <row r="445" spans="1:18" s="3" customFormat="1" ht="12.75" customHeight="1" x14ac:dyDescent="0.2">
      <c r="R445" s="12"/>
    </row>
    <row r="446" spans="1:18" s="3" customFormat="1" ht="12.75" customHeight="1" x14ac:dyDescent="0.2">
      <c r="R446" s="12"/>
    </row>
    <row r="447" spans="1:18" s="3" customFormat="1" ht="12.75" customHeight="1" thickBot="1" x14ac:dyDescent="0.25">
      <c r="A447" s="8" t="s">
        <v>61</v>
      </c>
      <c r="R447" s="12"/>
    </row>
    <row r="448" spans="1:18" s="3" customFormat="1" ht="12.75" customHeight="1" thickBot="1" x14ac:dyDescent="0.25">
      <c r="D448" s="30" t="s">
        <v>12</v>
      </c>
      <c r="E448" s="31"/>
      <c r="F448" s="31"/>
      <c r="G448" s="32"/>
      <c r="R448" s="12"/>
    </row>
    <row r="449" spans="1:18" s="3" customFormat="1" ht="51.75" thickBot="1" x14ac:dyDescent="0.25">
      <c r="A449" s="40" t="s">
        <v>13</v>
      </c>
      <c r="B449" s="41"/>
      <c r="C449" s="41"/>
      <c r="D449" s="16" t="s">
        <v>14</v>
      </c>
      <c r="E449" s="16" t="s">
        <v>15</v>
      </c>
      <c r="F449" s="16" t="s">
        <v>16</v>
      </c>
      <c r="G449" s="17" t="s">
        <v>17</v>
      </c>
      <c r="H449" s="17" t="s">
        <v>62</v>
      </c>
      <c r="I449" s="16" t="s">
        <v>13</v>
      </c>
      <c r="R449" s="12"/>
    </row>
    <row r="450" spans="1:18" s="3" customFormat="1" ht="12.75" customHeight="1" thickBot="1" x14ac:dyDescent="0.25">
      <c r="A450" s="38" t="s">
        <v>19</v>
      </c>
      <c r="B450" s="38" t="s">
        <v>20</v>
      </c>
      <c r="C450" s="16" t="s">
        <v>63</v>
      </c>
      <c r="D450" s="18">
        <v>992</v>
      </c>
      <c r="E450" s="18">
        <v>550</v>
      </c>
      <c r="F450" s="18">
        <v>100</v>
      </c>
      <c r="G450" s="12">
        <f t="shared" ref="G450:G513" si="12">E450/I450</f>
        <v>0.33495736906211937</v>
      </c>
      <c r="H450" s="19">
        <v>0.69802691754799995</v>
      </c>
      <c r="I450" s="18">
        <v>1642</v>
      </c>
      <c r="R450" s="12"/>
    </row>
    <row r="451" spans="1:18" s="3" customFormat="1" ht="12.75" customHeight="1" thickBot="1" x14ac:dyDescent="0.25">
      <c r="A451" s="34"/>
      <c r="B451" s="34"/>
      <c r="C451" s="20" t="s">
        <v>64</v>
      </c>
      <c r="D451" s="18">
        <v>320</v>
      </c>
      <c r="E451" s="18">
        <v>203</v>
      </c>
      <c r="F451" s="18">
        <v>36</v>
      </c>
      <c r="G451" s="12">
        <f t="shared" si="12"/>
        <v>0.36314847942754919</v>
      </c>
      <c r="H451" s="19">
        <v>0.72061438353499996</v>
      </c>
      <c r="I451" s="18">
        <v>559</v>
      </c>
      <c r="R451" s="12"/>
    </row>
    <row r="452" spans="1:18" s="3" customFormat="1" ht="12.75" customHeight="1" thickBot="1" x14ac:dyDescent="0.25">
      <c r="A452" s="34"/>
      <c r="B452" s="35"/>
      <c r="C452" s="28" t="s">
        <v>65</v>
      </c>
      <c r="D452" s="18">
        <v>897</v>
      </c>
      <c r="E452" s="18">
        <v>1504</v>
      </c>
      <c r="F452" s="18">
        <v>42</v>
      </c>
      <c r="G452" s="12">
        <f t="shared" si="12"/>
        <v>0.61563651248465001</v>
      </c>
      <c r="H452" s="19">
        <v>0.86832577400900002</v>
      </c>
      <c r="I452" s="18">
        <v>2443</v>
      </c>
      <c r="R452" s="12"/>
    </row>
    <row r="453" spans="1:18" s="3" customFormat="1" ht="12.75" customHeight="1" thickBot="1" x14ac:dyDescent="0.25">
      <c r="A453" s="34"/>
      <c r="B453" s="33" t="s">
        <v>21</v>
      </c>
      <c r="C453" s="16" t="s">
        <v>63</v>
      </c>
      <c r="D453" s="18">
        <v>1754</v>
      </c>
      <c r="E453" s="18">
        <v>528</v>
      </c>
      <c r="F453" s="18">
        <v>148</v>
      </c>
      <c r="G453" s="12">
        <f t="shared" si="12"/>
        <v>0.21728395061728395</v>
      </c>
      <c r="H453" s="19">
        <v>0.65454885020099995</v>
      </c>
      <c r="I453" s="18">
        <v>2430</v>
      </c>
      <c r="R453" s="12"/>
    </row>
    <row r="454" spans="1:18" s="3" customFormat="1" ht="12.75" customHeight="1" thickBot="1" x14ac:dyDescent="0.25">
      <c r="A454" s="34"/>
      <c r="B454" s="34"/>
      <c r="C454" s="20" t="s">
        <v>64</v>
      </c>
      <c r="D454" s="18">
        <v>602</v>
      </c>
      <c r="E454" s="18">
        <v>256</v>
      </c>
      <c r="F454" s="18">
        <v>74</v>
      </c>
      <c r="G454" s="12">
        <f t="shared" si="12"/>
        <v>0.27467811158798283</v>
      </c>
      <c r="H454" s="19">
        <v>0.655942827294</v>
      </c>
      <c r="I454" s="18">
        <v>932</v>
      </c>
      <c r="R454" s="12"/>
    </row>
    <row r="455" spans="1:18" s="3" customFormat="1" ht="12.75" customHeight="1" thickBot="1" x14ac:dyDescent="0.25">
      <c r="A455" s="34"/>
      <c r="B455" s="35"/>
      <c r="C455" s="28" t="s">
        <v>65</v>
      </c>
      <c r="D455" s="18">
        <v>1618</v>
      </c>
      <c r="E455" s="18">
        <v>1677</v>
      </c>
      <c r="F455" s="18">
        <v>54</v>
      </c>
      <c r="G455" s="12">
        <f t="shared" si="12"/>
        <v>0.50074649148999706</v>
      </c>
      <c r="H455" s="19">
        <v>0.84403553372600004</v>
      </c>
      <c r="I455" s="18">
        <v>3349</v>
      </c>
      <c r="R455" s="12"/>
    </row>
    <row r="456" spans="1:18" s="3" customFormat="1" ht="12.75" customHeight="1" thickBot="1" x14ac:dyDescent="0.25">
      <c r="A456" s="34"/>
      <c r="B456" s="33" t="s">
        <v>22</v>
      </c>
      <c r="C456" s="16" t="s">
        <v>63</v>
      </c>
      <c r="D456" s="18">
        <v>2251</v>
      </c>
      <c r="E456" s="18">
        <v>783</v>
      </c>
      <c r="F456" s="18">
        <v>173</v>
      </c>
      <c r="G456" s="12">
        <f t="shared" si="12"/>
        <v>0.2441534144059869</v>
      </c>
      <c r="H456" s="19">
        <v>0.630917759237</v>
      </c>
      <c r="I456" s="18">
        <v>3207</v>
      </c>
      <c r="R456" s="12"/>
    </row>
    <row r="457" spans="1:18" s="3" customFormat="1" ht="12.75" customHeight="1" thickBot="1" x14ac:dyDescent="0.25">
      <c r="A457" s="34"/>
      <c r="B457" s="34"/>
      <c r="C457" s="20" t="s">
        <v>64</v>
      </c>
      <c r="D457" s="18">
        <v>1088</v>
      </c>
      <c r="E457" s="18">
        <v>448</v>
      </c>
      <c r="F457" s="18">
        <v>66</v>
      </c>
      <c r="G457" s="12">
        <f t="shared" si="12"/>
        <v>0.27965043695380776</v>
      </c>
      <c r="H457" s="19">
        <v>0.64577115625299997</v>
      </c>
      <c r="I457" s="18">
        <v>1602</v>
      </c>
      <c r="R457" s="12"/>
    </row>
    <row r="458" spans="1:18" s="3" customFormat="1" ht="12.75" customHeight="1" thickBot="1" x14ac:dyDescent="0.25">
      <c r="A458" s="34"/>
      <c r="B458" s="35"/>
      <c r="C458" s="28" t="s">
        <v>65</v>
      </c>
      <c r="D458" s="18">
        <v>2990</v>
      </c>
      <c r="E458" s="18">
        <v>3185</v>
      </c>
      <c r="F458" s="18">
        <v>69</v>
      </c>
      <c r="G458" s="12">
        <f t="shared" si="12"/>
        <v>0.51008968609865468</v>
      </c>
      <c r="H458" s="19">
        <v>0.83490144949699996</v>
      </c>
      <c r="I458" s="18">
        <v>6244</v>
      </c>
      <c r="R458" s="12"/>
    </row>
    <row r="459" spans="1:18" s="3" customFormat="1" ht="12.75" customHeight="1" thickBot="1" x14ac:dyDescent="0.25">
      <c r="A459" s="34"/>
      <c r="B459" s="33" t="s">
        <v>23</v>
      </c>
      <c r="C459" s="16" t="s">
        <v>63</v>
      </c>
      <c r="D459" s="18">
        <v>477</v>
      </c>
      <c r="E459" s="18">
        <v>744</v>
      </c>
      <c r="F459" s="18">
        <v>45</v>
      </c>
      <c r="G459" s="12">
        <f t="shared" si="12"/>
        <v>0.58767772511848337</v>
      </c>
      <c r="H459" s="19">
        <v>0.82430381533899999</v>
      </c>
      <c r="I459" s="18">
        <v>1266</v>
      </c>
      <c r="R459" s="12"/>
    </row>
    <row r="460" spans="1:18" s="3" customFormat="1" ht="12.75" customHeight="1" thickBot="1" x14ac:dyDescent="0.25">
      <c r="A460" s="34"/>
      <c r="B460" s="34"/>
      <c r="C460" s="20" t="s">
        <v>64</v>
      </c>
      <c r="D460" s="18">
        <v>207</v>
      </c>
      <c r="E460" s="18">
        <v>126</v>
      </c>
      <c r="F460" s="18">
        <v>13</v>
      </c>
      <c r="G460" s="12">
        <f t="shared" si="12"/>
        <v>0.36416184971098264</v>
      </c>
      <c r="H460" s="19">
        <v>0.58907662664799998</v>
      </c>
      <c r="I460" s="18">
        <v>346</v>
      </c>
      <c r="R460" s="12"/>
    </row>
    <row r="461" spans="1:18" s="3" customFormat="1" ht="12.75" customHeight="1" thickBot="1" x14ac:dyDescent="0.25">
      <c r="A461" s="34"/>
      <c r="B461" s="35"/>
      <c r="C461" s="28" t="s">
        <v>65</v>
      </c>
      <c r="D461" s="18">
        <v>169</v>
      </c>
      <c r="E461" s="18">
        <v>272</v>
      </c>
      <c r="F461" s="18">
        <v>23</v>
      </c>
      <c r="G461" s="12">
        <f t="shared" si="12"/>
        <v>0.58620689655172409</v>
      </c>
      <c r="H461" s="19">
        <v>0.72463877751700001</v>
      </c>
      <c r="I461" s="18">
        <v>464</v>
      </c>
      <c r="R461" s="12"/>
    </row>
    <row r="462" spans="1:18" s="3" customFormat="1" ht="12.75" customHeight="1" thickBot="1" x14ac:dyDescent="0.25">
      <c r="A462" s="34"/>
      <c r="B462" s="33" t="s">
        <v>24</v>
      </c>
      <c r="C462" s="16" t="s">
        <v>63</v>
      </c>
      <c r="D462" s="18">
        <v>2</v>
      </c>
      <c r="E462" s="18">
        <v>6</v>
      </c>
      <c r="F462" s="13"/>
      <c r="G462" s="12">
        <f t="shared" si="12"/>
        <v>0.75</v>
      </c>
      <c r="H462" s="19">
        <v>0.97841726618699998</v>
      </c>
      <c r="I462" s="18">
        <v>8</v>
      </c>
      <c r="R462" s="12"/>
    </row>
    <row r="463" spans="1:18" s="3" customFormat="1" ht="12.75" customHeight="1" thickBot="1" x14ac:dyDescent="0.25">
      <c r="A463" s="35"/>
      <c r="B463" s="35"/>
      <c r="C463" s="20" t="s">
        <v>64</v>
      </c>
      <c r="D463" s="18">
        <v>2</v>
      </c>
      <c r="E463" s="18">
        <v>9</v>
      </c>
      <c r="F463" s="18">
        <v>1</v>
      </c>
      <c r="G463" s="12">
        <f t="shared" si="12"/>
        <v>0.75</v>
      </c>
      <c r="H463" s="19">
        <v>0.91911764705800003</v>
      </c>
      <c r="I463" s="18">
        <v>12</v>
      </c>
      <c r="R463" s="12"/>
    </row>
    <row r="464" spans="1:18" s="3" customFormat="1" ht="12.75" customHeight="1" thickBot="1" x14ac:dyDescent="0.25">
      <c r="A464" s="33" t="s">
        <v>25</v>
      </c>
      <c r="B464" s="33" t="s">
        <v>20</v>
      </c>
      <c r="C464" s="16" t="s">
        <v>63</v>
      </c>
      <c r="D464" s="18">
        <v>1078</v>
      </c>
      <c r="E464" s="18">
        <v>613</v>
      </c>
      <c r="F464" s="18">
        <v>83</v>
      </c>
      <c r="G464" s="12">
        <f t="shared" si="12"/>
        <v>0.34554678692220969</v>
      </c>
      <c r="H464" s="19">
        <v>0.68315149931399999</v>
      </c>
      <c r="I464" s="18">
        <v>1774</v>
      </c>
      <c r="R464" s="12"/>
    </row>
    <row r="465" spans="1:18" s="3" customFormat="1" ht="12.75" customHeight="1" thickBot="1" x14ac:dyDescent="0.25">
      <c r="A465" s="34"/>
      <c r="B465" s="34"/>
      <c r="C465" s="20" t="s">
        <v>64</v>
      </c>
      <c r="D465" s="18">
        <v>305</v>
      </c>
      <c r="E465" s="18">
        <v>218</v>
      </c>
      <c r="F465" s="18">
        <v>28</v>
      </c>
      <c r="G465" s="12">
        <f t="shared" si="12"/>
        <v>0.39564428312159711</v>
      </c>
      <c r="H465" s="19">
        <v>0.71198485960299995</v>
      </c>
      <c r="I465" s="18">
        <v>551</v>
      </c>
      <c r="R465" s="12"/>
    </row>
    <row r="466" spans="1:18" s="3" customFormat="1" ht="12.75" customHeight="1" thickBot="1" x14ac:dyDescent="0.25">
      <c r="A466" s="34"/>
      <c r="B466" s="35"/>
      <c r="C466" s="28" t="s">
        <v>65</v>
      </c>
      <c r="D466" s="18">
        <v>1130</v>
      </c>
      <c r="E466" s="18">
        <v>1589</v>
      </c>
      <c r="F466" s="18">
        <v>42</v>
      </c>
      <c r="G466" s="12">
        <f t="shared" si="12"/>
        <v>0.57551611734878672</v>
      </c>
      <c r="H466" s="19">
        <v>0.86025988660700003</v>
      </c>
      <c r="I466" s="18">
        <v>2761</v>
      </c>
      <c r="R466" s="12"/>
    </row>
    <row r="467" spans="1:18" s="3" customFormat="1" ht="12.75" customHeight="1" thickBot="1" x14ac:dyDescent="0.25">
      <c r="A467" s="34"/>
      <c r="B467" s="33" t="s">
        <v>21</v>
      </c>
      <c r="C467" s="16" t="s">
        <v>63</v>
      </c>
      <c r="D467" s="18">
        <v>1743</v>
      </c>
      <c r="E467" s="18">
        <v>632</v>
      </c>
      <c r="F467" s="18">
        <v>143</v>
      </c>
      <c r="G467" s="12">
        <f t="shared" si="12"/>
        <v>0.25099285146942019</v>
      </c>
      <c r="H467" s="19">
        <v>0.64998247123599995</v>
      </c>
      <c r="I467" s="18">
        <v>2518</v>
      </c>
      <c r="R467" s="12"/>
    </row>
    <row r="468" spans="1:18" s="3" customFormat="1" ht="12.75" customHeight="1" thickBot="1" x14ac:dyDescent="0.25">
      <c r="A468" s="34"/>
      <c r="B468" s="34"/>
      <c r="C468" s="20" t="s">
        <v>64</v>
      </c>
      <c r="D468" s="18">
        <v>615</v>
      </c>
      <c r="E468" s="18">
        <v>228</v>
      </c>
      <c r="F468" s="18">
        <v>74</v>
      </c>
      <c r="G468" s="12">
        <f t="shared" si="12"/>
        <v>0.24863685932388221</v>
      </c>
      <c r="H468" s="19">
        <v>0.64606850914699998</v>
      </c>
      <c r="I468" s="18">
        <v>917</v>
      </c>
      <c r="R468" s="12"/>
    </row>
    <row r="469" spans="1:18" s="3" customFormat="1" ht="12.75" customHeight="1" thickBot="1" x14ac:dyDescent="0.25">
      <c r="A469" s="34"/>
      <c r="B469" s="35"/>
      <c r="C469" s="28" t="s">
        <v>65</v>
      </c>
      <c r="D469" s="18">
        <v>1988</v>
      </c>
      <c r="E469" s="18">
        <v>1928</v>
      </c>
      <c r="F469" s="18">
        <v>60</v>
      </c>
      <c r="G469" s="12">
        <f t="shared" si="12"/>
        <v>0.48490945674044267</v>
      </c>
      <c r="H469" s="19">
        <v>0.83725526038800002</v>
      </c>
      <c r="I469" s="18">
        <v>3976</v>
      </c>
      <c r="R469" s="12"/>
    </row>
    <row r="470" spans="1:18" s="3" customFormat="1" ht="12.75" customHeight="1" thickBot="1" x14ac:dyDescent="0.25">
      <c r="A470" s="34"/>
      <c r="B470" s="33" t="s">
        <v>22</v>
      </c>
      <c r="C470" s="16" t="s">
        <v>63</v>
      </c>
      <c r="D470" s="18">
        <v>2349</v>
      </c>
      <c r="E470" s="18">
        <v>766</v>
      </c>
      <c r="F470" s="18">
        <v>251</v>
      </c>
      <c r="G470" s="12">
        <f t="shared" si="12"/>
        <v>0.22756981580510993</v>
      </c>
      <c r="H470" s="19">
        <v>0.60596676870800004</v>
      </c>
      <c r="I470" s="18">
        <v>3366</v>
      </c>
      <c r="R470" s="12"/>
    </row>
    <row r="471" spans="1:18" s="3" customFormat="1" ht="12.75" customHeight="1" thickBot="1" x14ac:dyDescent="0.25">
      <c r="A471" s="34"/>
      <c r="B471" s="34"/>
      <c r="C471" s="20" t="s">
        <v>64</v>
      </c>
      <c r="D471" s="18">
        <v>1035</v>
      </c>
      <c r="E471" s="18">
        <v>456</v>
      </c>
      <c r="F471" s="18">
        <v>81</v>
      </c>
      <c r="G471" s="12">
        <f t="shared" si="12"/>
        <v>0.29007633587786258</v>
      </c>
      <c r="H471" s="19">
        <v>0.66995506689700002</v>
      </c>
      <c r="I471" s="18">
        <v>1572</v>
      </c>
      <c r="R471" s="12"/>
    </row>
    <row r="472" spans="1:18" s="3" customFormat="1" ht="12.75" customHeight="1" thickBot="1" x14ac:dyDescent="0.25">
      <c r="A472" s="34"/>
      <c r="B472" s="35"/>
      <c r="C472" s="28" t="s">
        <v>65</v>
      </c>
      <c r="D472" s="18">
        <v>3496</v>
      </c>
      <c r="E472" s="18">
        <v>3464</v>
      </c>
      <c r="F472" s="18">
        <v>81</v>
      </c>
      <c r="G472" s="12">
        <f t="shared" si="12"/>
        <v>0.49197557165175398</v>
      </c>
      <c r="H472" s="19">
        <v>0.82373031168400002</v>
      </c>
      <c r="I472" s="18">
        <v>7041</v>
      </c>
      <c r="R472" s="12"/>
    </row>
    <row r="473" spans="1:18" s="3" customFormat="1" ht="12.75" customHeight="1" thickBot="1" x14ac:dyDescent="0.25">
      <c r="A473" s="34"/>
      <c r="B473" s="33" t="s">
        <v>23</v>
      </c>
      <c r="C473" s="16" t="s">
        <v>63</v>
      </c>
      <c r="D473" s="18">
        <v>456</v>
      </c>
      <c r="E473" s="18">
        <v>797</v>
      </c>
      <c r="F473" s="18">
        <v>40</v>
      </c>
      <c r="G473" s="12">
        <f t="shared" si="12"/>
        <v>0.61639597834493431</v>
      </c>
      <c r="H473" s="19">
        <v>0.85086838670800002</v>
      </c>
      <c r="I473" s="18">
        <v>1293</v>
      </c>
      <c r="R473" s="12"/>
    </row>
    <row r="474" spans="1:18" s="3" customFormat="1" ht="12.75" customHeight="1" thickBot="1" x14ac:dyDescent="0.25">
      <c r="A474" s="34"/>
      <c r="B474" s="34"/>
      <c r="C474" s="20" t="s">
        <v>64</v>
      </c>
      <c r="D474" s="18">
        <v>114</v>
      </c>
      <c r="E474" s="18">
        <v>106</v>
      </c>
      <c r="F474" s="18">
        <v>11</v>
      </c>
      <c r="G474" s="12">
        <f t="shared" si="12"/>
        <v>0.45887445887445888</v>
      </c>
      <c r="H474" s="19">
        <v>0.670066788099</v>
      </c>
      <c r="I474" s="18">
        <v>231</v>
      </c>
      <c r="R474" s="12"/>
    </row>
    <row r="475" spans="1:18" s="3" customFormat="1" ht="12.75" customHeight="1" thickBot="1" x14ac:dyDescent="0.25">
      <c r="A475" s="34"/>
      <c r="B475" s="35"/>
      <c r="C475" s="28" t="s">
        <v>65</v>
      </c>
      <c r="D475" s="18">
        <v>210</v>
      </c>
      <c r="E475" s="18">
        <v>395</v>
      </c>
      <c r="F475" s="18">
        <v>22</v>
      </c>
      <c r="G475" s="12">
        <f t="shared" si="12"/>
        <v>0.62998405103668265</v>
      </c>
      <c r="H475" s="19">
        <v>0.74476862369899999</v>
      </c>
      <c r="I475" s="18">
        <v>627</v>
      </c>
      <c r="R475" s="12"/>
    </row>
    <row r="476" spans="1:18" s="3" customFormat="1" ht="12.75" customHeight="1" thickBot="1" x14ac:dyDescent="0.25">
      <c r="A476" s="34"/>
      <c r="B476" s="33" t="s">
        <v>24</v>
      </c>
      <c r="C476" s="16" t="s">
        <v>63</v>
      </c>
      <c r="D476" s="18">
        <v>4</v>
      </c>
      <c r="E476" s="18">
        <v>4</v>
      </c>
      <c r="F476" s="13"/>
      <c r="G476" s="12">
        <f t="shared" si="12"/>
        <v>0.5</v>
      </c>
      <c r="H476" s="19">
        <v>0.574750830564</v>
      </c>
      <c r="I476" s="18">
        <v>8</v>
      </c>
      <c r="R476" s="12"/>
    </row>
    <row r="477" spans="1:18" s="3" customFormat="1" ht="12.75" customHeight="1" thickBot="1" x14ac:dyDescent="0.25">
      <c r="A477" s="34"/>
      <c r="B477" s="34"/>
      <c r="C477" s="20" t="s">
        <v>64</v>
      </c>
      <c r="D477" s="23" t="s">
        <v>37</v>
      </c>
      <c r="E477" s="23" t="s">
        <v>37</v>
      </c>
      <c r="F477" s="23" t="s">
        <v>37</v>
      </c>
      <c r="G477" s="23" t="s">
        <v>37</v>
      </c>
      <c r="H477" s="24" t="s">
        <v>37</v>
      </c>
      <c r="I477" s="25" t="s">
        <v>38</v>
      </c>
      <c r="R477" s="12"/>
    </row>
    <row r="478" spans="1:18" s="3" customFormat="1" ht="12.75" customHeight="1" thickBot="1" x14ac:dyDescent="0.25">
      <c r="A478" s="35"/>
      <c r="B478" s="35"/>
      <c r="C478" s="28" t="s">
        <v>65</v>
      </c>
      <c r="D478" s="18">
        <v>3</v>
      </c>
      <c r="E478" s="18">
        <v>2</v>
      </c>
      <c r="F478" s="13"/>
      <c r="G478" s="12">
        <f t="shared" si="12"/>
        <v>0.4</v>
      </c>
      <c r="H478" s="19">
        <v>0.76470588235199999</v>
      </c>
      <c r="I478" s="18">
        <v>5</v>
      </c>
      <c r="R478" s="12"/>
    </row>
    <row r="479" spans="1:18" s="3" customFormat="1" ht="12.75" customHeight="1" thickBot="1" x14ac:dyDescent="0.25">
      <c r="A479" s="33" t="s">
        <v>26</v>
      </c>
      <c r="B479" s="33" t="s">
        <v>20</v>
      </c>
      <c r="C479" s="16" t="s">
        <v>63</v>
      </c>
      <c r="D479" s="18">
        <v>1140</v>
      </c>
      <c r="E479" s="18">
        <v>525</v>
      </c>
      <c r="F479" s="18">
        <v>105</v>
      </c>
      <c r="G479" s="12">
        <f t="shared" si="12"/>
        <v>0.29661016949152541</v>
      </c>
      <c r="H479" s="19">
        <v>0.65464328641500003</v>
      </c>
      <c r="I479" s="18">
        <v>1770</v>
      </c>
      <c r="R479" s="12"/>
    </row>
    <row r="480" spans="1:18" s="3" customFormat="1" ht="12.75" customHeight="1" thickBot="1" x14ac:dyDescent="0.25">
      <c r="A480" s="34"/>
      <c r="B480" s="34"/>
      <c r="C480" s="20" t="s">
        <v>64</v>
      </c>
      <c r="D480" s="18">
        <v>338</v>
      </c>
      <c r="E480" s="18">
        <v>206</v>
      </c>
      <c r="F480" s="18">
        <v>47</v>
      </c>
      <c r="G480" s="12">
        <f t="shared" si="12"/>
        <v>0.34856175972927245</v>
      </c>
      <c r="H480" s="19">
        <v>0.70523384881600004</v>
      </c>
      <c r="I480" s="18">
        <v>591</v>
      </c>
      <c r="R480" s="12"/>
    </row>
    <row r="481" spans="1:18" s="3" customFormat="1" ht="12.75" customHeight="1" thickBot="1" x14ac:dyDescent="0.25">
      <c r="A481" s="34"/>
      <c r="B481" s="35"/>
      <c r="C481" s="28" t="s">
        <v>65</v>
      </c>
      <c r="D481" s="18">
        <v>1242</v>
      </c>
      <c r="E481" s="18">
        <v>1842</v>
      </c>
      <c r="F481" s="18">
        <v>44</v>
      </c>
      <c r="G481" s="12">
        <f t="shared" si="12"/>
        <v>0.58887468030690537</v>
      </c>
      <c r="H481" s="19">
        <v>0.86492095426000004</v>
      </c>
      <c r="I481" s="18">
        <v>3128</v>
      </c>
      <c r="R481" s="12"/>
    </row>
    <row r="482" spans="1:18" s="3" customFormat="1" ht="12.75" customHeight="1" thickBot="1" x14ac:dyDescent="0.25">
      <c r="A482" s="34"/>
      <c r="B482" s="33" t="s">
        <v>21</v>
      </c>
      <c r="C482" s="16" t="s">
        <v>63</v>
      </c>
      <c r="D482" s="18">
        <v>1817</v>
      </c>
      <c r="E482" s="18">
        <v>597</v>
      </c>
      <c r="F482" s="18">
        <v>152</v>
      </c>
      <c r="G482" s="12">
        <f t="shared" si="12"/>
        <v>0.23265783320342948</v>
      </c>
      <c r="H482" s="19">
        <v>0.66104401872399998</v>
      </c>
      <c r="I482" s="18">
        <v>2566</v>
      </c>
      <c r="R482" s="12"/>
    </row>
    <row r="483" spans="1:18" s="3" customFormat="1" ht="12.75" customHeight="1" thickBot="1" x14ac:dyDescent="0.25">
      <c r="A483" s="34"/>
      <c r="B483" s="34"/>
      <c r="C483" s="20" t="s">
        <v>64</v>
      </c>
      <c r="D483" s="18">
        <v>592</v>
      </c>
      <c r="E483" s="18">
        <v>225</v>
      </c>
      <c r="F483" s="18">
        <v>51</v>
      </c>
      <c r="G483" s="12">
        <f t="shared" si="12"/>
        <v>0.25921658986175117</v>
      </c>
      <c r="H483" s="19">
        <v>0.65115427854300001</v>
      </c>
      <c r="I483" s="18">
        <v>868</v>
      </c>
      <c r="R483" s="12"/>
    </row>
    <row r="484" spans="1:18" s="3" customFormat="1" ht="12.75" customHeight="1" thickBot="1" x14ac:dyDescent="0.25">
      <c r="A484" s="34"/>
      <c r="B484" s="35"/>
      <c r="C484" s="28" t="s">
        <v>65</v>
      </c>
      <c r="D484" s="18">
        <v>2037</v>
      </c>
      <c r="E484" s="18">
        <v>2185</v>
      </c>
      <c r="F484" s="18">
        <v>53</v>
      </c>
      <c r="G484" s="12">
        <f t="shared" si="12"/>
        <v>0.51111111111111107</v>
      </c>
      <c r="H484" s="19">
        <v>0.85128747562200002</v>
      </c>
      <c r="I484" s="18">
        <v>4275</v>
      </c>
      <c r="R484" s="12"/>
    </row>
    <row r="485" spans="1:18" s="3" customFormat="1" ht="12.75" customHeight="1" thickBot="1" x14ac:dyDescent="0.25">
      <c r="A485" s="34"/>
      <c r="B485" s="33" t="s">
        <v>22</v>
      </c>
      <c r="C485" s="16" t="s">
        <v>63</v>
      </c>
      <c r="D485" s="18">
        <v>2200</v>
      </c>
      <c r="E485" s="18">
        <v>657</v>
      </c>
      <c r="F485" s="18">
        <v>184</v>
      </c>
      <c r="G485" s="12">
        <f t="shared" si="12"/>
        <v>0.21604735284445906</v>
      </c>
      <c r="H485" s="19">
        <v>0.60053116700499998</v>
      </c>
      <c r="I485" s="18">
        <v>3041</v>
      </c>
      <c r="R485" s="12"/>
    </row>
    <row r="486" spans="1:18" s="3" customFormat="1" ht="12.75" customHeight="1" thickBot="1" x14ac:dyDescent="0.25">
      <c r="A486" s="34"/>
      <c r="B486" s="34"/>
      <c r="C486" s="20" t="s">
        <v>64</v>
      </c>
      <c r="D486" s="18">
        <v>1006</v>
      </c>
      <c r="E486" s="18">
        <v>430</v>
      </c>
      <c r="F486" s="18">
        <v>84</v>
      </c>
      <c r="G486" s="12">
        <f t="shared" si="12"/>
        <v>0.28289473684210525</v>
      </c>
      <c r="H486" s="19">
        <v>0.64346555378500003</v>
      </c>
      <c r="I486" s="18">
        <v>1520</v>
      </c>
      <c r="R486" s="12"/>
    </row>
    <row r="487" spans="1:18" s="3" customFormat="1" ht="12.75" customHeight="1" thickBot="1" x14ac:dyDescent="0.25">
      <c r="A487" s="34"/>
      <c r="B487" s="35"/>
      <c r="C487" s="28" t="s">
        <v>65</v>
      </c>
      <c r="D487" s="18">
        <v>3675</v>
      </c>
      <c r="E487" s="18">
        <v>3617</v>
      </c>
      <c r="F487" s="18">
        <v>81</v>
      </c>
      <c r="G487" s="12">
        <f t="shared" si="12"/>
        <v>0.49057371490573715</v>
      </c>
      <c r="H487" s="19">
        <v>0.82309096399100001</v>
      </c>
      <c r="I487" s="18">
        <v>7373</v>
      </c>
      <c r="R487" s="12"/>
    </row>
    <row r="488" spans="1:18" s="3" customFormat="1" ht="12.75" customHeight="1" thickBot="1" x14ac:dyDescent="0.25">
      <c r="A488" s="34"/>
      <c r="B488" s="33" t="s">
        <v>23</v>
      </c>
      <c r="C488" s="16" t="s">
        <v>63</v>
      </c>
      <c r="D488" s="18">
        <v>331</v>
      </c>
      <c r="E488" s="18">
        <v>810</v>
      </c>
      <c r="F488" s="18">
        <v>59</v>
      </c>
      <c r="G488" s="12">
        <f t="shared" si="12"/>
        <v>0.67500000000000004</v>
      </c>
      <c r="H488" s="19">
        <v>0.868629319229</v>
      </c>
      <c r="I488" s="18">
        <v>1200</v>
      </c>
      <c r="R488" s="12"/>
    </row>
    <row r="489" spans="1:18" s="3" customFormat="1" ht="12.75" customHeight="1" thickBot="1" x14ac:dyDescent="0.25">
      <c r="A489" s="34"/>
      <c r="B489" s="34"/>
      <c r="C489" s="20" t="s">
        <v>64</v>
      </c>
      <c r="D489" s="18">
        <v>90</v>
      </c>
      <c r="E489" s="18">
        <v>87</v>
      </c>
      <c r="F489" s="18">
        <v>12</v>
      </c>
      <c r="G489" s="12">
        <f t="shared" si="12"/>
        <v>0.46031746031746029</v>
      </c>
      <c r="H489" s="19">
        <v>0.71087088915899999</v>
      </c>
      <c r="I489" s="18">
        <v>189</v>
      </c>
      <c r="R489" s="12"/>
    </row>
    <row r="490" spans="1:18" s="3" customFormat="1" ht="12.75" customHeight="1" thickBot="1" x14ac:dyDescent="0.25">
      <c r="A490" s="34"/>
      <c r="B490" s="35"/>
      <c r="C490" s="28" t="s">
        <v>65</v>
      </c>
      <c r="D490" s="18">
        <v>209</v>
      </c>
      <c r="E490" s="18">
        <v>416</v>
      </c>
      <c r="F490" s="18">
        <v>55</v>
      </c>
      <c r="G490" s="12">
        <f t="shared" si="12"/>
        <v>0.61176470588235299</v>
      </c>
      <c r="H490" s="19">
        <v>0.76391520606300001</v>
      </c>
      <c r="I490" s="18">
        <v>680</v>
      </c>
      <c r="R490" s="12"/>
    </row>
    <row r="491" spans="1:18" s="3" customFormat="1" ht="12.75" customHeight="1" thickBot="1" x14ac:dyDescent="0.25">
      <c r="A491" s="34"/>
      <c r="B491" s="33" t="s">
        <v>24</v>
      </c>
      <c r="C491" s="16" t="s">
        <v>63</v>
      </c>
      <c r="D491" s="18">
        <v>2</v>
      </c>
      <c r="E491" s="18">
        <v>5</v>
      </c>
      <c r="F491" s="13"/>
      <c r="G491" s="12">
        <f t="shared" si="12"/>
        <v>0.7142857142857143</v>
      </c>
      <c r="H491" s="19">
        <v>0.98488664987399999</v>
      </c>
      <c r="I491" s="18">
        <v>7</v>
      </c>
      <c r="R491" s="12"/>
    </row>
    <row r="492" spans="1:18" s="3" customFormat="1" ht="12.75" customHeight="1" thickBot="1" x14ac:dyDescent="0.25">
      <c r="A492" s="34"/>
      <c r="B492" s="34"/>
      <c r="C492" s="20" t="s">
        <v>64</v>
      </c>
      <c r="D492" s="18">
        <v>2</v>
      </c>
      <c r="E492" s="18">
        <v>6</v>
      </c>
      <c r="F492" s="13"/>
      <c r="G492" s="12">
        <f t="shared" si="12"/>
        <v>0.75</v>
      </c>
      <c r="H492" s="19">
        <v>0.93541666666599999</v>
      </c>
      <c r="I492" s="18">
        <v>8</v>
      </c>
      <c r="R492" s="12"/>
    </row>
    <row r="493" spans="1:18" s="3" customFormat="1" ht="12.75" customHeight="1" thickBot="1" x14ac:dyDescent="0.25">
      <c r="A493" s="35"/>
      <c r="B493" s="35"/>
      <c r="C493" s="28" t="s">
        <v>65</v>
      </c>
      <c r="D493" s="18">
        <v>3</v>
      </c>
      <c r="E493" s="18">
        <v>2</v>
      </c>
      <c r="F493" s="18">
        <v>1</v>
      </c>
      <c r="G493" s="12">
        <f t="shared" si="12"/>
        <v>0.33333333333333331</v>
      </c>
      <c r="H493" s="19">
        <v>0.73684210526299998</v>
      </c>
      <c r="I493" s="18">
        <v>6</v>
      </c>
      <c r="R493" s="12"/>
    </row>
    <row r="494" spans="1:18" s="3" customFormat="1" ht="12.75" customHeight="1" thickBot="1" x14ac:dyDescent="0.25">
      <c r="A494" s="33" t="s">
        <v>27</v>
      </c>
      <c r="B494" s="33" t="s">
        <v>20</v>
      </c>
      <c r="C494" s="16" t="s">
        <v>63</v>
      </c>
      <c r="D494" s="18">
        <v>1130</v>
      </c>
      <c r="E494" s="18">
        <v>489</v>
      </c>
      <c r="F494" s="18">
        <v>108</v>
      </c>
      <c r="G494" s="12">
        <f t="shared" si="12"/>
        <v>0.28314997104806022</v>
      </c>
      <c r="H494" s="19">
        <v>0.64325829550199998</v>
      </c>
      <c r="I494" s="18">
        <v>1727</v>
      </c>
      <c r="R494" s="12"/>
    </row>
    <row r="495" spans="1:18" s="3" customFormat="1" ht="12.75" customHeight="1" thickBot="1" x14ac:dyDescent="0.25">
      <c r="A495" s="34"/>
      <c r="B495" s="34"/>
      <c r="C495" s="20" t="s">
        <v>64</v>
      </c>
      <c r="D495" s="18">
        <v>305</v>
      </c>
      <c r="E495" s="18">
        <v>209</v>
      </c>
      <c r="F495" s="18">
        <v>34</v>
      </c>
      <c r="G495" s="12">
        <f t="shared" si="12"/>
        <v>0.38138686131386862</v>
      </c>
      <c r="H495" s="19">
        <v>0.71027890943200001</v>
      </c>
      <c r="I495" s="18">
        <v>548</v>
      </c>
      <c r="R495" s="12"/>
    </row>
    <row r="496" spans="1:18" s="3" customFormat="1" ht="12.75" customHeight="1" thickBot="1" x14ac:dyDescent="0.25">
      <c r="A496" s="34"/>
      <c r="B496" s="35"/>
      <c r="C496" s="28" t="s">
        <v>65</v>
      </c>
      <c r="D496" s="18">
        <v>1276</v>
      </c>
      <c r="E496" s="18">
        <v>1805</v>
      </c>
      <c r="F496" s="18">
        <v>39</v>
      </c>
      <c r="G496" s="12">
        <f t="shared" si="12"/>
        <v>0.57852564102564108</v>
      </c>
      <c r="H496" s="19">
        <v>0.86277989993600002</v>
      </c>
      <c r="I496" s="18">
        <v>3120</v>
      </c>
      <c r="R496" s="12"/>
    </row>
    <row r="497" spans="1:18" s="3" customFormat="1" ht="12.75" customHeight="1" thickBot="1" x14ac:dyDescent="0.25">
      <c r="A497" s="34"/>
      <c r="B497" s="33" t="s">
        <v>21</v>
      </c>
      <c r="C497" s="16" t="s">
        <v>63</v>
      </c>
      <c r="D497" s="18">
        <v>1828</v>
      </c>
      <c r="E497" s="18">
        <v>638</v>
      </c>
      <c r="F497" s="18">
        <v>139</v>
      </c>
      <c r="G497" s="12">
        <f t="shared" si="12"/>
        <v>0.24491362763915547</v>
      </c>
      <c r="H497" s="19">
        <v>0.65511775538200001</v>
      </c>
      <c r="I497" s="18">
        <v>2605</v>
      </c>
      <c r="R497" s="12"/>
    </row>
    <row r="498" spans="1:18" s="3" customFormat="1" ht="12.75" customHeight="1" thickBot="1" x14ac:dyDescent="0.25">
      <c r="A498" s="34"/>
      <c r="B498" s="34"/>
      <c r="C498" s="20" t="s">
        <v>64</v>
      </c>
      <c r="D498" s="18">
        <v>549</v>
      </c>
      <c r="E498" s="18">
        <v>195</v>
      </c>
      <c r="F498" s="18">
        <v>60</v>
      </c>
      <c r="G498" s="12">
        <f t="shared" si="12"/>
        <v>0.24253731343283583</v>
      </c>
      <c r="H498" s="19">
        <v>0.64099539377500003</v>
      </c>
      <c r="I498" s="18">
        <v>804</v>
      </c>
      <c r="R498" s="12"/>
    </row>
    <row r="499" spans="1:18" s="3" customFormat="1" ht="12.75" customHeight="1" thickBot="1" x14ac:dyDescent="0.25">
      <c r="A499" s="34"/>
      <c r="B499" s="35"/>
      <c r="C499" s="28" t="s">
        <v>65</v>
      </c>
      <c r="D499" s="18">
        <v>2125</v>
      </c>
      <c r="E499" s="18">
        <v>2237</v>
      </c>
      <c r="F499" s="18">
        <v>49</v>
      </c>
      <c r="G499" s="12">
        <f t="shared" si="12"/>
        <v>0.50714123781455456</v>
      </c>
      <c r="H499" s="19">
        <v>0.842893672501</v>
      </c>
      <c r="I499" s="18">
        <v>4411</v>
      </c>
      <c r="R499" s="12"/>
    </row>
    <row r="500" spans="1:18" s="3" customFormat="1" ht="12.75" customHeight="1" thickBot="1" x14ac:dyDescent="0.25">
      <c r="A500" s="34"/>
      <c r="B500" s="33" t="s">
        <v>22</v>
      </c>
      <c r="C500" s="16" t="s">
        <v>63</v>
      </c>
      <c r="D500" s="18">
        <v>2070</v>
      </c>
      <c r="E500" s="18">
        <v>598</v>
      </c>
      <c r="F500" s="18">
        <v>176</v>
      </c>
      <c r="G500" s="12">
        <f t="shared" si="12"/>
        <v>0.21026722925457103</v>
      </c>
      <c r="H500" s="19">
        <v>0.58672929956599995</v>
      </c>
      <c r="I500" s="18">
        <v>2844</v>
      </c>
      <c r="R500" s="12"/>
    </row>
    <row r="501" spans="1:18" s="3" customFormat="1" ht="12.75" customHeight="1" thickBot="1" x14ac:dyDescent="0.25">
      <c r="A501" s="34"/>
      <c r="B501" s="34"/>
      <c r="C501" s="20" t="s">
        <v>64</v>
      </c>
      <c r="D501" s="18">
        <v>890</v>
      </c>
      <c r="E501" s="18">
        <v>409</v>
      </c>
      <c r="F501" s="18">
        <v>88</v>
      </c>
      <c r="G501" s="12">
        <f t="shared" si="12"/>
        <v>0.29488103821196826</v>
      </c>
      <c r="H501" s="19">
        <v>0.66724828081599996</v>
      </c>
      <c r="I501" s="18">
        <v>1387</v>
      </c>
      <c r="R501" s="12"/>
    </row>
    <row r="502" spans="1:18" s="3" customFormat="1" ht="12.75" customHeight="1" thickBot="1" x14ac:dyDescent="0.25">
      <c r="A502" s="34"/>
      <c r="B502" s="35"/>
      <c r="C502" s="28" t="s">
        <v>65</v>
      </c>
      <c r="D502" s="18">
        <v>3532</v>
      </c>
      <c r="E502" s="18">
        <v>3756</v>
      </c>
      <c r="F502" s="18">
        <v>69</v>
      </c>
      <c r="G502" s="12">
        <f t="shared" si="12"/>
        <v>0.5105341851298083</v>
      </c>
      <c r="H502" s="19">
        <v>0.82488668328299997</v>
      </c>
      <c r="I502" s="18">
        <v>7357</v>
      </c>
      <c r="R502" s="12"/>
    </row>
    <row r="503" spans="1:18" s="3" customFormat="1" ht="12.75" customHeight="1" thickBot="1" x14ac:dyDescent="0.25">
      <c r="A503" s="34"/>
      <c r="B503" s="33" t="s">
        <v>23</v>
      </c>
      <c r="C503" s="16" t="s">
        <v>63</v>
      </c>
      <c r="D503" s="18">
        <v>287</v>
      </c>
      <c r="E503" s="18">
        <v>841</v>
      </c>
      <c r="F503" s="18">
        <v>63</v>
      </c>
      <c r="G503" s="12">
        <f t="shared" si="12"/>
        <v>0.70612930310663313</v>
      </c>
      <c r="H503" s="19">
        <v>0.88329235951100005</v>
      </c>
      <c r="I503" s="18">
        <v>1191</v>
      </c>
      <c r="R503" s="12"/>
    </row>
    <row r="504" spans="1:18" s="3" customFormat="1" ht="12.75" customHeight="1" thickBot="1" x14ac:dyDescent="0.25">
      <c r="A504" s="34"/>
      <c r="B504" s="34"/>
      <c r="C504" s="20" t="s">
        <v>64</v>
      </c>
      <c r="D504" s="18">
        <v>77</v>
      </c>
      <c r="E504" s="18">
        <v>81</v>
      </c>
      <c r="F504" s="18">
        <v>18</v>
      </c>
      <c r="G504" s="12">
        <f t="shared" si="12"/>
        <v>0.46022727272727271</v>
      </c>
      <c r="H504" s="19">
        <v>0.75134333889100002</v>
      </c>
      <c r="I504" s="18">
        <v>176</v>
      </c>
      <c r="R504" s="12"/>
    </row>
    <row r="505" spans="1:18" s="3" customFormat="1" ht="12.75" customHeight="1" thickBot="1" x14ac:dyDescent="0.25">
      <c r="A505" s="34"/>
      <c r="B505" s="35"/>
      <c r="C505" s="28" t="s">
        <v>65</v>
      </c>
      <c r="D505" s="18">
        <v>195</v>
      </c>
      <c r="E505" s="18">
        <v>402</v>
      </c>
      <c r="F505" s="18">
        <v>68</v>
      </c>
      <c r="G505" s="12">
        <f t="shared" si="12"/>
        <v>0.60451127819548878</v>
      </c>
      <c r="H505" s="19">
        <v>0.76171453934400002</v>
      </c>
      <c r="I505" s="18">
        <v>665</v>
      </c>
      <c r="R505" s="12"/>
    </row>
    <row r="506" spans="1:18" s="3" customFormat="1" ht="12.75" customHeight="1" thickBot="1" x14ac:dyDescent="0.25">
      <c r="A506" s="34"/>
      <c r="B506" s="33" t="s">
        <v>24</v>
      </c>
      <c r="C506" s="16" t="s">
        <v>63</v>
      </c>
      <c r="D506" s="18">
        <v>4</v>
      </c>
      <c r="E506" s="18">
        <v>3</v>
      </c>
      <c r="F506" s="13"/>
      <c r="G506" s="12">
        <f t="shared" si="12"/>
        <v>0.42857142857142855</v>
      </c>
      <c r="H506" s="19">
        <v>0.89436619718300003</v>
      </c>
      <c r="I506" s="18">
        <v>7</v>
      </c>
      <c r="R506" s="12"/>
    </row>
    <row r="507" spans="1:18" s="3" customFormat="1" ht="12.75" customHeight="1" thickBot="1" x14ac:dyDescent="0.25">
      <c r="A507" s="34"/>
      <c r="B507" s="34"/>
      <c r="C507" s="20" t="s">
        <v>64</v>
      </c>
      <c r="D507" s="18">
        <v>4</v>
      </c>
      <c r="E507" s="18">
        <v>5</v>
      </c>
      <c r="F507" s="13"/>
      <c r="G507" s="12">
        <f t="shared" si="12"/>
        <v>0.55555555555555558</v>
      </c>
      <c r="H507" s="19">
        <v>0.78873239436599996</v>
      </c>
      <c r="I507" s="18">
        <v>9</v>
      </c>
      <c r="R507" s="12"/>
    </row>
    <row r="508" spans="1:18" s="3" customFormat="1" ht="12.75" customHeight="1" thickBot="1" x14ac:dyDescent="0.25">
      <c r="A508" s="35"/>
      <c r="B508" s="35"/>
      <c r="C508" s="28" t="s">
        <v>65</v>
      </c>
      <c r="D508" s="23" t="s">
        <v>37</v>
      </c>
      <c r="E508" s="23" t="s">
        <v>37</v>
      </c>
      <c r="F508" s="23" t="s">
        <v>37</v>
      </c>
      <c r="G508" s="23" t="s">
        <v>37</v>
      </c>
      <c r="H508" s="24" t="s">
        <v>37</v>
      </c>
      <c r="I508" s="25" t="s">
        <v>38</v>
      </c>
      <c r="R508" s="12"/>
    </row>
    <row r="509" spans="1:18" s="3" customFormat="1" ht="12.75" customHeight="1" thickBot="1" x14ac:dyDescent="0.25">
      <c r="A509" s="33" t="s">
        <v>28</v>
      </c>
      <c r="B509" s="33" t="s">
        <v>20</v>
      </c>
      <c r="C509" s="16" t="s">
        <v>63</v>
      </c>
      <c r="D509" s="18">
        <v>1084</v>
      </c>
      <c r="E509" s="18">
        <v>573</v>
      </c>
      <c r="F509" s="18">
        <v>122</v>
      </c>
      <c r="G509" s="12">
        <f t="shared" si="12"/>
        <v>0.32209106239460372</v>
      </c>
      <c r="H509" s="19">
        <v>0.67642737669999997</v>
      </c>
      <c r="I509" s="18">
        <v>1779</v>
      </c>
      <c r="R509" s="12"/>
    </row>
    <row r="510" spans="1:18" s="3" customFormat="1" ht="12.75" customHeight="1" thickBot="1" x14ac:dyDescent="0.25">
      <c r="A510" s="34"/>
      <c r="B510" s="34"/>
      <c r="C510" s="20" t="s">
        <v>64</v>
      </c>
      <c r="D510" s="18">
        <v>313</v>
      </c>
      <c r="E510" s="18">
        <v>232</v>
      </c>
      <c r="F510" s="18">
        <v>26</v>
      </c>
      <c r="G510" s="12">
        <f t="shared" si="12"/>
        <v>0.40630472854640981</v>
      </c>
      <c r="H510" s="19">
        <v>0.72703939292399999</v>
      </c>
      <c r="I510" s="18">
        <v>571</v>
      </c>
      <c r="R510" s="12"/>
    </row>
    <row r="511" spans="1:18" s="3" customFormat="1" ht="12.75" customHeight="1" thickBot="1" x14ac:dyDescent="0.25">
      <c r="A511" s="34"/>
      <c r="B511" s="35"/>
      <c r="C511" s="28" t="s">
        <v>65</v>
      </c>
      <c r="D511" s="18">
        <v>1281</v>
      </c>
      <c r="E511" s="18">
        <v>1786</v>
      </c>
      <c r="F511" s="18">
        <v>39</v>
      </c>
      <c r="G511" s="12">
        <f t="shared" si="12"/>
        <v>0.57501609787508046</v>
      </c>
      <c r="H511" s="19">
        <v>0.84442385167900003</v>
      </c>
      <c r="I511" s="18">
        <v>3106</v>
      </c>
      <c r="R511" s="12"/>
    </row>
    <row r="512" spans="1:18" s="3" customFormat="1" ht="12.75" customHeight="1" thickBot="1" x14ac:dyDescent="0.25">
      <c r="A512" s="34"/>
      <c r="B512" s="33" t="s">
        <v>21</v>
      </c>
      <c r="C512" s="16" t="s">
        <v>63</v>
      </c>
      <c r="D512" s="18">
        <v>1913</v>
      </c>
      <c r="E512" s="18">
        <v>651</v>
      </c>
      <c r="F512" s="18">
        <v>157</v>
      </c>
      <c r="G512" s="12">
        <f t="shared" si="12"/>
        <v>0.23925027563395809</v>
      </c>
      <c r="H512" s="19">
        <v>0.65905735042199998</v>
      </c>
      <c r="I512" s="18">
        <v>2721</v>
      </c>
      <c r="R512" s="12"/>
    </row>
    <row r="513" spans="1:18" s="3" customFormat="1" ht="12.75" customHeight="1" thickBot="1" x14ac:dyDescent="0.25">
      <c r="A513" s="34"/>
      <c r="B513" s="34"/>
      <c r="C513" s="20" t="s">
        <v>64</v>
      </c>
      <c r="D513" s="18">
        <v>575</v>
      </c>
      <c r="E513" s="18">
        <v>219</v>
      </c>
      <c r="F513" s="18">
        <v>46</v>
      </c>
      <c r="G513" s="12">
        <f t="shared" si="12"/>
        <v>0.26071428571428573</v>
      </c>
      <c r="H513" s="19">
        <v>0.657248126032</v>
      </c>
      <c r="I513" s="18">
        <v>840</v>
      </c>
      <c r="R513" s="12"/>
    </row>
    <row r="514" spans="1:18" s="3" customFormat="1" ht="12.75" customHeight="1" thickBot="1" x14ac:dyDescent="0.25">
      <c r="A514" s="34"/>
      <c r="B514" s="35"/>
      <c r="C514" s="28" t="s">
        <v>65</v>
      </c>
      <c r="D514" s="18">
        <v>2188</v>
      </c>
      <c r="E514" s="18">
        <v>2198</v>
      </c>
      <c r="F514" s="18">
        <v>72</v>
      </c>
      <c r="G514" s="12">
        <f t="shared" ref="G514:G577" si="13">E514/I514</f>
        <v>0.4930462090623598</v>
      </c>
      <c r="H514" s="19">
        <v>0.82846062885799998</v>
      </c>
      <c r="I514" s="18">
        <v>4458</v>
      </c>
      <c r="R514" s="12"/>
    </row>
    <row r="515" spans="1:18" s="3" customFormat="1" ht="12.75" customHeight="1" thickBot="1" x14ac:dyDescent="0.25">
      <c r="A515" s="34"/>
      <c r="B515" s="33" t="s">
        <v>22</v>
      </c>
      <c r="C515" s="16" t="s">
        <v>63</v>
      </c>
      <c r="D515" s="18">
        <v>1975</v>
      </c>
      <c r="E515" s="18">
        <v>630</v>
      </c>
      <c r="F515" s="18">
        <v>182</v>
      </c>
      <c r="G515" s="12">
        <f t="shared" si="13"/>
        <v>0.22604951560818085</v>
      </c>
      <c r="H515" s="19">
        <v>0.59183088445999998</v>
      </c>
      <c r="I515" s="18">
        <v>2787</v>
      </c>
      <c r="R515" s="12"/>
    </row>
    <row r="516" spans="1:18" s="3" customFormat="1" ht="12.75" customHeight="1" thickBot="1" x14ac:dyDescent="0.25">
      <c r="A516" s="34"/>
      <c r="B516" s="34"/>
      <c r="C516" s="20" t="s">
        <v>64</v>
      </c>
      <c r="D516" s="18">
        <v>920</v>
      </c>
      <c r="E516" s="18">
        <v>378</v>
      </c>
      <c r="F516" s="18">
        <v>80</v>
      </c>
      <c r="G516" s="12">
        <f t="shared" si="13"/>
        <v>0.27431059506531202</v>
      </c>
      <c r="H516" s="19">
        <v>0.64574944577600002</v>
      </c>
      <c r="I516" s="18">
        <v>1378</v>
      </c>
      <c r="R516" s="12"/>
    </row>
    <row r="517" spans="1:18" s="3" customFormat="1" ht="12.75" customHeight="1" thickBot="1" x14ac:dyDescent="0.25">
      <c r="A517" s="34"/>
      <c r="B517" s="35"/>
      <c r="C517" s="28" t="s">
        <v>65</v>
      </c>
      <c r="D517" s="18">
        <v>3523</v>
      </c>
      <c r="E517" s="18">
        <v>3507</v>
      </c>
      <c r="F517" s="18">
        <v>116</v>
      </c>
      <c r="G517" s="12">
        <f t="shared" si="13"/>
        <v>0.49076406381192278</v>
      </c>
      <c r="H517" s="19">
        <v>0.81572880223499999</v>
      </c>
      <c r="I517" s="18">
        <v>7146</v>
      </c>
      <c r="R517" s="12"/>
    </row>
    <row r="518" spans="1:18" s="3" customFormat="1" ht="12.75" customHeight="1" thickBot="1" x14ac:dyDescent="0.25">
      <c r="A518" s="34"/>
      <c r="B518" s="33" t="s">
        <v>23</v>
      </c>
      <c r="C518" s="16" t="s">
        <v>63</v>
      </c>
      <c r="D518" s="18">
        <v>320</v>
      </c>
      <c r="E518" s="18">
        <v>834</v>
      </c>
      <c r="F518" s="18">
        <v>99</v>
      </c>
      <c r="G518" s="12">
        <f t="shared" si="13"/>
        <v>0.66560255387071032</v>
      </c>
      <c r="H518" s="19">
        <v>0.876784820844</v>
      </c>
      <c r="I518" s="18">
        <v>1253</v>
      </c>
      <c r="R518" s="12"/>
    </row>
    <row r="519" spans="1:18" s="3" customFormat="1" ht="12.75" customHeight="1" thickBot="1" x14ac:dyDescent="0.25">
      <c r="A519" s="34"/>
      <c r="B519" s="34"/>
      <c r="C519" s="20" t="s">
        <v>64</v>
      </c>
      <c r="D519" s="18">
        <v>66</v>
      </c>
      <c r="E519" s="18">
        <v>81</v>
      </c>
      <c r="F519" s="18">
        <v>23</v>
      </c>
      <c r="G519" s="12">
        <f t="shared" si="13"/>
        <v>0.47647058823529409</v>
      </c>
      <c r="H519" s="19">
        <v>0.72920629430999995</v>
      </c>
      <c r="I519" s="18">
        <v>170</v>
      </c>
      <c r="R519" s="12"/>
    </row>
    <row r="520" spans="1:18" s="3" customFormat="1" ht="12.75" customHeight="1" thickBot="1" x14ac:dyDescent="0.25">
      <c r="A520" s="34"/>
      <c r="B520" s="35"/>
      <c r="C520" s="28" t="s">
        <v>65</v>
      </c>
      <c r="D520" s="18">
        <v>190</v>
      </c>
      <c r="E520" s="18">
        <v>421</v>
      </c>
      <c r="F520" s="18">
        <v>61</v>
      </c>
      <c r="G520" s="12">
        <f t="shared" si="13"/>
        <v>0.62648809523809523</v>
      </c>
      <c r="H520" s="19">
        <v>0.80215174829500002</v>
      </c>
      <c r="I520" s="18">
        <v>672</v>
      </c>
      <c r="R520" s="12"/>
    </row>
    <row r="521" spans="1:18" s="3" customFormat="1" ht="12.75" customHeight="1" thickBot="1" x14ac:dyDescent="0.25">
      <c r="A521" s="34"/>
      <c r="B521" s="33" t="s">
        <v>24</v>
      </c>
      <c r="C521" s="16" t="s">
        <v>63</v>
      </c>
      <c r="D521" s="23" t="s">
        <v>37</v>
      </c>
      <c r="E521" s="23" t="s">
        <v>37</v>
      </c>
      <c r="F521" s="23" t="s">
        <v>37</v>
      </c>
      <c r="G521" s="23" t="s">
        <v>37</v>
      </c>
      <c r="H521" s="24" t="s">
        <v>37</v>
      </c>
      <c r="I521" s="25" t="s">
        <v>38</v>
      </c>
      <c r="R521" s="12"/>
    </row>
    <row r="522" spans="1:18" s="3" customFormat="1" ht="12.75" customHeight="1" thickBot="1" x14ac:dyDescent="0.25">
      <c r="A522" s="34"/>
      <c r="B522" s="34"/>
      <c r="C522" s="20" t="s">
        <v>64</v>
      </c>
      <c r="D522" s="18">
        <v>5</v>
      </c>
      <c r="E522" s="18">
        <v>6</v>
      </c>
      <c r="F522" s="18">
        <v>1</v>
      </c>
      <c r="G522" s="12">
        <f t="shared" si="13"/>
        <v>0.5</v>
      </c>
      <c r="H522" s="19">
        <v>0.77667493796499998</v>
      </c>
      <c r="I522" s="18">
        <v>12</v>
      </c>
      <c r="R522" s="12"/>
    </row>
    <row r="523" spans="1:18" s="3" customFormat="1" ht="12.75" customHeight="1" thickBot="1" x14ac:dyDescent="0.25">
      <c r="A523" s="35"/>
      <c r="B523" s="35"/>
      <c r="C523" s="28" t="s">
        <v>65</v>
      </c>
      <c r="D523" s="18">
        <v>4</v>
      </c>
      <c r="E523" s="18">
        <v>7</v>
      </c>
      <c r="F523" s="13"/>
      <c r="G523" s="12">
        <f t="shared" si="13"/>
        <v>0.63636363636363635</v>
      </c>
      <c r="H523" s="19">
        <v>0.85766423357599997</v>
      </c>
      <c r="I523" s="18">
        <v>11</v>
      </c>
      <c r="R523" s="12"/>
    </row>
    <row r="524" spans="1:18" s="3" customFormat="1" ht="12.75" customHeight="1" thickBot="1" x14ac:dyDescent="0.25">
      <c r="A524" s="33" t="s">
        <v>29</v>
      </c>
      <c r="B524" s="33" t="s">
        <v>20</v>
      </c>
      <c r="C524" s="16" t="s">
        <v>63</v>
      </c>
      <c r="D524" s="18">
        <v>1017</v>
      </c>
      <c r="E524" s="18">
        <v>546</v>
      </c>
      <c r="F524" s="18">
        <v>88</v>
      </c>
      <c r="G524" s="12">
        <f t="shared" si="13"/>
        <v>0.33070866141732286</v>
      </c>
      <c r="H524" s="19">
        <v>0.67273338455599996</v>
      </c>
      <c r="I524" s="18">
        <v>1651</v>
      </c>
      <c r="R524" s="12"/>
    </row>
    <row r="525" spans="1:18" s="3" customFormat="1" ht="12.75" customHeight="1" thickBot="1" x14ac:dyDescent="0.25">
      <c r="A525" s="34"/>
      <c r="B525" s="34"/>
      <c r="C525" s="20" t="s">
        <v>64</v>
      </c>
      <c r="D525" s="18">
        <v>292</v>
      </c>
      <c r="E525" s="18">
        <v>206</v>
      </c>
      <c r="F525" s="18">
        <v>31</v>
      </c>
      <c r="G525" s="12">
        <f t="shared" si="13"/>
        <v>0.38941398865784499</v>
      </c>
      <c r="H525" s="19">
        <v>0.71108563004199998</v>
      </c>
      <c r="I525" s="18">
        <v>529</v>
      </c>
      <c r="R525" s="12"/>
    </row>
    <row r="526" spans="1:18" s="3" customFormat="1" ht="12.75" customHeight="1" thickBot="1" x14ac:dyDescent="0.25">
      <c r="A526" s="34"/>
      <c r="B526" s="35"/>
      <c r="C526" s="28" t="s">
        <v>65</v>
      </c>
      <c r="D526" s="18">
        <v>1320</v>
      </c>
      <c r="E526" s="18">
        <v>1851</v>
      </c>
      <c r="F526" s="18">
        <v>55</v>
      </c>
      <c r="G526" s="12">
        <f t="shared" si="13"/>
        <v>0.57377557346559205</v>
      </c>
      <c r="H526" s="19">
        <v>0.85298174804799998</v>
      </c>
      <c r="I526" s="18">
        <v>3226</v>
      </c>
      <c r="R526" s="12"/>
    </row>
    <row r="527" spans="1:18" s="3" customFormat="1" ht="12.75" customHeight="1" thickBot="1" x14ac:dyDescent="0.25">
      <c r="A527" s="34"/>
      <c r="B527" s="33" t="s">
        <v>21</v>
      </c>
      <c r="C527" s="16" t="s">
        <v>63</v>
      </c>
      <c r="D527" s="18">
        <v>1779</v>
      </c>
      <c r="E527" s="18">
        <v>668</v>
      </c>
      <c r="F527" s="18">
        <v>169</v>
      </c>
      <c r="G527" s="12">
        <f t="shared" si="13"/>
        <v>0.25535168195718655</v>
      </c>
      <c r="H527" s="19">
        <v>0.67796452348799996</v>
      </c>
      <c r="I527" s="18">
        <v>2616</v>
      </c>
      <c r="R527" s="12"/>
    </row>
    <row r="528" spans="1:18" s="3" customFormat="1" ht="12.75" customHeight="1" thickBot="1" x14ac:dyDescent="0.25">
      <c r="A528" s="34"/>
      <c r="B528" s="34"/>
      <c r="C528" s="20" t="s">
        <v>64</v>
      </c>
      <c r="D528" s="18">
        <v>544</v>
      </c>
      <c r="E528" s="18">
        <v>203</v>
      </c>
      <c r="F528" s="18">
        <v>53</v>
      </c>
      <c r="G528" s="12">
        <f t="shared" si="13"/>
        <v>0.25374999999999998</v>
      </c>
      <c r="H528" s="19">
        <v>0.652921617791</v>
      </c>
      <c r="I528" s="18">
        <v>800</v>
      </c>
      <c r="R528" s="12"/>
    </row>
    <row r="529" spans="1:18" s="3" customFormat="1" ht="12.75" customHeight="1" thickBot="1" x14ac:dyDescent="0.25">
      <c r="A529" s="34"/>
      <c r="B529" s="35"/>
      <c r="C529" s="28" t="s">
        <v>65</v>
      </c>
      <c r="D529" s="18">
        <v>2271</v>
      </c>
      <c r="E529" s="18">
        <v>2239</v>
      </c>
      <c r="F529" s="18">
        <v>76</v>
      </c>
      <c r="G529" s="12">
        <f t="shared" si="13"/>
        <v>0.48822503270824247</v>
      </c>
      <c r="H529" s="19">
        <v>0.83487737424800001</v>
      </c>
      <c r="I529" s="18">
        <v>4586</v>
      </c>
      <c r="R529" s="12"/>
    </row>
    <row r="530" spans="1:18" s="3" customFormat="1" ht="12.75" customHeight="1" thickBot="1" x14ac:dyDescent="0.25">
      <c r="A530" s="34"/>
      <c r="B530" s="33" t="s">
        <v>22</v>
      </c>
      <c r="C530" s="16" t="s">
        <v>63</v>
      </c>
      <c r="D530" s="18">
        <v>1671</v>
      </c>
      <c r="E530" s="18">
        <v>574</v>
      </c>
      <c r="F530" s="18">
        <v>180</v>
      </c>
      <c r="G530" s="12">
        <f t="shared" si="13"/>
        <v>0.23670103092783504</v>
      </c>
      <c r="H530" s="19">
        <v>0.59890081491299996</v>
      </c>
      <c r="I530" s="18">
        <v>2425</v>
      </c>
      <c r="R530" s="12"/>
    </row>
    <row r="531" spans="1:18" s="3" customFormat="1" ht="12.75" customHeight="1" thickBot="1" x14ac:dyDescent="0.25">
      <c r="A531" s="34"/>
      <c r="B531" s="34"/>
      <c r="C531" s="20" t="s">
        <v>64</v>
      </c>
      <c r="D531" s="18">
        <v>839</v>
      </c>
      <c r="E531" s="18">
        <v>368</v>
      </c>
      <c r="F531" s="18">
        <v>69</v>
      </c>
      <c r="G531" s="12">
        <f t="shared" si="13"/>
        <v>0.2884012539184953</v>
      </c>
      <c r="H531" s="19">
        <v>0.66191956356199999</v>
      </c>
      <c r="I531" s="18">
        <v>1276</v>
      </c>
      <c r="R531" s="12"/>
    </row>
    <row r="532" spans="1:18" s="3" customFormat="1" ht="12.75" customHeight="1" thickBot="1" x14ac:dyDescent="0.25">
      <c r="A532" s="34"/>
      <c r="B532" s="35"/>
      <c r="C532" s="28" t="s">
        <v>65</v>
      </c>
      <c r="D532" s="18">
        <v>3348</v>
      </c>
      <c r="E532" s="18">
        <v>3415</v>
      </c>
      <c r="F532" s="18">
        <v>93</v>
      </c>
      <c r="G532" s="12">
        <f t="shared" si="13"/>
        <v>0.49810385064177365</v>
      </c>
      <c r="H532" s="19">
        <v>0.82050617385400004</v>
      </c>
      <c r="I532" s="18">
        <v>6856</v>
      </c>
      <c r="R532" s="12"/>
    </row>
    <row r="533" spans="1:18" s="3" customFormat="1" ht="12.75" customHeight="1" thickBot="1" x14ac:dyDescent="0.25">
      <c r="A533" s="34"/>
      <c r="B533" s="33" t="s">
        <v>23</v>
      </c>
      <c r="C533" s="16" t="s">
        <v>63</v>
      </c>
      <c r="D533" s="18">
        <v>272</v>
      </c>
      <c r="E533" s="18">
        <v>782</v>
      </c>
      <c r="F533" s="18">
        <v>78</v>
      </c>
      <c r="G533" s="12">
        <f t="shared" si="13"/>
        <v>0.69081272084805656</v>
      </c>
      <c r="H533" s="19">
        <v>0.88638203820799999</v>
      </c>
      <c r="I533" s="18">
        <v>1132</v>
      </c>
      <c r="R533" s="12"/>
    </row>
    <row r="534" spans="1:18" s="3" customFormat="1" ht="12.75" customHeight="1" thickBot="1" x14ac:dyDescent="0.25">
      <c r="A534" s="34"/>
      <c r="B534" s="34"/>
      <c r="C534" s="20" t="s">
        <v>64</v>
      </c>
      <c r="D534" s="18">
        <v>51</v>
      </c>
      <c r="E534" s="18">
        <v>75</v>
      </c>
      <c r="F534" s="18">
        <v>22</v>
      </c>
      <c r="G534" s="12">
        <f t="shared" si="13"/>
        <v>0.5067567567567568</v>
      </c>
      <c r="H534" s="19">
        <v>0.79356697071500004</v>
      </c>
      <c r="I534" s="18">
        <v>148</v>
      </c>
      <c r="R534" s="12"/>
    </row>
    <row r="535" spans="1:18" s="3" customFormat="1" ht="12.75" customHeight="1" thickBot="1" x14ac:dyDescent="0.25">
      <c r="A535" s="34"/>
      <c r="B535" s="35"/>
      <c r="C535" s="28" t="s">
        <v>65</v>
      </c>
      <c r="D535" s="18">
        <v>166</v>
      </c>
      <c r="E535" s="18">
        <v>430</v>
      </c>
      <c r="F535" s="18">
        <v>52</v>
      </c>
      <c r="G535" s="12">
        <f t="shared" si="13"/>
        <v>0.6635802469135802</v>
      </c>
      <c r="H535" s="19">
        <v>0.80308447248500003</v>
      </c>
      <c r="I535" s="18">
        <v>648</v>
      </c>
      <c r="R535" s="12"/>
    </row>
    <row r="536" spans="1:18" s="3" customFormat="1" ht="12.75" customHeight="1" thickBot="1" x14ac:dyDescent="0.25">
      <c r="A536" s="34"/>
      <c r="B536" s="33" t="s">
        <v>24</v>
      </c>
      <c r="C536" s="16" t="s">
        <v>63</v>
      </c>
      <c r="D536" s="23" t="s">
        <v>37</v>
      </c>
      <c r="E536" s="23" t="s">
        <v>37</v>
      </c>
      <c r="F536" s="23" t="s">
        <v>37</v>
      </c>
      <c r="G536" s="23" t="s">
        <v>37</v>
      </c>
      <c r="H536" s="24" t="s">
        <v>37</v>
      </c>
      <c r="I536" s="25" t="s">
        <v>38</v>
      </c>
      <c r="R536" s="12"/>
    </row>
    <row r="537" spans="1:18" s="3" customFormat="1" ht="12.75" customHeight="1" thickBot="1" x14ac:dyDescent="0.25">
      <c r="A537" s="34"/>
      <c r="B537" s="34"/>
      <c r="C537" s="20" t="s">
        <v>64</v>
      </c>
      <c r="D537" s="18">
        <v>1</v>
      </c>
      <c r="E537" s="18">
        <v>5</v>
      </c>
      <c r="F537" s="13"/>
      <c r="G537" s="12">
        <f t="shared" si="13"/>
        <v>0.83333333333333337</v>
      </c>
      <c r="H537" s="19">
        <v>0.93617021276500001</v>
      </c>
      <c r="I537" s="18">
        <v>6</v>
      </c>
      <c r="R537" s="12"/>
    </row>
    <row r="538" spans="1:18" s="3" customFormat="1" ht="12.75" customHeight="1" thickBot="1" x14ac:dyDescent="0.25">
      <c r="A538" s="35"/>
      <c r="B538" s="35"/>
      <c r="C538" s="28" t="s">
        <v>65</v>
      </c>
      <c r="D538" s="18">
        <v>1</v>
      </c>
      <c r="E538" s="18">
        <v>10</v>
      </c>
      <c r="F538" s="13"/>
      <c r="G538" s="12">
        <f t="shared" si="13"/>
        <v>0.90909090909090906</v>
      </c>
      <c r="H538" s="19">
        <v>0.95121951219500001</v>
      </c>
      <c r="I538" s="18">
        <v>11</v>
      </c>
      <c r="R538" s="12"/>
    </row>
    <row r="539" spans="1:18" s="3" customFormat="1" ht="12.75" customHeight="1" thickBot="1" x14ac:dyDescent="0.25">
      <c r="A539" s="33" t="s">
        <v>30</v>
      </c>
      <c r="B539" s="33" t="s">
        <v>20</v>
      </c>
      <c r="C539" s="16" t="s">
        <v>63</v>
      </c>
      <c r="D539" s="18">
        <v>918</v>
      </c>
      <c r="E539" s="18">
        <v>479</v>
      </c>
      <c r="F539" s="18">
        <v>93</v>
      </c>
      <c r="G539" s="12">
        <f t="shared" si="13"/>
        <v>0.32147651006711409</v>
      </c>
      <c r="H539" s="19">
        <v>0.67092063150500003</v>
      </c>
      <c r="I539" s="18">
        <v>1490</v>
      </c>
      <c r="R539" s="12"/>
    </row>
    <row r="540" spans="1:18" s="3" customFormat="1" ht="12.75" customHeight="1" thickBot="1" x14ac:dyDescent="0.25">
      <c r="A540" s="34"/>
      <c r="B540" s="34"/>
      <c r="C540" s="20" t="s">
        <v>64</v>
      </c>
      <c r="D540" s="18">
        <v>252</v>
      </c>
      <c r="E540" s="18">
        <v>171</v>
      </c>
      <c r="F540" s="18">
        <v>17</v>
      </c>
      <c r="G540" s="12">
        <f t="shared" si="13"/>
        <v>0.38863636363636361</v>
      </c>
      <c r="H540" s="19">
        <v>0.70603461401800005</v>
      </c>
      <c r="I540" s="18">
        <v>440</v>
      </c>
      <c r="R540" s="12"/>
    </row>
    <row r="541" spans="1:18" s="3" customFormat="1" ht="12.75" customHeight="1" thickBot="1" x14ac:dyDescent="0.25">
      <c r="A541" s="34"/>
      <c r="B541" s="35"/>
      <c r="C541" s="28" t="s">
        <v>65</v>
      </c>
      <c r="D541" s="18">
        <v>1263</v>
      </c>
      <c r="E541" s="18">
        <v>1856</v>
      </c>
      <c r="F541" s="18">
        <v>40</v>
      </c>
      <c r="G541" s="12">
        <f t="shared" si="13"/>
        <v>0.58752769863880971</v>
      </c>
      <c r="H541" s="19">
        <v>0.85360377998699999</v>
      </c>
      <c r="I541" s="18">
        <v>3159</v>
      </c>
      <c r="R541" s="12"/>
    </row>
    <row r="542" spans="1:18" s="3" customFormat="1" ht="12.75" customHeight="1" thickBot="1" x14ac:dyDescent="0.25">
      <c r="A542" s="34"/>
      <c r="B542" s="33" t="s">
        <v>21</v>
      </c>
      <c r="C542" s="16" t="s">
        <v>63</v>
      </c>
      <c r="D542" s="18">
        <v>1500</v>
      </c>
      <c r="E542" s="18">
        <v>594</v>
      </c>
      <c r="F542" s="18">
        <v>112</v>
      </c>
      <c r="G542" s="12">
        <f t="shared" si="13"/>
        <v>0.26926563916591117</v>
      </c>
      <c r="H542" s="19">
        <v>0.68107316264200002</v>
      </c>
      <c r="I542" s="18">
        <v>2206</v>
      </c>
      <c r="R542" s="12"/>
    </row>
    <row r="543" spans="1:18" s="3" customFormat="1" ht="12.75" customHeight="1" thickBot="1" x14ac:dyDescent="0.25">
      <c r="A543" s="34"/>
      <c r="B543" s="34"/>
      <c r="C543" s="20" t="s">
        <v>64</v>
      </c>
      <c r="D543" s="18">
        <v>429</v>
      </c>
      <c r="E543" s="18">
        <v>150</v>
      </c>
      <c r="F543" s="18">
        <v>42</v>
      </c>
      <c r="G543" s="12">
        <f t="shared" si="13"/>
        <v>0.24154589371980675</v>
      </c>
      <c r="H543" s="19">
        <v>0.662565905096</v>
      </c>
      <c r="I543" s="18">
        <v>621</v>
      </c>
      <c r="R543" s="12"/>
    </row>
    <row r="544" spans="1:18" s="3" customFormat="1" ht="12.75" customHeight="1" thickBot="1" x14ac:dyDescent="0.25">
      <c r="A544" s="34"/>
      <c r="B544" s="35"/>
      <c r="C544" s="28" t="s">
        <v>65</v>
      </c>
      <c r="D544" s="18">
        <v>2121</v>
      </c>
      <c r="E544" s="18">
        <v>2273</v>
      </c>
      <c r="F544" s="18">
        <v>71</v>
      </c>
      <c r="G544" s="12">
        <f t="shared" si="13"/>
        <v>0.50907054871220603</v>
      </c>
      <c r="H544" s="19">
        <v>0.84103124069299995</v>
      </c>
      <c r="I544" s="18">
        <v>4465</v>
      </c>
      <c r="R544" s="12"/>
    </row>
    <row r="545" spans="1:18" s="3" customFormat="1" ht="12.75" customHeight="1" thickBot="1" x14ac:dyDescent="0.25">
      <c r="A545" s="34"/>
      <c r="B545" s="33" t="s">
        <v>22</v>
      </c>
      <c r="C545" s="16" t="s">
        <v>63</v>
      </c>
      <c r="D545" s="18">
        <v>1691</v>
      </c>
      <c r="E545" s="18">
        <v>558</v>
      </c>
      <c r="F545" s="18">
        <v>160</v>
      </c>
      <c r="G545" s="12">
        <f t="shared" si="13"/>
        <v>0.23163138231631383</v>
      </c>
      <c r="H545" s="19">
        <v>0.59704690564399998</v>
      </c>
      <c r="I545" s="18">
        <v>2409</v>
      </c>
      <c r="R545" s="12"/>
    </row>
    <row r="546" spans="1:18" s="3" customFormat="1" ht="12.75" customHeight="1" thickBot="1" x14ac:dyDescent="0.25">
      <c r="A546" s="34"/>
      <c r="B546" s="34"/>
      <c r="C546" s="20" t="s">
        <v>64</v>
      </c>
      <c r="D546" s="18">
        <v>814</v>
      </c>
      <c r="E546" s="18">
        <v>315</v>
      </c>
      <c r="F546" s="18">
        <v>76</v>
      </c>
      <c r="G546" s="12">
        <f t="shared" si="13"/>
        <v>0.26141078838174275</v>
      </c>
      <c r="H546" s="19">
        <v>0.66322001056799995</v>
      </c>
      <c r="I546" s="18">
        <v>1205</v>
      </c>
      <c r="R546" s="12"/>
    </row>
    <row r="547" spans="1:18" s="3" customFormat="1" ht="12.75" customHeight="1" thickBot="1" x14ac:dyDescent="0.25">
      <c r="A547" s="34"/>
      <c r="B547" s="35"/>
      <c r="C547" s="28" t="s">
        <v>65</v>
      </c>
      <c r="D547" s="18">
        <v>3083</v>
      </c>
      <c r="E547" s="18">
        <v>3211</v>
      </c>
      <c r="F547" s="18">
        <v>112</v>
      </c>
      <c r="G547" s="12">
        <f t="shared" si="13"/>
        <v>0.50124882922260383</v>
      </c>
      <c r="H547" s="19">
        <v>0.82444537803700002</v>
      </c>
      <c r="I547" s="18">
        <v>6406</v>
      </c>
      <c r="R547" s="12"/>
    </row>
    <row r="548" spans="1:18" s="3" customFormat="1" ht="12.75" customHeight="1" thickBot="1" x14ac:dyDescent="0.25">
      <c r="A548" s="34"/>
      <c r="B548" s="33" t="s">
        <v>23</v>
      </c>
      <c r="C548" s="16" t="s">
        <v>63</v>
      </c>
      <c r="D548" s="18">
        <v>236</v>
      </c>
      <c r="E548" s="18">
        <v>705</v>
      </c>
      <c r="F548" s="18">
        <v>77</v>
      </c>
      <c r="G548" s="12">
        <f t="shared" si="13"/>
        <v>0.69253438113948917</v>
      </c>
      <c r="H548" s="19">
        <v>0.90364073459000005</v>
      </c>
      <c r="I548" s="18">
        <v>1018</v>
      </c>
      <c r="R548" s="12"/>
    </row>
    <row r="549" spans="1:18" s="3" customFormat="1" ht="12.75" customHeight="1" thickBot="1" x14ac:dyDescent="0.25">
      <c r="A549" s="34"/>
      <c r="B549" s="34"/>
      <c r="C549" s="20" t="s">
        <v>64</v>
      </c>
      <c r="D549" s="18">
        <v>53</v>
      </c>
      <c r="E549" s="18">
        <v>59</v>
      </c>
      <c r="F549" s="18">
        <v>20</v>
      </c>
      <c r="G549" s="12">
        <f t="shared" si="13"/>
        <v>0.44696969696969696</v>
      </c>
      <c r="H549" s="19">
        <v>0.73558052434400001</v>
      </c>
      <c r="I549" s="18">
        <v>132</v>
      </c>
      <c r="R549" s="12"/>
    </row>
    <row r="550" spans="1:18" s="3" customFormat="1" ht="12.75" customHeight="1" thickBot="1" x14ac:dyDescent="0.25">
      <c r="A550" s="34"/>
      <c r="B550" s="35"/>
      <c r="C550" s="28" t="s">
        <v>65</v>
      </c>
      <c r="D550" s="18">
        <v>152</v>
      </c>
      <c r="E550" s="18">
        <v>450</v>
      </c>
      <c r="F550" s="18">
        <v>62</v>
      </c>
      <c r="G550" s="12">
        <f t="shared" si="13"/>
        <v>0.67771084337349397</v>
      </c>
      <c r="H550" s="19">
        <v>0.82883198877499997</v>
      </c>
      <c r="I550" s="18">
        <v>664</v>
      </c>
      <c r="R550" s="12"/>
    </row>
    <row r="551" spans="1:18" s="3" customFormat="1" ht="12.75" customHeight="1" thickBot="1" x14ac:dyDescent="0.25">
      <c r="A551" s="34"/>
      <c r="B551" s="33" t="s">
        <v>24</v>
      </c>
      <c r="C551" s="16" t="s">
        <v>63</v>
      </c>
      <c r="D551" s="23" t="s">
        <v>37</v>
      </c>
      <c r="E551" s="23" t="s">
        <v>37</v>
      </c>
      <c r="F551" s="23" t="s">
        <v>37</v>
      </c>
      <c r="G551" s="23" t="s">
        <v>37</v>
      </c>
      <c r="H551" s="24" t="s">
        <v>37</v>
      </c>
      <c r="I551" s="25" t="s">
        <v>38</v>
      </c>
      <c r="R551" s="12"/>
    </row>
    <row r="552" spans="1:18" s="3" customFormat="1" ht="12.75" customHeight="1" thickBot="1" x14ac:dyDescent="0.25">
      <c r="A552" s="34"/>
      <c r="B552" s="34"/>
      <c r="C552" s="20" t="s">
        <v>64</v>
      </c>
      <c r="D552" s="18">
        <v>2</v>
      </c>
      <c r="E552" s="18">
        <v>5</v>
      </c>
      <c r="F552" s="13"/>
      <c r="G552" s="12">
        <f t="shared" si="13"/>
        <v>0.7142857142857143</v>
      </c>
      <c r="H552" s="19">
        <v>0.9</v>
      </c>
      <c r="I552" s="18">
        <v>7</v>
      </c>
      <c r="R552" s="12"/>
    </row>
    <row r="553" spans="1:18" s="3" customFormat="1" ht="12.75" customHeight="1" thickBot="1" x14ac:dyDescent="0.25">
      <c r="A553" s="35"/>
      <c r="B553" s="35"/>
      <c r="C553" s="28" t="s">
        <v>65</v>
      </c>
      <c r="D553" s="18">
        <v>1</v>
      </c>
      <c r="E553" s="18">
        <v>5</v>
      </c>
      <c r="F553" s="13"/>
      <c r="G553" s="12">
        <f t="shared" si="13"/>
        <v>0.83333333333333337</v>
      </c>
      <c r="H553" s="19">
        <v>0.97777777777700003</v>
      </c>
      <c r="I553" s="18">
        <v>6</v>
      </c>
      <c r="R553" s="12"/>
    </row>
    <row r="554" spans="1:18" s="3" customFormat="1" ht="12.75" customHeight="1" thickBot="1" x14ac:dyDescent="0.25">
      <c r="A554" s="33" t="s">
        <v>31</v>
      </c>
      <c r="B554" s="33" t="s">
        <v>20</v>
      </c>
      <c r="C554" s="16" t="s">
        <v>63</v>
      </c>
      <c r="D554" s="18">
        <v>844</v>
      </c>
      <c r="E554" s="18">
        <v>460</v>
      </c>
      <c r="F554" s="18">
        <v>88</v>
      </c>
      <c r="G554" s="12">
        <f t="shared" si="13"/>
        <v>0.33045977011494254</v>
      </c>
      <c r="H554" s="19">
        <v>0.69011578690599995</v>
      </c>
      <c r="I554" s="18">
        <v>1392</v>
      </c>
      <c r="R554" s="12"/>
    </row>
    <row r="555" spans="1:18" s="3" customFormat="1" ht="12.75" customHeight="1" thickBot="1" x14ac:dyDescent="0.25">
      <c r="A555" s="34"/>
      <c r="B555" s="34"/>
      <c r="C555" s="20" t="s">
        <v>64</v>
      </c>
      <c r="D555" s="18">
        <v>203</v>
      </c>
      <c r="E555" s="18">
        <v>149</v>
      </c>
      <c r="F555" s="18">
        <v>18</v>
      </c>
      <c r="G555" s="12">
        <f t="shared" si="13"/>
        <v>0.4027027027027027</v>
      </c>
      <c r="H555" s="19">
        <v>0.75480085348500003</v>
      </c>
      <c r="I555" s="18">
        <v>370</v>
      </c>
      <c r="R555" s="12"/>
    </row>
    <row r="556" spans="1:18" s="3" customFormat="1" ht="12.75" customHeight="1" thickBot="1" x14ac:dyDescent="0.25">
      <c r="A556" s="34"/>
      <c r="B556" s="35"/>
      <c r="C556" s="28" t="s">
        <v>65</v>
      </c>
      <c r="D556" s="18">
        <v>1204</v>
      </c>
      <c r="E556" s="18">
        <v>1688</v>
      </c>
      <c r="F556" s="18">
        <v>51</v>
      </c>
      <c r="G556" s="12">
        <f t="shared" si="13"/>
        <v>0.57356439007815152</v>
      </c>
      <c r="H556" s="19">
        <v>0.85639562196300001</v>
      </c>
      <c r="I556" s="18">
        <v>2943</v>
      </c>
      <c r="R556" s="12"/>
    </row>
    <row r="557" spans="1:18" s="3" customFormat="1" ht="12.75" customHeight="1" thickBot="1" x14ac:dyDescent="0.25">
      <c r="A557" s="34"/>
      <c r="B557" s="33" t="s">
        <v>21</v>
      </c>
      <c r="C557" s="16" t="s">
        <v>63</v>
      </c>
      <c r="D557" s="18">
        <v>1480</v>
      </c>
      <c r="E557" s="18">
        <v>576</v>
      </c>
      <c r="F557" s="18">
        <v>128</v>
      </c>
      <c r="G557" s="12">
        <f t="shared" si="13"/>
        <v>0.26373626373626374</v>
      </c>
      <c r="H557" s="19">
        <v>0.67601097347399997</v>
      </c>
      <c r="I557" s="18">
        <v>2184</v>
      </c>
      <c r="R557" s="12"/>
    </row>
    <row r="558" spans="1:18" s="3" customFormat="1" ht="12.75" customHeight="1" thickBot="1" x14ac:dyDescent="0.25">
      <c r="A558" s="34"/>
      <c r="B558" s="34"/>
      <c r="C558" s="20" t="s">
        <v>64</v>
      </c>
      <c r="D558" s="18">
        <v>408</v>
      </c>
      <c r="E558" s="18">
        <v>131</v>
      </c>
      <c r="F558" s="18">
        <v>27</v>
      </c>
      <c r="G558" s="12">
        <f t="shared" si="13"/>
        <v>0.2314487632508834</v>
      </c>
      <c r="H558" s="19">
        <v>0.64019615296800003</v>
      </c>
      <c r="I558" s="18">
        <v>566</v>
      </c>
      <c r="R558" s="12"/>
    </row>
    <row r="559" spans="1:18" s="3" customFormat="1" ht="12.75" customHeight="1" thickBot="1" x14ac:dyDescent="0.25">
      <c r="A559" s="34"/>
      <c r="B559" s="35"/>
      <c r="C559" s="28" t="s">
        <v>65</v>
      </c>
      <c r="D559" s="18">
        <v>2037</v>
      </c>
      <c r="E559" s="18">
        <v>2078</v>
      </c>
      <c r="F559" s="18">
        <v>60</v>
      </c>
      <c r="G559" s="12">
        <f t="shared" si="13"/>
        <v>0.49772455089820361</v>
      </c>
      <c r="H559" s="19">
        <v>0.83512570257399998</v>
      </c>
      <c r="I559" s="18">
        <v>4175</v>
      </c>
      <c r="R559" s="12"/>
    </row>
    <row r="560" spans="1:18" s="3" customFormat="1" ht="12.75" customHeight="1" thickBot="1" x14ac:dyDescent="0.25">
      <c r="A560" s="34"/>
      <c r="B560" s="33" t="s">
        <v>22</v>
      </c>
      <c r="C560" s="16" t="s">
        <v>63</v>
      </c>
      <c r="D560" s="18">
        <v>1626</v>
      </c>
      <c r="E560" s="18">
        <v>605</v>
      </c>
      <c r="F560" s="18">
        <v>170</v>
      </c>
      <c r="G560" s="12">
        <f t="shared" si="13"/>
        <v>0.25197834235735111</v>
      </c>
      <c r="H560" s="19">
        <v>0.61533249529699996</v>
      </c>
      <c r="I560" s="18">
        <v>2401</v>
      </c>
      <c r="R560" s="12"/>
    </row>
    <row r="561" spans="1:18" s="3" customFormat="1" ht="12.75" customHeight="1" thickBot="1" x14ac:dyDescent="0.25">
      <c r="A561" s="34"/>
      <c r="B561" s="34"/>
      <c r="C561" s="20" t="s">
        <v>64</v>
      </c>
      <c r="D561" s="18">
        <v>760</v>
      </c>
      <c r="E561" s="18">
        <v>339</v>
      </c>
      <c r="F561" s="18">
        <v>49</v>
      </c>
      <c r="G561" s="12">
        <f t="shared" si="13"/>
        <v>0.29529616724738678</v>
      </c>
      <c r="H561" s="19">
        <v>0.67167644853999997</v>
      </c>
      <c r="I561" s="18">
        <v>1148</v>
      </c>
      <c r="R561" s="12"/>
    </row>
    <row r="562" spans="1:18" s="3" customFormat="1" ht="12.75" customHeight="1" thickBot="1" x14ac:dyDescent="0.25">
      <c r="A562" s="34"/>
      <c r="B562" s="35"/>
      <c r="C562" s="28" t="s">
        <v>65</v>
      </c>
      <c r="D562" s="18">
        <v>2860</v>
      </c>
      <c r="E562" s="18">
        <v>3073</v>
      </c>
      <c r="F562" s="18">
        <v>97</v>
      </c>
      <c r="G562" s="12">
        <f t="shared" si="13"/>
        <v>0.50961857379767828</v>
      </c>
      <c r="H562" s="19">
        <v>0.83165070168199995</v>
      </c>
      <c r="I562" s="18">
        <v>6030</v>
      </c>
      <c r="R562" s="12"/>
    </row>
    <row r="563" spans="1:18" s="3" customFormat="1" ht="12.75" customHeight="1" thickBot="1" x14ac:dyDescent="0.25">
      <c r="A563" s="34"/>
      <c r="B563" s="33" t="s">
        <v>23</v>
      </c>
      <c r="C563" s="16" t="s">
        <v>63</v>
      </c>
      <c r="D563" s="18">
        <v>266</v>
      </c>
      <c r="E563" s="18">
        <v>640</v>
      </c>
      <c r="F563" s="18">
        <v>74</v>
      </c>
      <c r="G563" s="12">
        <f t="shared" si="13"/>
        <v>0.65306122448979587</v>
      </c>
      <c r="H563" s="19">
        <v>0.88713945141499995</v>
      </c>
      <c r="I563" s="18">
        <v>980</v>
      </c>
      <c r="R563" s="12"/>
    </row>
    <row r="564" spans="1:18" s="3" customFormat="1" ht="12.75" customHeight="1" thickBot="1" x14ac:dyDescent="0.25">
      <c r="A564" s="34"/>
      <c r="B564" s="34"/>
      <c r="C564" s="20" t="s">
        <v>64</v>
      </c>
      <c r="D564" s="18">
        <v>48</v>
      </c>
      <c r="E564" s="18">
        <v>53</v>
      </c>
      <c r="F564" s="18">
        <v>13</v>
      </c>
      <c r="G564" s="12">
        <f t="shared" si="13"/>
        <v>0.46491228070175439</v>
      </c>
      <c r="H564" s="19">
        <v>0.71890096618300003</v>
      </c>
      <c r="I564" s="18">
        <v>114</v>
      </c>
      <c r="R564" s="12"/>
    </row>
    <row r="565" spans="1:18" s="3" customFormat="1" ht="12.75" customHeight="1" thickBot="1" x14ac:dyDescent="0.25">
      <c r="A565" s="34"/>
      <c r="B565" s="35"/>
      <c r="C565" s="28" t="s">
        <v>65</v>
      </c>
      <c r="D565" s="18">
        <v>130</v>
      </c>
      <c r="E565" s="18">
        <v>443</v>
      </c>
      <c r="F565" s="18">
        <v>47</v>
      </c>
      <c r="G565" s="12">
        <f t="shared" si="13"/>
        <v>0.71451612903225803</v>
      </c>
      <c r="H565" s="19">
        <v>0.84706875923699998</v>
      </c>
      <c r="I565" s="18">
        <v>620</v>
      </c>
      <c r="R565" s="12"/>
    </row>
    <row r="566" spans="1:18" s="3" customFormat="1" ht="12.75" customHeight="1" thickBot="1" x14ac:dyDescent="0.25">
      <c r="A566" s="34"/>
      <c r="B566" s="33" t="s">
        <v>24</v>
      </c>
      <c r="C566" s="20" t="s">
        <v>64</v>
      </c>
      <c r="D566" s="18">
        <v>2</v>
      </c>
      <c r="E566" s="18">
        <v>3</v>
      </c>
      <c r="F566" s="13"/>
      <c r="G566" s="12">
        <f t="shared" si="13"/>
        <v>0.6</v>
      </c>
      <c r="H566" s="19">
        <v>0.91666666666600005</v>
      </c>
      <c r="I566" s="18">
        <v>5</v>
      </c>
      <c r="R566" s="12"/>
    </row>
    <row r="567" spans="1:18" s="3" customFormat="1" ht="12.75" customHeight="1" thickBot="1" x14ac:dyDescent="0.25">
      <c r="A567" s="35"/>
      <c r="B567" s="35"/>
      <c r="C567" s="28" t="s">
        <v>65</v>
      </c>
      <c r="D567" s="18">
        <v>5</v>
      </c>
      <c r="E567" s="18">
        <v>7</v>
      </c>
      <c r="F567" s="13"/>
      <c r="G567" s="12">
        <f t="shared" si="13"/>
        <v>0.58333333333333337</v>
      </c>
      <c r="H567" s="19">
        <v>0.88311688311600001</v>
      </c>
      <c r="I567" s="18">
        <v>12</v>
      </c>
      <c r="R567" s="12"/>
    </row>
    <row r="568" spans="1:18" s="3" customFormat="1" ht="12.75" customHeight="1" thickBot="1" x14ac:dyDescent="0.25">
      <c r="A568" s="33" t="s">
        <v>32</v>
      </c>
      <c r="B568" s="33" t="s">
        <v>20</v>
      </c>
      <c r="C568" s="16" t="s">
        <v>63</v>
      </c>
      <c r="D568" s="18">
        <v>784</v>
      </c>
      <c r="E568" s="18">
        <v>416</v>
      </c>
      <c r="F568" s="18">
        <v>81</v>
      </c>
      <c r="G568" s="12">
        <f t="shared" si="13"/>
        <v>0.32474629195940674</v>
      </c>
      <c r="H568" s="19">
        <v>0.68102768706000005</v>
      </c>
      <c r="I568" s="18">
        <v>1281</v>
      </c>
      <c r="R568" s="12"/>
    </row>
    <row r="569" spans="1:18" s="3" customFormat="1" ht="12.75" customHeight="1" thickBot="1" x14ac:dyDescent="0.25">
      <c r="A569" s="34"/>
      <c r="B569" s="34"/>
      <c r="C569" s="20" t="s">
        <v>64</v>
      </c>
      <c r="D569" s="18">
        <v>160</v>
      </c>
      <c r="E569" s="18">
        <v>123</v>
      </c>
      <c r="F569" s="18">
        <v>12</v>
      </c>
      <c r="G569" s="12">
        <f t="shared" si="13"/>
        <v>0.41694915254237286</v>
      </c>
      <c r="H569" s="19">
        <v>0.75777367599000001</v>
      </c>
      <c r="I569" s="18">
        <v>295</v>
      </c>
      <c r="R569" s="12"/>
    </row>
    <row r="570" spans="1:18" s="3" customFormat="1" ht="12.75" customHeight="1" thickBot="1" x14ac:dyDescent="0.25">
      <c r="A570" s="34"/>
      <c r="B570" s="35"/>
      <c r="C570" s="28" t="s">
        <v>65</v>
      </c>
      <c r="D570" s="18">
        <v>1177</v>
      </c>
      <c r="E570" s="18">
        <v>1521</v>
      </c>
      <c r="F570" s="18">
        <v>43</v>
      </c>
      <c r="G570" s="12">
        <f t="shared" si="13"/>
        <v>0.55490696825975916</v>
      </c>
      <c r="H570" s="19">
        <v>0.84632518391099998</v>
      </c>
      <c r="I570" s="18">
        <v>2741</v>
      </c>
      <c r="R570" s="12"/>
    </row>
    <row r="571" spans="1:18" s="3" customFormat="1" ht="12.75" customHeight="1" thickBot="1" x14ac:dyDescent="0.25">
      <c r="A571" s="34"/>
      <c r="B571" s="33" t="s">
        <v>21</v>
      </c>
      <c r="C571" s="16" t="s">
        <v>63</v>
      </c>
      <c r="D571" s="18">
        <v>1448</v>
      </c>
      <c r="E571" s="18">
        <v>619</v>
      </c>
      <c r="F571" s="18">
        <v>124</v>
      </c>
      <c r="G571" s="12">
        <f t="shared" si="13"/>
        <v>0.28251939753537197</v>
      </c>
      <c r="H571" s="19">
        <v>0.70779288952499997</v>
      </c>
      <c r="I571" s="18">
        <v>2191</v>
      </c>
      <c r="R571" s="12"/>
    </row>
    <row r="572" spans="1:18" s="3" customFormat="1" ht="12.75" customHeight="1" thickBot="1" x14ac:dyDescent="0.25">
      <c r="A572" s="34"/>
      <c r="B572" s="34"/>
      <c r="C572" s="20" t="s">
        <v>64</v>
      </c>
      <c r="D572" s="18">
        <v>376</v>
      </c>
      <c r="E572" s="18">
        <v>154</v>
      </c>
      <c r="F572" s="18">
        <v>25</v>
      </c>
      <c r="G572" s="12">
        <f t="shared" si="13"/>
        <v>0.27747747747747747</v>
      </c>
      <c r="H572" s="19">
        <v>0.68260886951599997</v>
      </c>
      <c r="I572" s="18">
        <v>555</v>
      </c>
      <c r="R572" s="12"/>
    </row>
    <row r="573" spans="1:18" s="3" customFormat="1" ht="12.75" customHeight="1" thickBot="1" x14ac:dyDescent="0.25">
      <c r="A573" s="34"/>
      <c r="B573" s="35"/>
      <c r="C573" s="28" t="s">
        <v>65</v>
      </c>
      <c r="D573" s="18">
        <v>1906</v>
      </c>
      <c r="E573" s="18">
        <v>1966</v>
      </c>
      <c r="F573" s="18">
        <v>46</v>
      </c>
      <c r="G573" s="12">
        <f t="shared" si="13"/>
        <v>0.50178662582950484</v>
      </c>
      <c r="H573" s="19">
        <v>0.83834035438200005</v>
      </c>
      <c r="I573" s="18">
        <v>3918</v>
      </c>
      <c r="R573" s="12"/>
    </row>
    <row r="574" spans="1:18" s="3" customFormat="1" ht="12.75" customHeight="1" thickBot="1" x14ac:dyDescent="0.25">
      <c r="A574" s="34"/>
      <c r="B574" s="33" t="s">
        <v>22</v>
      </c>
      <c r="C574" s="16" t="s">
        <v>63</v>
      </c>
      <c r="D574" s="18">
        <v>1538</v>
      </c>
      <c r="E574" s="18">
        <v>556</v>
      </c>
      <c r="F574" s="18">
        <v>142</v>
      </c>
      <c r="G574" s="12">
        <f t="shared" si="13"/>
        <v>0.24865831842576028</v>
      </c>
      <c r="H574" s="19">
        <v>0.61465498377899996</v>
      </c>
      <c r="I574" s="18">
        <v>2236</v>
      </c>
      <c r="R574" s="12"/>
    </row>
    <row r="575" spans="1:18" s="3" customFormat="1" ht="12.75" customHeight="1" thickBot="1" x14ac:dyDescent="0.25">
      <c r="A575" s="34"/>
      <c r="B575" s="34"/>
      <c r="C575" s="20" t="s">
        <v>64</v>
      </c>
      <c r="D575" s="18">
        <v>740</v>
      </c>
      <c r="E575" s="18">
        <v>288</v>
      </c>
      <c r="F575" s="18">
        <v>43</v>
      </c>
      <c r="G575" s="12">
        <f t="shared" si="13"/>
        <v>0.26890756302521007</v>
      </c>
      <c r="H575" s="19">
        <v>0.64074236854699995</v>
      </c>
      <c r="I575" s="18">
        <v>1071</v>
      </c>
      <c r="R575" s="12"/>
    </row>
    <row r="576" spans="1:18" s="3" customFormat="1" ht="12.75" customHeight="1" thickBot="1" x14ac:dyDescent="0.25">
      <c r="A576" s="34"/>
      <c r="B576" s="35"/>
      <c r="C576" s="28" t="s">
        <v>65</v>
      </c>
      <c r="D576" s="18">
        <v>2843</v>
      </c>
      <c r="E576" s="18">
        <v>2869</v>
      </c>
      <c r="F576" s="18">
        <v>75</v>
      </c>
      <c r="G576" s="12">
        <f t="shared" si="13"/>
        <v>0.49576637290478659</v>
      </c>
      <c r="H576" s="19">
        <v>0.82006778268400005</v>
      </c>
      <c r="I576" s="18">
        <v>5787</v>
      </c>
      <c r="R576" s="12"/>
    </row>
    <row r="577" spans="1:18" s="3" customFormat="1" ht="12.75" customHeight="1" thickBot="1" x14ac:dyDescent="0.25">
      <c r="A577" s="34"/>
      <c r="B577" s="33" t="s">
        <v>23</v>
      </c>
      <c r="C577" s="16" t="s">
        <v>63</v>
      </c>
      <c r="D577" s="18">
        <v>219</v>
      </c>
      <c r="E577" s="18">
        <v>620</v>
      </c>
      <c r="F577" s="18">
        <v>47</v>
      </c>
      <c r="G577" s="12">
        <f t="shared" si="13"/>
        <v>0.69977426636568851</v>
      </c>
      <c r="H577" s="19">
        <v>0.89235035548800001</v>
      </c>
      <c r="I577" s="18">
        <v>886</v>
      </c>
      <c r="R577" s="12"/>
    </row>
    <row r="578" spans="1:18" s="3" customFormat="1" ht="12.75" customHeight="1" thickBot="1" x14ac:dyDescent="0.25">
      <c r="A578" s="34"/>
      <c r="B578" s="34"/>
      <c r="C578" s="20" t="s">
        <v>64</v>
      </c>
      <c r="D578" s="18">
        <v>47</v>
      </c>
      <c r="E578" s="18">
        <v>42</v>
      </c>
      <c r="F578" s="18">
        <v>18</v>
      </c>
      <c r="G578" s="12">
        <f t="shared" ref="G578:G614" si="14">E578/I578</f>
        <v>0.3925233644859813</v>
      </c>
      <c r="H578" s="19">
        <v>0.72699798522400005</v>
      </c>
      <c r="I578" s="18">
        <v>107</v>
      </c>
      <c r="R578" s="12"/>
    </row>
    <row r="579" spans="1:18" s="3" customFormat="1" ht="12.75" customHeight="1" thickBot="1" x14ac:dyDescent="0.25">
      <c r="A579" s="34"/>
      <c r="B579" s="35"/>
      <c r="C579" s="28" t="s">
        <v>65</v>
      </c>
      <c r="D579" s="18">
        <v>148</v>
      </c>
      <c r="E579" s="18">
        <v>365</v>
      </c>
      <c r="F579" s="18">
        <v>51</v>
      </c>
      <c r="G579" s="12">
        <f t="shared" si="14"/>
        <v>0.6471631205673759</v>
      </c>
      <c r="H579" s="19">
        <v>0.82349679157</v>
      </c>
      <c r="I579" s="18">
        <v>564</v>
      </c>
      <c r="R579" s="12"/>
    </row>
    <row r="580" spans="1:18" s="3" customFormat="1" ht="12.75" customHeight="1" thickBot="1" x14ac:dyDescent="0.25">
      <c r="A580" s="34"/>
      <c r="B580" s="33" t="s">
        <v>24</v>
      </c>
      <c r="C580" s="16" t="s">
        <v>63</v>
      </c>
      <c r="D580" s="23" t="s">
        <v>37</v>
      </c>
      <c r="E580" s="23" t="s">
        <v>37</v>
      </c>
      <c r="F580" s="23" t="s">
        <v>37</v>
      </c>
      <c r="G580" s="23" t="s">
        <v>37</v>
      </c>
      <c r="H580" s="24" t="s">
        <v>37</v>
      </c>
      <c r="I580" s="25" t="s">
        <v>38</v>
      </c>
      <c r="R580" s="12"/>
    </row>
    <row r="581" spans="1:18" s="3" customFormat="1" ht="12.75" customHeight="1" thickBot="1" x14ac:dyDescent="0.25">
      <c r="A581" s="34"/>
      <c r="B581" s="34"/>
      <c r="C581" s="20" t="s">
        <v>64</v>
      </c>
      <c r="D581" s="23" t="s">
        <v>37</v>
      </c>
      <c r="E581" s="23" t="s">
        <v>37</v>
      </c>
      <c r="F581" s="23" t="s">
        <v>37</v>
      </c>
      <c r="G581" s="23" t="s">
        <v>37</v>
      </c>
      <c r="H581" s="24" t="s">
        <v>37</v>
      </c>
      <c r="I581" s="25" t="s">
        <v>38</v>
      </c>
      <c r="R581" s="12"/>
    </row>
    <row r="582" spans="1:18" s="3" customFormat="1" ht="12.75" customHeight="1" thickBot="1" x14ac:dyDescent="0.25">
      <c r="A582" s="35"/>
      <c r="B582" s="35"/>
      <c r="C582" s="28" t="s">
        <v>65</v>
      </c>
      <c r="D582" s="18">
        <v>2</v>
      </c>
      <c r="E582" s="18">
        <v>8</v>
      </c>
      <c r="F582" s="13"/>
      <c r="G582" s="12">
        <f t="shared" si="14"/>
        <v>0.8</v>
      </c>
      <c r="H582" s="19">
        <v>0.94520547945199995</v>
      </c>
      <c r="I582" s="18">
        <v>10</v>
      </c>
      <c r="R582" s="12"/>
    </row>
    <row r="583" spans="1:18" s="3" customFormat="1" ht="12.75" customHeight="1" thickBot="1" x14ac:dyDescent="0.25">
      <c r="A583" s="33" t="s">
        <v>33</v>
      </c>
      <c r="B583" s="33" t="s">
        <v>20</v>
      </c>
      <c r="C583" s="16" t="s">
        <v>63</v>
      </c>
      <c r="D583" s="18">
        <v>731</v>
      </c>
      <c r="E583" s="18">
        <v>402</v>
      </c>
      <c r="F583" s="18">
        <v>63</v>
      </c>
      <c r="G583" s="12">
        <f t="shared" si="14"/>
        <v>0.33612040133779264</v>
      </c>
      <c r="H583" s="19">
        <v>0.68667512255300001</v>
      </c>
      <c r="I583" s="18">
        <v>1196</v>
      </c>
      <c r="R583" s="12"/>
    </row>
    <row r="584" spans="1:18" s="3" customFormat="1" ht="12.75" customHeight="1" thickBot="1" x14ac:dyDescent="0.25">
      <c r="A584" s="34"/>
      <c r="B584" s="34"/>
      <c r="C584" s="20" t="s">
        <v>64</v>
      </c>
      <c r="D584" s="18">
        <v>167</v>
      </c>
      <c r="E584" s="18">
        <v>127</v>
      </c>
      <c r="F584" s="18">
        <v>12</v>
      </c>
      <c r="G584" s="12">
        <f t="shared" si="14"/>
        <v>0.41503267973856212</v>
      </c>
      <c r="H584" s="19">
        <v>0.73391580619499996</v>
      </c>
      <c r="I584" s="18">
        <v>306</v>
      </c>
      <c r="R584" s="12"/>
    </row>
    <row r="585" spans="1:18" s="3" customFormat="1" ht="12.75" customHeight="1" thickBot="1" x14ac:dyDescent="0.25">
      <c r="A585" s="34"/>
      <c r="B585" s="35"/>
      <c r="C585" s="28" t="s">
        <v>65</v>
      </c>
      <c r="D585" s="18">
        <v>1031</v>
      </c>
      <c r="E585" s="18">
        <v>1428</v>
      </c>
      <c r="F585" s="18">
        <v>23</v>
      </c>
      <c r="G585" s="12">
        <f t="shared" si="14"/>
        <v>0.57534246575342463</v>
      </c>
      <c r="H585" s="19">
        <v>0.85955539949600002</v>
      </c>
      <c r="I585" s="18">
        <v>2482</v>
      </c>
      <c r="R585" s="12"/>
    </row>
    <row r="586" spans="1:18" s="3" customFormat="1" ht="12.75" customHeight="1" thickBot="1" x14ac:dyDescent="0.25">
      <c r="A586" s="34"/>
      <c r="B586" s="33" t="s">
        <v>21</v>
      </c>
      <c r="C586" s="16" t="s">
        <v>63</v>
      </c>
      <c r="D586" s="18">
        <v>1398</v>
      </c>
      <c r="E586" s="18">
        <v>566</v>
      </c>
      <c r="F586" s="18">
        <v>106</v>
      </c>
      <c r="G586" s="12">
        <f t="shared" si="14"/>
        <v>0.27342995169082124</v>
      </c>
      <c r="H586" s="19">
        <v>0.69536470422700003</v>
      </c>
      <c r="I586" s="18">
        <v>2070</v>
      </c>
      <c r="R586" s="12"/>
    </row>
    <row r="587" spans="1:18" s="3" customFormat="1" ht="12.75" customHeight="1" thickBot="1" x14ac:dyDescent="0.25">
      <c r="A587" s="34"/>
      <c r="B587" s="34"/>
      <c r="C587" s="20" t="s">
        <v>64</v>
      </c>
      <c r="D587" s="18">
        <v>363</v>
      </c>
      <c r="E587" s="18">
        <v>135</v>
      </c>
      <c r="F587" s="18">
        <v>31</v>
      </c>
      <c r="G587" s="12">
        <f t="shared" si="14"/>
        <v>0.2551984877126654</v>
      </c>
      <c r="H587" s="19">
        <v>0.67317404405199999</v>
      </c>
      <c r="I587" s="18">
        <v>529</v>
      </c>
      <c r="R587" s="12"/>
    </row>
    <row r="588" spans="1:18" s="3" customFormat="1" ht="12.75" customHeight="1" thickBot="1" x14ac:dyDescent="0.25">
      <c r="A588" s="34"/>
      <c r="B588" s="35"/>
      <c r="C588" s="28" t="s">
        <v>65</v>
      </c>
      <c r="D588" s="18">
        <v>1943</v>
      </c>
      <c r="E588" s="18">
        <v>1879</v>
      </c>
      <c r="F588" s="18">
        <v>60</v>
      </c>
      <c r="G588" s="12">
        <f t="shared" si="14"/>
        <v>0.48402885110767646</v>
      </c>
      <c r="H588" s="19">
        <v>0.82834950818499997</v>
      </c>
      <c r="I588" s="18">
        <v>3882</v>
      </c>
      <c r="R588" s="12"/>
    </row>
    <row r="589" spans="1:18" s="3" customFormat="1" ht="12.75" customHeight="1" thickBot="1" x14ac:dyDescent="0.25">
      <c r="A589" s="34"/>
      <c r="B589" s="33" t="s">
        <v>22</v>
      </c>
      <c r="C589" s="16" t="s">
        <v>63</v>
      </c>
      <c r="D589" s="18">
        <v>1443</v>
      </c>
      <c r="E589" s="18">
        <v>496</v>
      </c>
      <c r="F589" s="18">
        <v>128</v>
      </c>
      <c r="G589" s="12">
        <f t="shared" si="14"/>
        <v>0.23996129656507015</v>
      </c>
      <c r="H589" s="19">
        <v>0.61272995696599997</v>
      </c>
      <c r="I589" s="18">
        <v>2067</v>
      </c>
      <c r="R589" s="12"/>
    </row>
    <row r="590" spans="1:18" s="3" customFormat="1" ht="12.75" customHeight="1" thickBot="1" x14ac:dyDescent="0.25">
      <c r="A590" s="34"/>
      <c r="B590" s="34"/>
      <c r="C590" s="20" t="s">
        <v>64</v>
      </c>
      <c r="D590" s="18">
        <v>729</v>
      </c>
      <c r="E590" s="18">
        <v>277</v>
      </c>
      <c r="F590" s="18">
        <v>59</v>
      </c>
      <c r="G590" s="12">
        <f t="shared" si="14"/>
        <v>0.26009389671361505</v>
      </c>
      <c r="H590" s="19">
        <v>0.64128685234600002</v>
      </c>
      <c r="I590" s="18">
        <v>1065</v>
      </c>
      <c r="R590" s="12"/>
    </row>
    <row r="591" spans="1:18" s="3" customFormat="1" ht="12.75" customHeight="1" thickBot="1" x14ac:dyDescent="0.25">
      <c r="A591" s="34"/>
      <c r="B591" s="35"/>
      <c r="C591" s="28" t="s">
        <v>65</v>
      </c>
      <c r="D591" s="18">
        <v>2646</v>
      </c>
      <c r="E591" s="18">
        <v>2751</v>
      </c>
      <c r="F591" s="18">
        <v>77</v>
      </c>
      <c r="G591" s="12">
        <f t="shared" si="14"/>
        <v>0.50255754475703329</v>
      </c>
      <c r="H591" s="19">
        <v>0.816489415414</v>
      </c>
      <c r="I591" s="18">
        <v>5474</v>
      </c>
      <c r="R591" s="12"/>
    </row>
    <row r="592" spans="1:18" s="3" customFormat="1" ht="12.75" customHeight="1" thickBot="1" x14ac:dyDescent="0.25">
      <c r="A592" s="34"/>
      <c r="B592" s="33" t="s">
        <v>23</v>
      </c>
      <c r="C592" s="16" t="s">
        <v>63</v>
      </c>
      <c r="D592" s="18">
        <v>227</v>
      </c>
      <c r="E592" s="18">
        <v>607</v>
      </c>
      <c r="F592" s="18">
        <v>94</v>
      </c>
      <c r="G592" s="12">
        <f t="shared" si="14"/>
        <v>0.65409482758620685</v>
      </c>
      <c r="H592" s="19">
        <v>0.90084108012300002</v>
      </c>
      <c r="I592" s="18">
        <v>928</v>
      </c>
      <c r="R592" s="12"/>
    </row>
    <row r="593" spans="1:18" s="3" customFormat="1" ht="12.75" customHeight="1" thickBot="1" x14ac:dyDescent="0.25">
      <c r="A593" s="34"/>
      <c r="B593" s="34"/>
      <c r="C593" s="20" t="s">
        <v>64</v>
      </c>
      <c r="D593" s="18">
        <v>29</v>
      </c>
      <c r="E593" s="18">
        <v>51</v>
      </c>
      <c r="F593" s="18">
        <v>6</v>
      </c>
      <c r="G593" s="12">
        <f t="shared" si="14"/>
        <v>0.59302325581395354</v>
      </c>
      <c r="H593" s="19">
        <v>0.83996750609199999</v>
      </c>
      <c r="I593" s="18">
        <v>86</v>
      </c>
      <c r="R593" s="12"/>
    </row>
    <row r="594" spans="1:18" s="3" customFormat="1" ht="12.75" customHeight="1" thickBot="1" x14ac:dyDescent="0.25">
      <c r="A594" s="34"/>
      <c r="B594" s="35"/>
      <c r="C594" s="28" t="s">
        <v>65</v>
      </c>
      <c r="D594" s="18">
        <v>129</v>
      </c>
      <c r="E594" s="18">
        <v>367</v>
      </c>
      <c r="F594" s="18">
        <v>59</v>
      </c>
      <c r="G594" s="12">
        <f t="shared" si="14"/>
        <v>0.66126126126126128</v>
      </c>
      <c r="H594" s="19">
        <v>0.83696721311400002</v>
      </c>
      <c r="I594" s="18">
        <v>555</v>
      </c>
      <c r="R594" s="12"/>
    </row>
    <row r="595" spans="1:18" s="3" customFormat="1" ht="12.75" customHeight="1" thickBot="1" x14ac:dyDescent="0.25">
      <c r="A595" s="34"/>
      <c r="B595" s="33" t="s">
        <v>24</v>
      </c>
      <c r="C595" s="16" t="s">
        <v>63</v>
      </c>
      <c r="D595" s="23" t="s">
        <v>37</v>
      </c>
      <c r="E595" s="23" t="s">
        <v>37</v>
      </c>
      <c r="F595" s="23" t="s">
        <v>37</v>
      </c>
      <c r="G595" s="23" t="s">
        <v>37</v>
      </c>
      <c r="H595" s="24" t="s">
        <v>37</v>
      </c>
      <c r="I595" s="25" t="s">
        <v>38</v>
      </c>
      <c r="R595" s="12"/>
    </row>
    <row r="596" spans="1:18" s="3" customFormat="1" ht="12.75" customHeight="1" thickBot="1" x14ac:dyDescent="0.25">
      <c r="A596" s="34"/>
      <c r="B596" s="34"/>
      <c r="C596" s="20" t="s">
        <v>64</v>
      </c>
      <c r="D596" s="23" t="s">
        <v>37</v>
      </c>
      <c r="E596" s="23" t="s">
        <v>37</v>
      </c>
      <c r="F596" s="23" t="s">
        <v>37</v>
      </c>
      <c r="G596" s="23" t="s">
        <v>37</v>
      </c>
      <c r="H596" s="24" t="s">
        <v>37</v>
      </c>
      <c r="I596" s="25" t="s">
        <v>38</v>
      </c>
      <c r="R596" s="12"/>
    </row>
    <row r="597" spans="1:18" s="3" customFormat="1" ht="12.75" customHeight="1" thickBot="1" x14ac:dyDescent="0.25">
      <c r="A597" s="35"/>
      <c r="B597" s="35"/>
      <c r="C597" s="28" t="s">
        <v>65</v>
      </c>
      <c r="D597" s="13"/>
      <c r="E597" s="18">
        <v>5</v>
      </c>
      <c r="F597" s="13"/>
      <c r="G597" s="12">
        <f t="shared" si="14"/>
        <v>1</v>
      </c>
      <c r="H597" s="19">
        <v>1</v>
      </c>
      <c r="I597" s="18">
        <v>5</v>
      </c>
      <c r="R597" s="12"/>
    </row>
    <row r="598" spans="1:18" s="3" customFormat="1" ht="12.75" customHeight="1" thickBot="1" x14ac:dyDescent="0.25">
      <c r="A598" s="36" t="s">
        <v>34</v>
      </c>
      <c r="B598" s="33" t="s">
        <v>20</v>
      </c>
      <c r="C598" s="16" t="s">
        <v>63</v>
      </c>
      <c r="D598" s="18">
        <v>650</v>
      </c>
      <c r="E598" s="18">
        <v>436</v>
      </c>
      <c r="F598" s="18">
        <v>74</v>
      </c>
      <c r="G598" s="12">
        <f t="shared" si="14"/>
        <v>0.37586206896551722</v>
      </c>
      <c r="H598" s="19">
        <v>0.730442708798</v>
      </c>
      <c r="I598" s="18">
        <v>1160</v>
      </c>
      <c r="R598" s="12"/>
    </row>
    <row r="599" spans="1:18" s="3" customFormat="1" ht="12.75" customHeight="1" thickBot="1" x14ac:dyDescent="0.25">
      <c r="A599" s="37"/>
      <c r="B599" s="34"/>
      <c r="C599" s="20" t="s">
        <v>64</v>
      </c>
      <c r="D599" s="18">
        <v>160</v>
      </c>
      <c r="E599" s="18">
        <v>152</v>
      </c>
      <c r="F599" s="18">
        <v>14</v>
      </c>
      <c r="G599" s="12">
        <f t="shared" si="14"/>
        <v>0.46625766871165641</v>
      </c>
      <c r="H599" s="19">
        <v>0.79397663582900002</v>
      </c>
      <c r="I599" s="18">
        <v>326</v>
      </c>
      <c r="R599" s="12"/>
    </row>
    <row r="600" spans="1:18" s="3" customFormat="1" ht="12.75" customHeight="1" thickBot="1" x14ac:dyDescent="0.25">
      <c r="A600" s="37"/>
      <c r="B600" s="35"/>
      <c r="C600" s="28" t="s">
        <v>65</v>
      </c>
      <c r="D600" s="18">
        <v>833</v>
      </c>
      <c r="E600" s="18">
        <v>1474</v>
      </c>
      <c r="F600" s="18">
        <v>35</v>
      </c>
      <c r="G600" s="12">
        <f t="shared" si="14"/>
        <v>0.62937660119555938</v>
      </c>
      <c r="H600" s="19">
        <v>0.88947760724900005</v>
      </c>
      <c r="I600" s="18">
        <v>2342</v>
      </c>
      <c r="R600" s="12"/>
    </row>
    <row r="601" spans="1:18" s="3" customFormat="1" ht="12.75" customHeight="1" thickBot="1" x14ac:dyDescent="0.25">
      <c r="A601" s="37"/>
      <c r="B601" s="33" t="s">
        <v>21</v>
      </c>
      <c r="C601" s="16" t="s">
        <v>63</v>
      </c>
      <c r="D601" s="18">
        <v>1223</v>
      </c>
      <c r="E601" s="18">
        <v>697</v>
      </c>
      <c r="F601" s="18">
        <v>114</v>
      </c>
      <c r="G601" s="12">
        <f t="shared" si="14"/>
        <v>0.34267453294001965</v>
      </c>
      <c r="H601" s="19">
        <v>0.74120940299899996</v>
      </c>
      <c r="I601" s="18">
        <v>2034</v>
      </c>
      <c r="R601" s="12"/>
    </row>
    <row r="602" spans="1:18" s="3" customFormat="1" ht="12.75" customHeight="1" thickBot="1" x14ac:dyDescent="0.25">
      <c r="A602" s="37"/>
      <c r="B602" s="34"/>
      <c r="C602" s="20" t="s">
        <v>64</v>
      </c>
      <c r="D602" s="18">
        <v>362</v>
      </c>
      <c r="E602" s="18">
        <v>174</v>
      </c>
      <c r="F602" s="18">
        <v>38</v>
      </c>
      <c r="G602" s="12">
        <f t="shared" si="14"/>
        <v>0.30313588850174217</v>
      </c>
      <c r="H602" s="19">
        <v>0.69243931555899996</v>
      </c>
      <c r="I602" s="18">
        <v>574</v>
      </c>
      <c r="R602" s="12"/>
    </row>
    <row r="603" spans="1:18" s="3" customFormat="1" ht="12.75" customHeight="1" thickBot="1" x14ac:dyDescent="0.25">
      <c r="A603" s="37"/>
      <c r="B603" s="35"/>
      <c r="C603" s="28" t="s">
        <v>65</v>
      </c>
      <c r="D603" s="18">
        <v>1577</v>
      </c>
      <c r="E603" s="18">
        <v>2054</v>
      </c>
      <c r="F603" s="18">
        <v>52</v>
      </c>
      <c r="G603" s="12">
        <f t="shared" si="14"/>
        <v>0.55769752918816184</v>
      </c>
      <c r="H603" s="19">
        <v>0.87234781803000006</v>
      </c>
      <c r="I603" s="18">
        <v>3683</v>
      </c>
      <c r="R603" s="12"/>
    </row>
    <row r="604" spans="1:18" s="3" customFormat="1" ht="12.75" customHeight="1" thickBot="1" x14ac:dyDescent="0.25">
      <c r="A604" s="37"/>
      <c r="B604" s="33" t="s">
        <v>22</v>
      </c>
      <c r="C604" s="16" t="s">
        <v>63</v>
      </c>
      <c r="D604" s="18">
        <v>1742</v>
      </c>
      <c r="E604" s="18">
        <v>1262</v>
      </c>
      <c r="F604" s="18">
        <v>232</v>
      </c>
      <c r="G604" s="12">
        <f t="shared" si="14"/>
        <v>0.3899876390605686</v>
      </c>
      <c r="H604" s="19">
        <v>0.69690980819699999</v>
      </c>
      <c r="I604" s="18">
        <v>3236</v>
      </c>
      <c r="R604" s="12"/>
    </row>
    <row r="605" spans="1:18" s="3" customFormat="1" ht="12.75" customHeight="1" thickBot="1" x14ac:dyDescent="0.25">
      <c r="A605" s="37"/>
      <c r="B605" s="34"/>
      <c r="C605" s="20" t="s">
        <v>64</v>
      </c>
      <c r="D605" s="18">
        <v>820</v>
      </c>
      <c r="E605" s="18">
        <v>538</v>
      </c>
      <c r="F605" s="18">
        <v>109</v>
      </c>
      <c r="G605" s="12">
        <f t="shared" si="14"/>
        <v>0.3667348329925017</v>
      </c>
      <c r="H605" s="19">
        <v>0.69154115813999995</v>
      </c>
      <c r="I605" s="18">
        <v>1467</v>
      </c>
      <c r="R605" s="12"/>
    </row>
    <row r="606" spans="1:18" s="3" customFormat="1" ht="12.75" customHeight="1" thickBot="1" x14ac:dyDescent="0.25">
      <c r="A606" s="37"/>
      <c r="B606" s="35"/>
      <c r="C606" s="28" t="s">
        <v>65</v>
      </c>
      <c r="D606" s="18">
        <v>2296</v>
      </c>
      <c r="E606" s="18">
        <v>2838</v>
      </c>
      <c r="F606" s="18">
        <v>85</v>
      </c>
      <c r="G606" s="12">
        <f t="shared" si="14"/>
        <v>0.54378233378041774</v>
      </c>
      <c r="H606" s="19">
        <v>0.84435874056000004</v>
      </c>
      <c r="I606" s="18">
        <v>5219</v>
      </c>
      <c r="R606" s="12"/>
    </row>
    <row r="607" spans="1:18" s="3" customFormat="1" ht="12.75" customHeight="1" thickBot="1" x14ac:dyDescent="0.25">
      <c r="A607" s="37"/>
      <c r="B607" s="33" t="s">
        <v>35</v>
      </c>
      <c r="C607" s="16" t="s">
        <v>63</v>
      </c>
      <c r="D607" s="18">
        <v>109</v>
      </c>
      <c r="E607" s="18">
        <v>194</v>
      </c>
      <c r="F607" s="18">
        <v>37</v>
      </c>
      <c r="G607" s="12">
        <f t="shared" si="14"/>
        <v>0.57058823529411762</v>
      </c>
      <c r="H607" s="19">
        <v>0.82371046486900001</v>
      </c>
      <c r="I607" s="18">
        <v>340</v>
      </c>
      <c r="R607" s="12"/>
    </row>
    <row r="608" spans="1:18" s="3" customFormat="1" ht="12.75" customHeight="1" thickBot="1" x14ac:dyDescent="0.25">
      <c r="A608" s="37"/>
      <c r="B608" s="35"/>
      <c r="C608" s="20" t="s">
        <v>64</v>
      </c>
      <c r="D608" s="18">
        <v>35</v>
      </c>
      <c r="E608" s="18">
        <v>77</v>
      </c>
      <c r="F608" s="18">
        <v>11</v>
      </c>
      <c r="G608" s="12">
        <f t="shared" si="14"/>
        <v>0.62601626016260159</v>
      </c>
      <c r="H608" s="19">
        <v>0.84617478899999998</v>
      </c>
      <c r="I608" s="18">
        <v>123</v>
      </c>
      <c r="R608" s="12"/>
    </row>
    <row r="609" spans="1:18" s="3" customFormat="1" ht="12.75" customHeight="1" thickBot="1" x14ac:dyDescent="0.25">
      <c r="A609" s="37"/>
      <c r="B609" s="33" t="s">
        <v>36</v>
      </c>
      <c r="C609" s="16" t="s">
        <v>63</v>
      </c>
      <c r="D609" s="18">
        <v>127</v>
      </c>
      <c r="E609" s="18">
        <v>989</v>
      </c>
      <c r="F609" s="18">
        <v>27</v>
      </c>
      <c r="G609" s="12">
        <f t="shared" si="14"/>
        <v>0.86526684164479439</v>
      </c>
      <c r="H609" s="19">
        <v>0.94216009947199997</v>
      </c>
      <c r="I609" s="18">
        <v>1143</v>
      </c>
      <c r="R609" s="12"/>
    </row>
    <row r="610" spans="1:18" s="3" customFormat="1" ht="12.75" customHeight="1" thickBot="1" x14ac:dyDescent="0.25">
      <c r="A610" s="37"/>
      <c r="B610" s="34"/>
      <c r="C610" s="20" t="s">
        <v>64</v>
      </c>
      <c r="D610" s="18">
        <v>267</v>
      </c>
      <c r="E610" s="18">
        <v>980</v>
      </c>
      <c r="F610" s="18">
        <v>32</v>
      </c>
      <c r="G610" s="12">
        <f t="shared" si="14"/>
        <v>0.76622361219702895</v>
      </c>
      <c r="H610" s="19">
        <v>0.88741078434999998</v>
      </c>
      <c r="I610" s="18">
        <v>1279</v>
      </c>
      <c r="R610" s="12"/>
    </row>
    <row r="611" spans="1:18" s="3" customFormat="1" ht="12.75" customHeight="1" thickBot="1" x14ac:dyDescent="0.25">
      <c r="A611" s="37"/>
      <c r="B611" s="35"/>
      <c r="C611" s="28" t="s">
        <v>65</v>
      </c>
      <c r="D611" s="18">
        <v>1</v>
      </c>
      <c r="E611" s="18">
        <v>7</v>
      </c>
      <c r="F611" s="18">
        <v>1</v>
      </c>
      <c r="G611" s="12">
        <f t="shared" si="14"/>
        <v>0.77777777777777779</v>
      </c>
      <c r="H611" s="19">
        <v>0.94285714285699995</v>
      </c>
      <c r="I611" s="18">
        <v>9</v>
      </c>
      <c r="R611" s="12"/>
    </row>
    <row r="612" spans="1:18" s="3" customFormat="1" ht="12.75" customHeight="1" thickBot="1" x14ac:dyDescent="0.25">
      <c r="A612" s="37"/>
      <c r="B612" s="33" t="s">
        <v>23</v>
      </c>
      <c r="C612" s="16" t="s">
        <v>63</v>
      </c>
      <c r="D612" s="18">
        <v>10</v>
      </c>
      <c r="E612" s="18">
        <v>63</v>
      </c>
      <c r="F612" s="18">
        <v>18</v>
      </c>
      <c r="G612" s="12">
        <f t="shared" si="14"/>
        <v>0.69230769230769229</v>
      </c>
      <c r="H612" s="19">
        <v>0.87403740374000005</v>
      </c>
      <c r="I612" s="18">
        <v>91</v>
      </c>
      <c r="R612" s="12"/>
    </row>
    <row r="613" spans="1:18" s="3" customFormat="1" ht="12.75" customHeight="1" thickBot="1" x14ac:dyDescent="0.25">
      <c r="A613" s="37"/>
      <c r="B613" s="34"/>
      <c r="C613" s="20" t="s">
        <v>64</v>
      </c>
      <c r="D613" s="23" t="s">
        <v>37</v>
      </c>
      <c r="E613" s="23" t="s">
        <v>37</v>
      </c>
      <c r="F613" s="23" t="s">
        <v>37</v>
      </c>
      <c r="G613" s="23" t="s">
        <v>37</v>
      </c>
      <c r="H613" s="24" t="s">
        <v>37</v>
      </c>
      <c r="I613" s="25" t="s">
        <v>38</v>
      </c>
      <c r="R613" s="12"/>
    </row>
    <row r="614" spans="1:18" s="3" customFormat="1" ht="12.75" customHeight="1" thickBot="1" x14ac:dyDescent="0.25">
      <c r="A614" s="37"/>
      <c r="B614" s="35"/>
      <c r="C614" s="28" t="s">
        <v>65</v>
      </c>
      <c r="D614" s="18">
        <v>82</v>
      </c>
      <c r="E614" s="18">
        <v>343</v>
      </c>
      <c r="F614" s="18">
        <v>51</v>
      </c>
      <c r="G614" s="12">
        <f t="shared" si="14"/>
        <v>0.72058823529411764</v>
      </c>
      <c r="H614" s="19">
        <v>0.87051671732500002</v>
      </c>
      <c r="I614" s="18">
        <v>476</v>
      </c>
      <c r="R614" s="12"/>
    </row>
    <row r="615" spans="1:18" s="3" customFormat="1" ht="12.75" customHeight="1" thickBot="1" x14ac:dyDescent="0.25">
      <c r="A615" s="37"/>
      <c r="B615" s="20" t="s">
        <v>24</v>
      </c>
      <c r="C615" s="28" t="s">
        <v>65</v>
      </c>
      <c r="D615" s="23" t="s">
        <v>37</v>
      </c>
      <c r="E615" s="23" t="s">
        <v>37</v>
      </c>
      <c r="F615" s="23" t="s">
        <v>37</v>
      </c>
      <c r="G615" s="23" t="s">
        <v>37</v>
      </c>
      <c r="H615" s="24" t="s">
        <v>37</v>
      </c>
      <c r="I615" s="25" t="s">
        <v>38</v>
      </c>
      <c r="R615" s="12"/>
    </row>
    <row r="616" spans="1:18" ht="13.5" thickBot="1" x14ac:dyDescent="0.25">
      <c r="A616" s="37"/>
      <c r="B616" s="38" t="s">
        <v>39</v>
      </c>
      <c r="C616" s="16" t="s">
        <v>63</v>
      </c>
      <c r="D616" s="18">
        <v>61</v>
      </c>
      <c r="E616" s="18">
        <v>99</v>
      </c>
      <c r="F616" s="18">
        <v>8</v>
      </c>
      <c r="G616" s="12">
        <f t="shared" ref="G616:G643" si="15">E616/I616</f>
        <v>0.5892857142857143</v>
      </c>
      <c r="H616" s="19">
        <v>0.82317682317600005</v>
      </c>
      <c r="I616" s="18">
        <v>168</v>
      </c>
      <c r="R616"/>
    </row>
    <row r="617" spans="1:18" ht="13.5" thickBot="1" x14ac:dyDescent="0.25">
      <c r="A617" s="37"/>
      <c r="B617" s="42"/>
      <c r="C617" s="20" t="s">
        <v>64</v>
      </c>
      <c r="D617" s="18">
        <v>12</v>
      </c>
      <c r="E617" s="18">
        <v>9</v>
      </c>
      <c r="F617" s="18">
        <v>4</v>
      </c>
      <c r="G617" s="12">
        <f t="shared" si="15"/>
        <v>0.36</v>
      </c>
      <c r="H617" s="19">
        <v>0.77192982456100001</v>
      </c>
      <c r="I617" s="18">
        <v>25</v>
      </c>
      <c r="R617"/>
    </row>
    <row r="618" spans="1:18" ht="13.5" thickBot="1" x14ac:dyDescent="0.25">
      <c r="A618" s="37"/>
      <c r="B618" s="39"/>
      <c r="C618" s="28" t="s">
        <v>65</v>
      </c>
      <c r="D618" s="23" t="s">
        <v>37</v>
      </c>
      <c r="E618" s="23" t="s">
        <v>37</v>
      </c>
      <c r="F618" s="23" t="s">
        <v>37</v>
      </c>
      <c r="G618" s="23" t="s">
        <v>37</v>
      </c>
      <c r="H618" s="24" t="s">
        <v>37</v>
      </c>
      <c r="I618" s="25" t="s">
        <v>38</v>
      </c>
      <c r="R618"/>
    </row>
    <row r="619" spans="1:18" ht="13.5" thickBot="1" x14ac:dyDescent="0.25">
      <c r="A619" s="37"/>
      <c r="B619" s="33" t="s">
        <v>40</v>
      </c>
      <c r="C619" s="16" t="s">
        <v>63</v>
      </c>
      <c r="D619" s="18">
        <v>61</v>
      </c>
      <c r="E619" s="18">
        <v>79</v>
      </c>
      <c r="F619" s="18">
        <v>5</v>
      </c>
      <c r="G619" s="12">
        <f t="shared" si="15"/>
        <v>0.54482758620689653</v>
      </c>
      <c r="H619" s="19">
        <v>0.83366806645900005</v>
      </c>
      <c r="I619" s="18">
        <v>145</v>
      </c>
      <c r="R619"/>
    </row>
    <row r="620" spans="1:18" ht="13.5" thickBot="1" x14ac:dyDescent="0.25">
      <c r="A620" s="37"/>
      <c r="B620" s="42"/>
      <c r="C620" s="20" t="s">
        <v>64</v>
      </c>
      <c r="D620" s="18">
        <v>14</v>
      </c>
      <c r="E620" s="18">
        <v>4</v>
      </c>
      <c r="F620" s="29"/>
      <c r="G620" s="12">
        <f t="shared" si="15"/>
        <v>0.22222222222222221</v>
      </c>
      <c r="H620" s="19">
        <v>0.68776371307999995</v>
      </c>
      <c r="I620" s="18">
        <v>18</v>
      </c>
      <c r="R620"/>
    </row>
    <row r="621" spans="1:18" ht="13.5" thickBot="1" x14ac:dyDescent="0.25">
      <c r="A621" s="37"/>
      <c r="B621" s="39"/>
      <c r="C621" s="28" t="s">
        <v>65</v>
      </c>
      <c r="D621" s="18">
        <v>2</v>
      </c>
      <c r="E621" s="18">
        <v>3</v>
      </c>
      <c r="F621" s="29"/>
      <c r="G621" s="12">
        <f t="shared" si="15"/>
        <v>0.6</v>
      </c>
      <c r="H621" s="19">
        <v>0.95471698113199999</v>
      </c>
      <c r="I621" s="18">
        <v>5</v>
      </c>
      <c r="R621"/>
    </row>
    <row r="622" spans="1:18" ht="13.5" thickBot="1" x14ac:dyDescent="0.25">
      <c r="A622" s="37"/>
      <c r="B622" s="33" t="s">
        <v>41</v>
      </c>
      <c r="C622" s="16" t="s">
        <v>63</v>
      </c>
      <c r="D622" s="18">
        <v>51</v>
      </c>
      <c r="E622" s="18">
        <v>60</v>
      </c>
      <c r="F622" s="18">
        <v>11</v>
      </c>
      <c r="G622" s="12">
        <f t="shared" si="15"/>
        <v>0.49180327868852458</v>
      </c>
      <c r="H622" s="19">
        <v>0.824390243902</v>
      </c>
      <c r="I622" s="18">
        <v>122</v>
      </c>
      <c r="R622"/>
    </row>
    <row r="623" spans="1:18" ht="13.5" thickBot="1" x14ac:dyDescent="0.25">
      <c r="A623" s="37"/>
      <c r="B623" s="39"/>
      <c r="C623" s="20" t="s">
        <v>64</v>
      </c>
      <c r="D623" s="18">
        <v>17</v>
      </c>
      <c r="E623" s="18">
        <v>13</v>
      </c>
      <c r="F623" s="18">
        <v>4</v>
      </c>
      <c r="G623" s="12">
        <f t="shared" si="15"/>
        <v>0.38235294117647056</v>
      </c>
      <c r="H623" s="19">
        <v>0.742857142857</v>
      </c>
      <c r="I623" s="18">
        <v>34</v>
      </c>
      <c r="R623"/>
    </row>
    <row r="624" spans="1:18" ht="13.5" thickBot="1" x14ac:dyDescent="0.25">
      <c r="A624" s="37"/>
      <c r="B624" s="33" t="s">
        <v>42</v>
      </c>
      <c r="C624" s="16" t="s">
        <v>63</v>
      </c>
      <c r="D624" s="18">
        <v>34</v>
      </c>
      <c r="E624" s="18">
        <v>67</v>
      </c>
      <c r="F624" s="18">
        <v>23</v>
      </c>
      <c r="G624" s="12">
        <f t="shared" si="15"/>
        <v>0.54032258064516125</v>
      </c>
      <c r="H624" s="19">
        <v>0.89029631305099999</v>
      </c>
      <c r="I624" s="18">
        <v>124</v>
      </c>
      <c r="R624"/>
    </row>
    <row r="625" spans="1:9" customFormat="1" ht="13.5" thickBot="1" x14ac:dyDescent="0.25">
      <c r="A625" s="37"/>
      <c r="B625" s="39"/>
      <c r="C625" s="20" t="s">
        <v>64</v>
      </c>
      <c r="D625" s="18">
        <v>13</v>
      </c>
      <c r="E625" s="18">
        <v>24</v>
      </c>
      <c r="F625" s="18">
        <v>10</v>
      </c>
      <c r="G625" s="12">
        <f t="shared" si="15"/>
        <v>0.51063829787234039</v>
      </c>
      <c r="H625" s="19">
        <v>0.84088620342300002</v>
      </c>
      <c r="I625" s="18">
        <v>47</v>
      </c>
    </row>
    <row r="626" spans="1:9" customFormat="1" ht="13.5" thickBot="1" x14ac:dyDescent="0.25">
      <c r="A626" s="37"/>
      <c r="B626" s="33" t="s">
        <v>43</v>
      </c>
      <c r="C626" s="16" t="s">
        <v>63</v>
      </c>
      <c r="D626" s="18">
        <v>36</v>
      </c>
      <c r="E626" s="18">
        <v>85</v>
      </c>
      <c r="F626" s="18">
        <v>15</v>
      </c>
      <c r="G626" s="12">
        <f t="shared" si="15"/>
        <v>0.625</v>
      </c>
      <c r="H626" s="19">
        <v>0.89564810481900003</v>
      </c>
      <c r="I626" s="18">
        <v>136</v>
      </c>
    </row>
    <row r="627" spans="1:9" customFormat="1" ht="13.5" thickBot="1" x14ac:dyDescent="0.25">
      <c r="A627" s="37"/>
      <c r="B627" s="39"/>
      <c r="C627" s="20" t="s">
        <v>64</v>
      </c>
      <c r="D627" s="18">
        <v>5</v>
      </c>
      <c r="E627" s="18">
        <v>14</v>
      </c>
      <c r="F627" s="18">
        <v>3</v>
      </c>
      <c r="G627" s="12">
        <f t="shared" si="15"/>
        <v>0.63636363636363635</v>
      </c>
      <c r="H627" s="19">
        <v>0.92768595041299995</v>
      </c>
      <c r="I627" s="18">
        <v>22</v>
      </c>
    </row>
    <row r="628" spans="1:9" customFormat="1" ht="13.5" thickBot="1" x14ac:dyDescent="0.25">
      <c r="A628" s="37"/>
      <c r="B628" s="33" t="s">
        <v>44</v>
      </c>
      <c r="C628" s="16" t="s">
        <v>63</v>
      </c>
      <c r="D628" s="18">
        <v>36</v>
      </c>
      <c r="E628" s="18">
        <v>77</v>
      </c>
      <c r="F628" s="18">
        <v>18</v>
      </c>
      <c r="G628" s="12">
        <f t="shared" si="15"/>
        <v>0.58778625954198471</v>
      </c>
      <c r="H628" s="19">
        <v>0.86322549952399996</v>
      </c>
      <c r="I628" s="18">
        <v>131</v>
      </c>
    </row>
    <row r="629" spans="1:9" customFormat="1" ht="13.5" thickBot="1" x14ac:dyDescent="0.25">
      <c r="A629" s="37"/>
      <c r="B629" s="42"/>
      <c r="C629" s="20" t="s">
        <v>64</v>
      </c>
      <c r="D629" s="18">
        <v>8</v>
      </c>
      <c r="E629" s="18">
        <v>8</v>
      </c>
      <c r="F629" s="18">
        <v>5</v>
      </c>
      <c r="G629" s="12">
        <f t="shared" si="15"/>
        <v>0.38095238095238093</v>
      </c>
      <c r="H629" s="19">
        <v>0.6796875</v>
      </c>
      <c r="I629" s="18">
        <v>21</v>
      </c>
    </row>
    <row r="630" spans="1:9" customFormat="1" ht="13.5" thickBot="1" x14ac:dyDescent="0.25">
      <c r="A630" s="37"/>
      <c r="B630" s="39"/>
      <c r="C630" s="28" t="s">
        <v>65</v>
      </c>
      <c r="D630" s="23" t="s">
        <v>37</v>
      </c>
      <c r="E630" s="23" t="s">
        <v>37</v>
      </c>
      <c r="F630" s="23" t="s">
        <v>37</v>
      </c>
      <c r="G630" s="23" t="s">
        <v>37</v>
      </c>
      <c r="H630" s="24" t="s">
        <v>37</v>
      </c>
      <c r="I630" s="25" t="s">
        <v>38</v>
      </c>
    </row>
    <row r="631" spans="1:9" customFormat="1" ht="13.5" thickBot="1" x14ac:dyDescent="0.25">
      <c r="A631" s="37"/>
      <c r="B631" s="33" t="s">
        <v>45</v>
      </c>
      <c r="C631" s="16" t="s">
        <v>63</v>
      </c>
      <c r="D631" s="18">
        <v>5</v>
      </c>
      <c r="E631" s="18">
        <v>2</v>
      </c>
      <c r="F631" s="18">
        <v>1</v>
      </c>
      <c r="G631" s="12">
        <f t="shared" si="15"/>
        <v>0.25</v>
      </c>
      <c r="H631" s="19">
        <v>0.78709677419299995</v>
      </c>
      <c r="I631" s="18">
        <v>8</v>
      </c>
    </row>
    <row r="632" spans="1:9" customFormat="1" ht="13.5" thickBot="1" x14ac:dyDescent="0.25">
      <c r="A632" s="37"/>
      <c r="B632" s="39"/>
      <c r="C632" s="20" t="s">
        <v>64</v>
      </c>
      <c r="D632" s="23" t="s">
        <v>37</v>
      </c>
      <c r="E632" s="23" t="s">
        <v>37</v>
      </c>
      <c r="F632" s="23" t="s">
        <v>37</v>
      </c>
      <c r="G632" s="23" t="s">
        <v>37</v>
      </c>
      <c r="H632" s="24" t="s">
        <v>37</v>
      </c>
      <c r="I632" s="25" t="s">
        <v>38</v>
      </c>
    </row>
    <row r="633" spans="1:9" customFormat="1" ht="13.5" thickBot="1" x14ac:dyDescent="0.25">
      <c r="A633" s="37"/>
      <c r="B633" s="33" t="s">
        <v>46</v>
      </c>
      <c r="C633" s="16" t="s">
        <v>63</v>
      </c>
      <c r="D633" s="18">
        <v>4</v>
      </c>
      <c r="E633" s="18">
        <v>21</v>
      </c>
      <c r="F633" s="18">
        <v>6</v>
      </c>
      <c r="G633" s="12">
        <f t="shared" si="15"/>
        <v>0.67741935483870963</v>
      </c>
      <c r="H633" s="19">
        <v>0.94693028095700005</v>
      </c>
      <c r="I633" s="18">
        <v>31</v>
      </c>
    </row>
    <row r="634" spans="1:9" customFormat="1" ht="13.5" thickBot="1" x14ac:dyDescent="0.25">
      <c r="A634" s="37"/>
      <c r="B634" s="39"/>
      <c r="C634" s="20" t="s">
        <v>64</v>
      </c>
      <c r="D634" s="18">
        <v>3</v>
      </c>
      <c r="E634" s="18">
        <v>3</v>
      </c>
      <c r="F634" s="29"/>
      <c r="G634" s="12">
        <f t="shared" si="15"/>
        <v>0.5</v>
      </c>
      <c r="H634" s="19">
        <v>0.49305555555500002</v>
      </c>
      <c r="I634" s="18">
        <v>6</v>
      </c>
    </row>
    <row r="635" spans="1:9" customFormat="1" ht="13.5" thickBot="1" x14ac:dyDescent="0.25">
      <c r="A635" s="37"/>
      <c r="B635" s="33" t="s">
        <v>47</v>
      </c>
      <c r="C635" s="16" t="s">
        <v>63</v>
      </c>
      <c r="D635" s="18">
        <v>48</v>
      </c>
      <c r="E635" s="18">
        <v>76</v>
      </c>
      <c r="F635" s="18">
        <v>15</v>
      </c>
      <c r="G635" s="12">
        <f t="shared" si="15"/>
        <v>0.5467625899280576</v>
      </c>
      <c r="H635" s="19">
        <v>0.82838739360400004</v>
      </c>
      <c r="I635" s="18">
        <v>139</v>
      </c>
    </row>
    <row r="636" spans="1:9" customFormat="1" ht="13.5" thickBot="1" x14ac:dyDescent="0.25">
      <c r="A636" s="37"/>
      <c r="B636" s="42"/>
      <c r="C636" s="20" t="s">
        <v>64</v>
      </c>
      <c r="D636" s="18">
        <v>26</v>
      </c>
      <c r="E636" s="18">
        <v>27</v>
      </c>
      <c r="F636" s="18">
        <v>4</v>
      </c>
      <c r="G636" s="12">
        <f t="shared" si="15"/>
        <v>0.47368421052631576</v>
      </c>
      <c r="H636" s="19">
        <v>0.76268951878699998</v>
      </c>
      <c r="I636" s="18">
        <v>57</v>
      </c>
    </row>
    <row r="637" spans="1:9" customFormat="1" ht="13.5" thickBot="1" x14ac:dyDescent="0.25">
      <c r="A637" s="37"/>
      <c r="B637" s="39"/>
      <c r="C637" s="28" t="s">
        <v>65</v>
      </c>
      <c r="D637" s="23" t="s">
        <v>37</v>
      </c>
      <c r="E637" s="23" t="s">
        <v>37</v>
      </c>
      <c r="F637" s="23" t="s">
        <v>37</v>
      </c>
      <c r="G637" s="23" t="s">
        <v>37</v>
      </c>
      <c r="H637" s="24" t="s">
        <v>37</v>
      </c>
      <c r="I637" s="25" t="s">
        <v>38</v>
      </c>
    </row>
    <row r="638" spans="1:9" customFormat="1" ht="13.5" thickBot="1" x14ac:dyDescent="0.25">
      <c r="A638" s="37"/>
      <c r="B638" s="33" t="s">
        <v>48</v>
      </c>
      <c r="C638" s="16" t="s">
        <v>63</v>
      </c>
      <c r="D638" s="18">
        <v>12</v>
      </c>
      <c r="E638" s="18">
        <v>20</v>
      </c>
      <c r="F638" s="18">
        <v>14</v>
      </c>
      <c r="G638" s="12">
        <f t="shared" si="15"/>
        <v>0.43478260869565216</v>
      </c>
      <c r="H638" s="19">
        <v>0.85750798721999999</v>
      </c>
      <c r="I638" s="18">
        <v>46</v>
      </c>
    </row>
    <row r="639" spans="1:9" customFormat="1" ht="13.5" thickBot="1" x14ac:dyDescent="0.25">
      <c r="A639" s="37"/>
      <c r="B639" s="39"/>
      <c r="C639" s="20" t="s">
        <v>64</v>
      </c>
      <c r="D639" s="18">
        <v>6</v>
      </c>
      <c r="E639" s="18">
        <v>2</v>
      </c>
      <c r="F639" s="29"/>
      <c r="G639" s="12">
        <f t="shared" si="15"/>
        <v>0.25</v>
      </c>
      <c r="H639" s="19">
        <v>0.38043478260800001</v>
      </c>
      <c r="I639" s="18">
        <v>8</v>
      </c>
    </row>
    <row r="640" spans="1:9" customFormat="1" ht="13.5" thickBot="1" x14ac:dyDescent="0.25">
      <c r="A640" s="37"/>
      <c r="B640" s="33" t="s">
        <v>49</v>
      </c>
      <c r="C640" s="16" t="s">
        <v>63</v>
      </c>
      <c r="D640" s="18">
        <v>83</v>
      </c>
      <c r="E640" s="18">
        <v>217</v>
      </c>
      <c r="F640" s="18">
        <v>25</v>
      </c>
      <c r="G640" s="12">
        <f t="shared" si="15"/>
        <v>0.6676923076923077</v>
      </c>
      <c r="H640" s="19">
        <v>0.92489177489100005</v>
      </c>
      <c r="I640" s="18">
        <v>325</v>
      </c>
    </row>
    <row r="641" spans="1:9" customFormat="1" ht="13.5" thickBot="1" x14ac:dyDescent="0.25">
      <c r="A641" s="37"/>
      <c r="B641" s="39"/>
      <c r="C641" s="20" t="s">
        <v>64</v>
      </c>
      <c r="D641" s="18">
        <v>40</v>
      </c>
      <c r="E641" s="18">
        <v>25</v>
      </c>
      <c r="F641" s="18">
        <v>16</v>
      </c>
      <c r="G641" s="12">
        <f t="shared" si="15"/>
        <v>0.30864197530864196</v>
      </c>
      <c r="H641" s="19">
        <v>0.65549738219800002</v>
      </c>
      <c r="I641" s="18">
        <v>81</v>
      </c>
    </row>
    <row r="642" spans="1:9" customFormat="1" ht="13.5" thickBot="1" x14ac:dyDescent="0.25">
      <c r="A642" s="37"/>
      <c r="B642" s="33" t="s">
        <v>50</v>
      </c>
      <c r="C642" s="16" t="s">
        <v>63</v>
      </c>
      <c r="D642" s="18">
        <v>95</v>
      </c>
      <c r="E642" s="18">
        <v>128</v>
      </c>
      <c r="F642" s="18">
        <v>28</v>
      </c>
      <c r="G642" s="12">
        <f t="shared" si="15"/>
        <v>0.50996015936254979</v>
      </c>
      <c r="H642" s="19">
        <v>0.81374281926600001</v>
      </c>
      <c r="I642" s="18">
        <v>251</v>
      </c>
    </row>
    <row r="643" spans="1:9" customFormat="1" ht="13.5" thickBot="1" x14ac:dyDescent="0.25">
      <c r="A643" s="37"/>
      <c r="B643" s="42"/>
      <c r="C643" s="20" t="s">
        <v>64</v>
      </c>
      <c r="D643" s="18">
        <v>41</v>
      </c>
      <c r="E643" s="18">
        <v>35</v>
      </c>
      <c r="F643" s="18">
        <v>13</v>
      </c>
      <c r="G643" s="12">
        <f t="shared" si="15"/>
        <v>0.39325842696629215</v>
      </c>
      <c r="H643" s="19">
        <v>0.67089180624699996</v>
      </c>
      <c r="I643" s="18">
        <v>89</v>
      </c>
    </row>
    <row r="644" spans="1:9" customFormat="1" ht="13.5" thickBot="1" x14ac:dyDescent="0.25">
      <c r="A644" s="33"/>
      <c r="B644" s="39"/>
      <c r="C644" s="28" t="s">
        <v>65</v>
      </c>
      <c r="D644" s="23" t="s">
        <v>37</v>
      </c>
      <c r="E644" s="23" t="s">
        <v>37</v>
      </c>
      <c r="F644" s="23" t="s">
        <v>37</v>
      </c>
      <c r="G644" s="23" t="s">
        <v>37</v>
      </c>
      <c r="H644" s="24" t="s">
        <v>37</v>
      </c>
      <c r="I644" s="25" t="s">
        <v>38</v>
      </c>
    </row>
  </sheetData>
  <mergeCells count="234">
    <mergeCell ref="B631:B632"/>
    <mergeCell ref="B633:B634"/>
    <mergeCell ref="B635:B637"/>
    <mergeCell ref="B598:B600"/>
    <mergeCell ref="B601:B603"/>
    <mergeCell ref="B604:B606"/>
    <mergeCell ref="B607:B608"/>
    <mergeCell ref="B609:B611"/>
    <mergeCell ref="B612:B614"/>
    <mergeCell ref="A449:C449"/>
    <mergeCell ref="A450:A463"/>
    <mergeCell ref="B450:B452"/>
    <mergeCell ref="B453:B455"/>
    <mergeCell ref="B456:B458"/>
    <mergeCell ref="B459:B461"/>
    <mergeCell ref="B616:B618"/>
    <mergeCell ref="B619:B621"/>
    <mergeCell ref="B622:B623"/>
    <mergeCell ref="A51:A55"/>
    <mergeCell ref="A56:A60"/>
    <mergeCell ref="A61:A65"/>
    <mergeCell ref="B221:B224"/>
    <mergeCell ref="B225:B228"/>
    <mergeCell ref="D95:G95"/>
    <mergeCell ref="D318:G318"/>
    <mergeCell ref="A96:C96"/>
    <mergeCell ref="B97:B100"/>
    <mergeCell ref="B101:B104"/>
    <mergeCell ref="B105:B108"/>
    <mergeCell ref="B109:B112"/>
    <mergeCell ref="B133:B136"/>
    <mergeCell ref="B293:B295"/>
    <mergeCell ref="B296:B297"/>
    <mergeCell ref="B298:B299"/>
    <mergeCell ref="B302:B303"/>
    <mergeCell ref="B306:B308"/>
    <mergeCell ref="B311:B313"/>
    <mergeCell ref="B137:B140"/>
    <mergeCell ref="B141:B144"/>
    <mergeCell ref="B145:B148"/>
    <mergeCell ref="A133:A151"/>
    <mergeCell ref="B149:B151"/>
    <mergeCell ref="C19:F19"/>
    <mergeCell ref="A19:B19"/>
    <mergeCell ref="A20:B20"/>
    <mergeCell ref="A21:A25"/>
    <mergeCell ref="A26:A30"/>
    <mergeCell ref="A31:A35"/>
    <mergeCell ref="A36:A40"/>
    <mergeCell ref="A41:A45"/>
    <mergeCell ref="A46:A50"/>
    <mergeCell ref="A152:A168"/>
    <mergeCell ref="B152:B155"/>
    <mergeCell ref="B156:B159"/>
    <mergeCell ref="B160:B163"/>
    <mergeCell ref="B164:B166"/>
    <mergeCell ref="B167:B168"/>
    <mergeCell ref="B169:B172"/>
    <mergeCell ref="B173:B176"/>
    <mergeCell ref="B177:B180"/>
    <mergeCell ref="A169:A185"/>
    <mergeCell ref="B181:B182"/>
    <mergeCell ref="B183:B185"/>
    <mergeCell ref="A186:A202"/>
    <mergeCell ref="B186:B189"/>
    <mergeCell ref="B190:B193"/>
    <mergeCell ref="B194:B197"/>
    <mergeCell ref="B198:B200"/>
    <mergeCell ref="B201:B202"/>
    <mergeCell ref="A203:A220"/>
    <mergeCell ref="B203:B206"/>
    <mergeCell ref="B207:B210"/>
    <mergeCell ref="B211:B214"/>
    <mergeCell ref="B215:B218"/>
    <mergeCell ref="B219:B220"/>
    <mergeCell ref="A221:A238"/>
    <mergeCell ref="B229:B232"/>
    <mergeCell ref="B233:B235"/>
    <mergeCell ref="B236:B238"/>
    <mergeCell ref="B326:B327"/>
    <mergeCell ref="A320:A328"/>
    <mergeCell ref="A329:A338"/>
    <mergeCell ref="B329:B330"/>
    <mergeCell ref="B331:B332"/>
    <mergeCell ref="B333:B334"/>
    <mergeCell ref="B335:B336"/>
    <mergeCell ref="B337:B338"/>
    <mergeCell ref="A319:C319"/>
    <mergeCell ref="B320:B321"/>
    <mergeCell ref="B322:B323"/>
    <mergeCell ref="B324:B325"/>
    <mergeCell ref="B280:B283"/>
    <mergeCell ref="B284:B285"/>
    <mergeCell ref="B286:B288"/>
    <mergeCell ref="B289:B291"/>
    <mergeCell ref="A239:A254"/>
    <mergeCell ref="B239:B242"/>
    <mergeCell ref="B243:B246"/>
    <mergeCell ref="B247:B250"/>
    <mergeCell ref="A339:A348"/>
    <mergeCell ref="B339:B340"/>
    <mergeCell ref="B341:B342"/>
    <mergeCell ref="B343:B344"/>
    <mergeCell ref="B345:B346"/>
    <mergeCell ref="B347:B348"/>
    <mergeCell ref="A349:A357"/>
    <mergeCell ref="B349:B350"/>
    <mergeCell ref="B351:B352"/>
    <mergeCell ref="B353:B354"/>
    <mergeCell ref="B355:B356"/>
    <mergeCell ref="B367:B368"/>
    <mergeCell ref="B369:B370"/>
    <mergeCell ref="B371:B372"/>
    <mergeCell ref="B373:B374"/>
    <mergeCell ref="B358:B359"/>
    <mergeCell ref="B360:B361"/>
    <mergeCell ref="A376:A384"/>
    <mergeCell ref="B380:B381"/>
    <mergeCell ref="B382:B383"/>
    <mergeCell ref="A66:A70"/>
    <mergeCell ref="A97:A113"/>
    <mergeCell ref="A114:A132"/>
    <mergeCell ref="B114:B117"/>
    <mergeCell ref="B118:B121"/>
    <mergeCell ref="B122:B125"/>
    <mergeCell ref="B126:B129"/>
    <mergeCell ref="B130:B132"/>
    <mergeCell ref="A71:A89"/>
    <mergeCell ref="A403:A411"/>
    <mergeCell ref="B403:B404"/>
    <mergeCell ref="B405:B406"/>
    <mergeCell ref="B407:B408"/>
    <mergeCell ref="B409:B410"/>
    <mergeCell ref="B412:B413"/>
    <mergeCell ref="B414:B415"/>
    <mergeCell ref="B251:B252"/>
    <mergeCell ref="A272:A313"/>
    <mergeCell ref="B253:B254"/>
    <mergeCell ref="A255:A271"/>
    <mergeCell ref="B255:B258"/>
    <mergeCell ref="B259:B262"/>
    <mergeCell ref="B263:B266"/>
    <mergeCell ref="B267:B269"/>
    <mergeCell ref="B270:B271"/>
    <mergeCell ref="B272:B275"/>
    <mergeCell ref="B276:B279"/>
    <mergeCell ref="B362:B363"/>
    <mergeCell ref="B376:B377"/>
    <mergeCell ref="B378:B379"/>
    <mergeCell ref="A358:A366"/>
    <mergeCell ref="B365:B366"/>
    <mergeCell ref="A367:A375"/>
    <mergeCell ref="A385:A394"/>
    <mergeCell ref="B385:B386"/>
    <mergeCell ref="B387:B388"/>
    <mergeCell ref="B389:B390"/>
    <mergeCell ref="B391:B392"/>
    <mergeCell ref="B393:B394"/>
    <mergeCell ref="A395:A402"/>
    <mergeCell ref="B395:B396"/>
    <mergeCell ref="B397:B398"/>
    <mergeCell ref="B399:B400"/>
    <mergeCell ref="B416:B417"/>
    <mergeCell ref="B418:B419"/>
    <mergeCell ref="B527:B529"/>
    <mergeCell ref="B530:B532"/>
    <mergeCell ref="B462:B463"/>
    <mergeCell ref="A464:A478"/>
    <mergeCell ref="B464:B466"/>
    <mergeCell ref="B467:B469"/>
    <mergeCell ref="B470:B472"/>
    <mergeCell ref="B473:B475"/>
    <mergeCell ref="B476:B478"/>
    <mergeCell ref="A479:A493"/>
    <mergeCell ref="B479:B481"/>
    <mergeCell ref="B482:B484"/>
    <mergeCell ref="B485:B487"/>
    <mergeCell ref="B488:B490"/>
    <mergeCell ref="B491:B493"/>
    <mergeCell ref="B420:B421"/>
    <mergeCell ref="B422:B423"/>
    <mergeCell ref="A412:A440"/>
    <mergeCell ref="B425:B426"/>
    <mergeCell ref="B428:B429"/>
    <mergeCell ref="B435:B436"/>
    <mergeCell ref="B439:B440"/>
    <mergeCell ref="A598:A644"/>
    <mergeCell ref="A494:A508"/>
    <mergeCell ref="B494:B496"/>
    <mergeCell ref="B497:B499"/>
    <mergeCell ref="B500:B502"/>
    <mergeCell ref="B503:B505"/>
    <mergeCell ref="B506:B508"/>
    <mergeCell ref="B548:B550"/>
    <mergeCell ref="B551:B553"/>
    <mergeCell ref="A554:A567"/>
    <mergeCell ref="B554:B556"/>
    <mergeCell ref="B557:B559"/>
    <mergeCell ref="B560:B562"/>
    <mergeCell ref="B563:B565"/>
    <mergeCell ref="B566:B567"/>
    <mergeCell ref="A509:A523"/>
    <mergeCell ref="B509:B511"/>
    <mergeCell ref="B512:B514"/>
    <mergeCell ref="B638:B639"/>
    <mergeCell ref="B640:B641"/>
    <mergeCell ref="B642:B644"/>
    <mergeCell ref="B624:B625"/>
    <mergeCell ref="B626:B627"/>
    <mergeCell ref="B628:B630"/>
    <mergeCell ref="D448:G448"/>
    <mergeCell ref="A568:A582"/>
    <mergeCell ref="B568:B570"/>
    <mergeCell ref="B571:B573"/>
    <mergeCell ref="B574:B576"/>
    <mergeCell ref="B577:B579"/>
    <mergeCell ref="B580:B582"/>
    <mergeCell ref="A583:A597"/>
    <mergeCell ref="B583:B585"/>
    <mergeCell ref="B586:B588"/>
    <mergeCell ref="B589:B591"/>
    <mergeCell ref="B592:B594"/>
    <mergeCell ref="B595:B597"/>
    <mergeCell ref="A539:A553"/>
    <mergeCell ref="B539:B541"/>
    <mergeCell ref="B542:B544"/>
    <mergeCell ref="B545:B547"/>
    <mergeCell ref="B533:B535"/>
    <mergeCell ref="B536:B538"/>
    <mergeCell ref="B515:B517"/>
    <mergeCell ref="B518:B520"/>
    <mergeCell ref="B521:B523"/>
    <mergeCell ref="A524:A538"/>
    <mergeCell ref="B524:B526"/>
  </mergeCells>
  <pageMargins left="0.7" right="0.7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F2EEB-CE2E-492A-BA9E-43B673F66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01286-70D7-48DC-A77A-CAF42CD861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EDE438-B3CB-4B41-AC16-BE2982A9E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SR alle groepen LO</vt:lpstr>
      <vt:lpstr>'SR alle groepen LO'!Afdrukbereik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Smits, Wendy 1F2B</dc:creator>
  <cp:keywords/>
  <dc:description/>
  <cp:lastModifiedBy>Rolle Sinja</cp:lastModifiedBy>
  <cp:revision/>
  <cp:lastPrinted>2021-11-26T12:55:01Z</cp:lastPrinted>
  <dcterms:created xsi:type="dcterms:W3CDTF">2021-10-31T13:16:44Z</dcterms:created>
  <dcterms:modified xsi:type="dcterms:W3CDTF">2021-11-26T12:55:01Z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