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michael_vantilborg_vlaanderen_be/Documents/Parlementaire Vragen/SV/2021-2022/76/"/>
    </mc:Choice>
  </mc:AlternateContent>
  <xr:revisionPtr revIDLastSave="2" documentId="8_{7D587C97-B6B6-492F-BC9F-2ABF019E7AC9}" xr6:coauthVersionLast="46" xr6:coauthVersionMax="46" xr10:uidLastSave="{61AF2761-B1A5-481C-92E0-E00B996FD755}"/>
  <bookViews>
    <workbookView xWindow="-120" yWindow="-120" windowWidth="29040" windowHeight="15840" xr2:uid="{FE9733F8-139B-41DE-AF1A-9BE2A93259A2}"/>
  </bookViews>
  <sheets>
    <sheet name="2021_2022samen" sheetId="3" r:id="rId1"/>
  </sheets>
  <externalReferences>
    <externalReference r:id="rId2"/>
  </externalReferences>
  <definedNames>
    <definedName name="DomainEntity04c9006298e244bba17f807e1652753d">#REF!</definedName>
    <definedName name="DomainEntity058bd41ca9594cbeaaffa5fc188f90a0">#REF!</definedName>
    <definedName name="DomainEntity15f9640540c74cdcae8b123905b0a39d">#REF!</definedName>
    <definedName name="DomainEntity24ce1728e2f84be1970265225db4b37e">#REF!</definedName>
    <definedName name="DomainEntity5a2afd473196401f968d9e89e1c27949">#REF!</definedName>
    <definedName name="DomainEntity66596e3e6e4745a193db0c3199e164d0">#REF!</definedName>
    <definedName name="DomainEntity7dc117462c054f26b4d2a1928633aa0f">#REF!</definedName>
    <definedName name="DomainEntity81a4f1a238634a419095c2e9178971db">#REF!</definedName>
    <definedName name="DomainEntity9294af901b104235a56bce2dbedadbe5">#REF!</definedName>
    <definedName name="DomainEntitya7bc5fe88f3c460ab1f32bda8f3f4fab">#REF!</definedName>
    <definedName name="DomainEntitya91f6f014cbc449d8309a2e6ae79130b">#REF!</definedName>
    <definedName name="DomainEntitya91f6f014cbc449d8309a2e6ae79130b_WithMuids">#REF!</definedName>
    <definedName name="DomainEntityadd35a53b8614329a4105de1e3808382">#REF!</definedName>
    <definedName name="DomainEntityb27bea64eb814956902fb3bdd58cb7c0">#REF!</definedName>
    <definedName name="DomainEntitybaeff36d5b644c4e9ba5f64e7a2582b0">#REF!</definedName>
    <definedName name="DomainEntitybaeff36d5b644c4e9ba5f64e7a2582b0_WithMuids">#REF!</definedName>
    <definedName name="DomainEntitybd960d2aba984bd7aa72def193226966">#REF!</definedName>
    <definedName name="DomainEntityc0c3ea546c9a4dc88886b6f8d067462e">#REF!</definedName>
    <definedName name="DomainEntitydbc71c0d81064158920bf54928630885">#REF!</definedName>
    <definedName name="DomainEntityf0302f86d3db426c82b3859a3200b3ff">#REF!</definedName>
    <definedName name="DomainEntityf39281994e58490b9829d8df2b9f2d93_WithMuids">#REF!</definedName>
    <definedName name="DomainEntityf8b3e4d7eb294e3baa6b99c53d777ac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5" i="3" l="1"/>
  <c r="G3" i="3"/>
  <c r="G4" i="3"/>
  <c r="G5" i="3"/>
  <c r="G8" i="3"/>
  <c r="G9" i="3"/>
  <c r="G10" i="3"/>
  <c r="G11" i="3"/>
  <c r="G12" i="3"/>
  <c r="G13" i="3"/>
  <c r="G15" i="3"/>
  <c r="G18" i="3"/>
  <c r="G19" i="3"/>
  <c r="G21" i="3"/>
  <c r="G22" i="3"/>
  <c r="G25" i="3"/>
  <c r="G26" i="3"/>
  <c r="G27" i="3"/>
  <c r="G28" i="3"/>
  <c r="G29" i="3"/>
  <c r="G30" i="3"/>
  <c r="G31" i="3"/>
  <c r="G33" i="3"/>
  <c r="G34" i="3"/>
  <c r="G35" i="3"/>
  <c r="G36" i="3"/>
  <c r="G37" i="3"/>
  <c r="G38" i="3"/>
  <c r="G39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8" i="3"/>
  <c r="G69" i="3"/>
  <c r="G70" i="3"/>
  <c r="G71" i="3"/>
  <c r="G72" i="3"/>
  <c r="G73" i="3"/>
  <c r="G74" i="3"/>
  <c r="G75" i="3"/>
  <c r="G76" i="3"/>
  <c r="G77" i="3"/>
  <c r="G78" i="3"/>
  <c r="G79" i="3"/>
  <c r="G81" i="3"/>
  <c r="G84" i="3"/>
  <c r="G88" i="3"/>
  <c r="G89" i="3"/>
  <c r="G90" i="3"/>
  <c r="G91" i="3"/>
  <c r="G92" i="3"/>
  <c r="G94" i="3"/>
  <c r="G95" i="3"/>
  <c r="G96" i="3"/>
  <c r="G97" i="3"/>
  <c r="G98" i="3"/>
  <c r="G99" i="3"/>
  <c r="G100" i="3"/>
  <c r="G101" i="3"/>
  <c r="G103" i="3"/>
  <c r="G107" i="3"/>
  <c r="G109" i="3"/>
  <c r="G110" i="3"/>
  <c r="G111" i="3"/>
  <c r="G112" i="3"/>
  <c r="G113" i="3"/>
  <c r="G114" i="3"/>
  <c r="G115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7" i="3"/>
  <c r="G138" i="3"/>
  <c r="G139" i="3"/>
  <c r="G140" i="3"/>
  <c r="G141" i="3"/>
  <c r="G142" i="3"/>
  <c r="G143" i="3"/>
  <c r="G144" i="3"/>
  <c r="G147" i="3"/>
  <c r="G148" i="3"/>
  <c r="G150" i="3"/>
  <c r="G151" i="3"/>
  <c r="G152" i="3"/>
  <c r="G153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7" i="3"/>
  <c r="G189" i="3"/>
  <c r="G192" i="3"/>
  <c r="G193" i="3"/>
  <c r="G194" i="3"/>
  <c r="G195" i="3"/>
  <c r="G196" i="3"/>
  <c r="G197" i="3"/>
  <c r="G198" i="3"/>
  <c r="G200" i="3"/>
  <c r="G201" i="3"/>
  <c r="G202" i="3"/>
  <c r="G203" i="3"/>
  <c r="G204" i="3"/>
  <c r="G205" i="3"/>
  <c r="G206" i="3"/>
  <c r="G207" i="3"/>
  <c r="G208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2" i="3"/>
  <c r="G243" i="3"/>
  <c r="G244" i="3"/>
  <c r="G245" i="3"/>
  <c r="G246" i="3"/>
  <c r="G247" i="3"/>
  <c r="G248" i="3"/>
  <c r="G250" i="3"/>
  <c r="G251" i="3"/>
  <c r="G252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4" i="3"/>
  <c r="G286" i="3"/>
  <c r="G288" i="3"/>
  <c r="G289" i="3"/>
  <c r="G291" i="3"/>
  <c r="G292" i="3"/>
  <c r="G293" i="3"/>
  <c r="G294" i="3"/>
  <c r="G296" i="3"/>
  <c r="G297" i="3"/>
  <c r="G298" i="3"/>
  <c r="G299" i="3"/>
  <c r="G300" i="3"/>
  <c r="G301" i="3"/>
  <c r="G303" i="3"/>
  <c r="G305" i="3"/>
  <c r="G309" i="3"/>
  <c r="G311" i="3"/>
  <c r="G312" i="3"/>
  <c r="G313" i="3"/>
  <c r="G314" i="3"/>
  <c r="G316" i="3"/>
  <c r="G319" i="3"/>
  <c r="G320" i="3"/>
  <c r="G321" i="3"/>
  <c r="G322" i="3"/>
  <c r="G323" i="3"/>
  <c r="G324" i="3"/>
  <c r="G2" i="3"/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5" i="3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</calcChain>
</file>

<file path=xl/sharedStrings.xml><?xml version="1.0" encoding="utf-8"?>
<sst xmlns="http://schemas.openxmlformats.org/spreadsheetml/2006/main" count="1599" uniqueCount="525">
  <si>
    <t>jaar</t>
  </si>
  <si>
    <t>Entiteit</t>
  </si>
  <si>
    <t>Project Type</t>
  </si>
  <si>
    <t>Provincie</t>
  </si>
  <si>
    <t>Fietsbudget</t>
  </si>
  <si>
    <t>LANTIS {Leefbaar Antwerpen door Innovatief Samenwerken}</t>
  </si>
  <si>
    <t>Fietsverbinding Draaiboomstraat - Ternesselei</t>
  </si>
  <si>
    <t>Fietspaden</t>
  </si>
  <si>
    <t>uitvoering</t>
  </si>
  <si>
    <t>Wommelgem</t>
  </si>
  <si>
    <t>F11 Lier-Antwerpen vervolledigen - deel Mortsel</t>
  </si>
  <si>
    <t>Mortsel</t>
  </si>
  <si>
    <t>F4: missing links thv Laarbeek grondverwerving</t>
  </si>
  <si>
    <t>grondverwerving</t>
  </si>
  <si>
    <t>Zwijndrecht</t>
  </si>
  <si>
    <t>F4: fietsverbinding Burcht - Zwijndrecht grondverwerving</t>
  </si>
  <si>
    <t>Fietsverbinding tussen Ekeren tot fietssnelweg F12 (F. Verbieststraat)</t>
  </si>
  <si>
    <t>Ekeren</t>
  </si>
  <si>
    <t>Antwerpen</t>
  </si>
  <si>
    <t xml:space="preserve">Bijkomende fietsenstallingen aan snelbushaltes  </t>
  </si>
  <si>
    <t>Knooppunten</t>
  </si>
  <si>
    <t>Stabroek, Kapellen</t>
  </si>
  <si>
    <t>P+R Oelegem (fase 1a) - uitbouw fietsenstalling</t>
  </si>
  <si>
    <t>Ranst</t>
  </si>
  <si>
    <t>P+R Rumst: overdekte fietsenstalling</t>
  </si>
  <si>
    <t>Rumst</t>
  </si>
  <si>
    <t>P+R Kontich (of omgeving): overdekte fietsenstalling</t>
  </si>
  <si>
    <t>Kontich</t>
  </si>
  <si>
    <t>De Werkvennootschap</t>
  </si>
  <si>
    <t>R0-O - QW-F29- Bertem Leuven</t>
  </si>
  <si>
    <t>Aanleg fietssnelweg F29 te Tervuren en Leuen</t>
  </si>
  <si>
    <t>Bertem</t>
  </si>
  <si>
    <t>RR-QW-Fietssnelweg spoorlijn Oudenaarde - Maarkedal - Ronse</t>
  </si>
  <si>
    <t>Maarkedal</t>
  </si>
  <si>
    <t>De Vlaamse Waterweg</t>
  </si>
  <si>
    <t>Aanleg fietssnelweg F5 - tussen F752 te Lummen en de brug van de Westlaan in Heusden-Zolder</t>
  </si>
  <si>
    <t>Heusden-Zolder</t>
  </si>
  <si>
    <t>Aanleg nieuwe fietsverbinding jaagpad - diverse lokaties Albertkanaal</t>
  </si>
  <si>
    <t>Albertkanaal</t>
  </si>
  <si>
    <t>Aanleg van vrijliggende fietspaden aan watergebonden industrieterrein Genk</t>
  </si>
  <si>
    <t>Genk</t>
  </si>
  <si>
    <t>Bouw fietsersbrug t_h_v_ sluis Denderbelle</t>
  </si>
  <si>
    <t>Denderbelle</t>
  </si>
  <si>
    <t>Oost-Vlaanderen</t>
  </si>
  <si>
    <t>Bouw van een fietsbrug t.h.v. Dokske Merksem</t>
  </si>
  <si>
    <t>Merksem</t>
  </si>
  <si>
    <t>Bouw van een fietsbrug Waasmunster</t>
  </si>
  <si>
    <t>Waasmunster</t>
  </si>
  <si>
    <t>Durme. Aanleg technische wegenis te Lokeren</t>
  </si>
  <si>
    <t>Lokeren</t>
  </si>
  <si>
    <t>Fietsinvesteringen - Aanleg GOG Rijmenam</t>
  </si>
  <si>
    <t>Rijmenam</t>
  </si>
  <si>
    <t>Herbouw wegbrug Turnhoutsebaan Wijnegem (BR52)</t>
  </si>
  <si>
    <t>Wijnegem</t>
  </si>
  <si>
    <t>Herstellen jaagpad Boven-Schelde en Bossuit-Kortrijk</t>
  </si>
  <si>
    <t>Kortrijk</t>
  </si>
  <si>
    <t>Herstellen jaagpaden ARW, district Dender</t>
  </si>
  <si>
    <t xml:space="preserve">Dender </t>
  </si>
  <si>
    <t>Leie-as</t>
  </si>
  <si>
    <t>Leie</t>
  </si>
  <si>
    <t>Stadsvaart Brugge - herbouw Steenbruggebrug</t>
  </si>
  <si>
    <t>Brugge</t>
  </si>
  <si>
    <t>Agentschap Wegen en Verkeer</t>
  </si>
  <si>
    <t>Aanpak aanliggende fietspaden N9</t>
  </si>
  <si>
    <t>kmp 27,1-28,5</t>
  </si>
  <si>
    <t>Aalst</t>
  </si>
  <si>
    <t>Structureel Onderhoud - conforme fietspaden N405</t>
  </si>
  <si>
    <t>kmp 0-1,8</t>
  </si>
  <si>
    <t>kmp 3,4-4,5</t>
  </si>
  <si>
    <t>Sint-Bernardsesteenweg en Schoonselhof (routeplan 2030)</t>
  </si>
  <si>
    <t>Aanleg vrijliggend fietspad Leugenberg</t>
  </si>
  <si>
    <t>Aanleg vrijliggend fietspad Leugenberg : VRI</t>
  </si>
  <si>
    <t>Aanleg vrijliggend fietspad Leugenberg : OV</t>
  </si>
  <si>
    <t>Antwerpen-Ekeren</t>
  </si>
  <si>
    <t>Fietspaden en schoolomgeving Sint-Victor - uitvoering deel 1</t>
  </si>
  <si>
    <t>kmp 9,8-10,1</t>
  </si>
  <si>
    <t>Beersel</t>
  </si>
  <si>
    <t>Herinrichting Kasteletsingel - deel fietspaden</t>
  </si>
  <si>
    <t>kmp 13-14</t>
  </si>
  <si>
    <t>Beringen</t>
  </si>
  <si>
    <t>Structureel Onderhoud - conforme fietspaden N467</t>
  </si>
  <si>
    <t>kmp 2,76-6,56</t>
  </si>
  <si>
    <t>Berlare</t>
  </si>
  <si>
    <t>Structureel Onderhoud - conforme fietspaden N371</t>
  </si>
  <si>
    <t>kmp 8,4-10,5</t>
  </si>
  <si>
    <t>Blankenberge</t>
  </si>
  <si>
    <t>Structureel Onderhoud - conforme fietspaden N177</t>
  </si>
  <si>
    <t>kmp 13,5-12,9</t>
  </si>
  <si>
    <t>Boom</t>
  </si>
  <si>
    <t>kmp 13,1-13,4</t>
  </si>
  <si>
    <t>Herindeling van de weg - infrastructuurwerken N76</t>
  </si>
  <si>
    <t>kmp 45-46</t>
  </si>
  <si>
    <t>Bree</t>
  </si>
  <si>
    <t>kmp 47,6-50,8</t>
  </si>
  <si>
    <t>Bree/Bocholt</t>
  </si>
  <si>
    <t>Limburg</t>
  </si>
  <si>
    <t>Herindeling van de weg - schilder- én infrastructuurwerken N76</t>
  </si>
  <si>
    <t>kmp 0,1-12,9</t>
  </si>
  <si>
    <t>Diepenbeek</t>
  </si>
  <si>
    <t>N8 Dilbeek verbinding fietspad in Schepdaal</t>
  </si>
  <si>
    <t>kmp 8,8-9,2</t>
  </si>
  <si>
    <t>Dilbeek</t>
  </si>
  <si>
    <t>Ecorecreaduct N75 - uitvoering fiets</t>
  </si>
  <si>
    <t>kmp 17-29</t>
  </si>
  <si>
    <t>Dilsen-Stokkem</t>
  </si>
  <si>
    <t>Aanleg vrijliggende fietspaden; WERKEN DUFFEL</t>
  </si>
  <si>
    <t>kmp 5,3 - 7,86</t>
  </si>
  <si>
    <t>Duffel</t>
  </si>
  <si>
    <t>Parkeervakken omvormen tot FP</t>
  </si>
  <si>
    <t>kmp 0,55-1,25</t>
  </si>
  <si>
    <t>Geel</t>
  </si>
  <si>
    <t>Structureel Onderhoud - conforme fietspaden N42</t>
  </si>
  <si>
    <t>kmp 19,6-22,7</t>
  </si>
  <si>
    <t>Geraardsbergen</t>
  </si>
  <si>
    <t>Verhoging module 13 en structureel onderhoud</t>
  </si>
  <si>
    <t>kmp 11-15</t>
  </si>
  <si>
    <t>Grobbendonk</t>
  </si>
  <si>
    <t>Bereikbaarheid station Haacht, inbegrepen BOB vanaf rotonde Zoellaan</t>
  </si>
  <si>
    <t>kmp 22-23,5</t>
  </si>
  <si>
    <t>Haacht</t>
  </si>
  <si>
    <t>Omvorming van de N203a tot autosnelweg (A8) - studie en uitvoering tijdelijke bruggen</t>
  </si>
  <si>
    <t>kmp 0,1-0,3</t>
  </si>
  <si>
    <t>Halle</t>
  </si>
  <si>
    <t>fietstunnel in FSW N141 - studie</t>
  </si>
  <si>
    <t>kmp 11</t>
  </si>
  <si>
    <t>Ham</t>
  </si>
  <si>
    <t>aanleg fietspaden tussen kanaal en bolderberg - studie</t>
  </si>
  <si>
    <t>kmp 4-5</t>
  </si>
  <si>
    <t>Hasselt</t>
  </si>
  <si>
    <t>kruispunt N20 met E313 incl fiets - studie</t>
  </si>
  <si>
    <t>kmp 3-4</t>
  </si>
  <si>
    <t xml:space="preserve">Structureel Onderhoud - bijna conforme fietspaden N715 </t>
  </si>
  <si>
    <t>kmp 22,8-23,2</t>
  </si>
  <si>
    <t>Hechtel-Eksel</t>
  </si>
  <si>
    <t>Structureel Onderhoud - conforme fietspaden N73</t>
  </si>
  <si>
    <t>kmp 32,6-33,6</t>
  </si>
  <si>
    <t>Fietspaden renovatie doortocht N3</t>
  </si>
  <si>
    <t>kmp 71,3 - 73,1</t>
  </si>
  <si>
    <t>Heers</t>
  </si>
  <si>
    <t>N10 x N15 werken</t>
  </si>
  <si>
    <t>kmp 22,2</t>
  </si>
  <si>
    <t>Heist-op-den-Berg</t>
  </si>
  <si>
    <t>Brusselsesteenweg:aanleg fietspaden tussen van kmpt 17,2 tot 20</t>
  </si>
  <si>
    <t>Herent</t>
  </si>
  <si>
    <t>R32 aanpassingen kruispunt met Honzebrouck + fietstunnel</t>
  </si>
  <si>
    <t>Hooglede</t>
  </si>
  <si>
    <t>Structureel Onderhoud - conforme fietspaden N454</t>
  </si>
  <si>
    <t>kmp 14,56-15,2</t>
  </si>
  <si>
    <t>Horebeke</t>
  </si>
  <si>
    <t>Studie aanleg fietspaden N719</t>
  </si>
  <si>
    <t>kmp 12-12,4</t>
  </si>
  <si>
    <t>Houthalen-Helchteren</t>
  </si>
  <si>
    <t>Aanleg vrijliggende fietspaden in de Molenstraat te Kaprijke</t>
  </si>
  <si>
    <t>kmp 21,37-23,3</t>
  </si>
  <si>
    <t>Kaprijke</t>
  </si>
  <si>
    <t>Knokke-Heist: N49 2de golf/kragendijk heraanleg fietspaden</t>
  </si>
  <si>
    <t>kmp 81,9-82,6</t>
  </si>
  <si>
    <t>Knokke-Heist</t>
  </si>
  <si>
    <t>Koksijde</t>
  </si>
  <si>
    <t>Deelname in fietstunnel st.-Rita</t>
  </si>
  <si>
    <t>kmp 3,4-3,7</t>
  </si>
  <si>
    <t>Structureel Onderhoud - conforme fietspaden N25</t>
  </si>
  <si>
    <t>kmp 0-2,2</t>
  </si>
  <si>
    <t>Leuven</t>
  </si>
  <si>
    <t>Herstellen kws-verharding - uitvoering fietspaden</t>
  </si>
  <si>
    <t>Aanvragen FOP / VOP punctuele verlichting</t>
  </si>
  <si>
    <t xml:space="preserve">Fietspaden Blanklaarstraat - ontbrekend stuk </t>
  </si>
  <si>
    <t>kmp 11,9-12,8</t>
  </si>
  <si>
    <t>Lummen</t>
  </si>
  <si>
    <t>Studie fietssnelweg F28 (vrijliggend fietspad van 7 km lang) langs de A12</t>
  </si>
  <si>
    <t>Meise</t>
  </si>
  <si>
    <t>Structureel onderhoud Middelkerke-Driewege, samen met fietspadenproject en riolering N325</t>
  </si>
  <si>
    <t>kmp 3,1-4,3</t>
  </si>
  <si>
    <t>Middelkerke</t>
  </si>
  <si>
    <t>Structureel Onderhoud - conforme fietspaden N255</t>
  </si>
  <si>
    <t>kmp 10-11,4</t>
  </si>
  <si>
    <t>Ninove</t>
  </si>
  <si>
    <t>kmp 14,7-15,2</t>
  </si>
  <si>
    <t>Structureel Onderhoud - conforme fietspaden N459</t>
  </si>
  <si>
    <t>Oudenaarde</t>
  </si>
  <si>
    <t>fietspaden deel Bokt N748</t>
  </si>
  <si>
    <t>kmp 0,8-17</t>
  </si>
  <si>
    <t>Peer</t>
  </si>
  <si>
    <t>St. Trudostraat (VRI + fietsoversteek)</t>
  </si>
  <si>
    <t>kmp 28,2-28,3</t>
  </si>
  <si>
    <t>St-amands: vrijliggende fietspaden WERKEN</t>
  </si>
  <si>
    <t>kmp 6,1-9</t>
  </si>
  <si>
    <t>Puurs-Sint-Amands</t>
  </si>
  <si>
    <t xml:space="preserve">Structureel onderhoud N229 met aanleg fietspaden (incl. Aquafincollector Wingepark) </t>
  </si>
  <si>
    <t>kmp 2-3,2</t>
  </si>
  <si>
    <t>Rotselaar</t>
  </si>
  <si>
    <t>Herinrichting fietspaden : UITVOERING</t>
  </si>
  <si>
    <t>kmp 3,3-4,4</t>
  </si>
  <si>
    <t>Schoten</t>
  </si>
  <si>
    <t>Structureel onderhoud en fietsvoorzieningen N722</t>
  </si>
  <si>
    <t>kmp 2,2-13</t>
  </si>
  <si>
    <t>Sint-Truiden</t>
  </si>
  <si>
    <t>fietspaden N3</t>
  </si>
  <si>
    <t>kmp 60,2-63,2</t>
  </si>
  <si>
    <t xml:space="preserve">Sint-Truiden </t>
  </si>
  <si>
    <t>fietspad N174, uitvoeringsstudie</t>
  </si>
  <si>
    <t>Tessenderlo</t>
  </si>
  <si>
    <t>Noordoostelijke omleidingsweg te Tongeren N79; fietspaden Molenweg</t>
  </si>
  <si>
    <t xml:space="preserve">Tongeren </t>
  </si>
  <si>
    <t>fietspaden overrepen N20</t>
  </si>
  <si>
    <t>kmp 10-11</t>
  </si>
  <si>
    <t>Nieuwpoortkeiweg N39 - verbeteren afwatering</t>
  </si>
  <si>
    <t>kmp 8,9-9,6</t>
  </si>
  <si>
    <t>Veurne</t>
  </si>
  <si>
    <t>Structureel onderhoud van fietspaden</t>
  </si>
  <si>
    <t>Vlaams-Brabant</t>
  </si>
  <si>
    <t>Implementatie lichtvisie fietspaden</t>
  </si>
  <si>
    <t>Vlaanderen</t>
  </si>
  <si>
    <t>Beveiligen van fiets- en voetgangersoversteekplaatsen in Vlaanderen</t>
  </si>
  <si>
    <t>Fietspaden project Plackerweg</t>
  </si>
  <si>
    <t>kmp 13,6-14,7</t>
  </si>
  <si>
    <t>Voeren</t>
  </si>
  <si>
    <t>Fietsverbindingen/-kruisingen realiseren N382 Wielsbeke</t>
  </si>
  <si>
    <t>kmp 15,7</t>
  </si>
  <si>
    <t>Wielsbeke</t>
  </si>
  <si>
    <t>Structureel onderhoud fietspad (of heraanleg incL parkeerstrookjes) :WERKEN</t>
  </si>
  <si>
    <t>kmp 13,7-15,1</t>
  </si>
  <si>
    <t>Wuustwezel</t>
  </si>
  <si>
    <t>aanleg vrijliggende fietspaden : STUDIE</t>
  </si>
  <si>
    <t>kmp 60,6-67,7</t>
  </si>
  <si>
    <t>Herinrichting N14 te Zandhoven</t>
  </si>
  <si>
    <t>Zandhoven</t>
  </si>
  <si>
    <t>Aanleg riolering en fietspaden N72</t>
  </si>
  <si>
    <t>kmp 1-4</t>
  </si>
  <si>
    <t xml:space="preserve">Zonhoven </t>
  </si>
  <si>
    <t>aanleg vrijliggend fietspad Leugenberg</t>
  </si>
  <si>
    <t>N114, van km 3.00 tot km 4.00</t>
  </si>
  <si>
    <t>Herinrichting complex 5 met N382</t>
  </si>
  <si>
    <t>A14, van km 23.00 tot km 23.00</t>
  </si>
  <si>
    <t>Waregem</t>
  </si>
  <si>
    <t>Aanleg riolering en fietspaden</t>
  </si>
  <si>
    <t>N78, van km 14.00 tot km 16.00</t>
  </si>
  <si>
    <t>Maasmechelen</t>
  </si>
  <si>
    <t xml:space="preserve">N283 Landen: aansluiting fietspaden Karolingerslaan op kruispunt met  N283 </t>
  </si>
  <si>
    <t>N283, van km 7.70 tot km 7.80</t>
  </si>
  <si>
    <t>Landen</t>
  </si>
  <si>
    <t>Aanleg fietspaden</t>
  </si>
  <si>
    <t>N723, van km 7.80 tot km 9.00</t>
  </si>
  <si>
    <t>As</t>
  </si>
  <si>
    <t>Fietsverbinding tussen Campus De Sterre en Campus Ardoyen en heraanleg N 60 Zwijnaarde</t>
  </si>
  <si>
    <t>N60, van km 2.00 tot km 4.00</t>
  </si>
  <si>
    <t>Gent</t>
  </si>
  <si>
    <t>Fietstunnel N730 Tongeren</t>
  </si>
  <si>
    <t>N753, van km 0.00 tot km 1.00</t>
  </si>
  <si>
    <t>Tongeren</t>
  </si>
  <si>
    <t>Blaverstraat; fietspaden gekoppeld aan Fluvius</t>
  </si>
  <si>
    <t>N758, van km 1.00 tot km 2.00</t>
  </si>
  <si>
    <t xml:space="preserve">Implementatie lichtvisie fietspaden </t>
  </si>
  <si>
    <t>Herinrichting kruispunt Kruibeeksesteenweg</t>
  </si>
  <si>
    <t>N419, van km 12.10 tot km 12.20</t>
  </si>
  <si>
    <t>relance proefproject wegen West Vlaanderen (MIA)</t>
  </si>
  <si>
    <t>MIA proefprojecten</t>
  </si>
  <si>
    <t>(12) Telpalen AWV</t>
  </si>
  <si>
    <t>(1) structureel onderhoud van vrijliggende fietspaden</t>
  </si>
  <si>
    <t>A12</t>
  </si>
  <si>
    <t>N118</t>
  </si>
  <si>
    <t>Geel - Dessel - Retie</t>
  </si>
  <si>
    <t>N13</t>
  </si>
  <si>
    <t>(3) de herindeling van de weg en het fietspad (via markeringen)</t>
  </si>
  <si>
    <t>Herentals</t>
  </si>
  <si>
    <t>N1</t>
  </si>
  <si>
    <t>Hove</t>
  </si>
  <si>
    <t>N11</t>
  </si>
  <si>
    <t>Kapellen</t>
  </si>
  <si>
    <t>(4) het aanliggend verhoogd maken van aanliggende fietspaden</t>
  </si>
  <si>
    <t>N108</t>
  </si>
  <si>
    <t>Lier</t>
  </si>
  <si>
    <t>N14</t>
  </si>
  <si>
    <t>(3) Herindeling van de weg (markeringen)</t>
  </si>
  <si>
    <t>N10</t>
  </si>
  <si>
    <t>Lier - Boechout</t>
  </si>
  <si>
    <t>N140</t>
  </si>
  <si>
    <t>Lille</t>
  </si>
  <si>
    <t>(5) Aanpak aanliggende fietspaden</t>
  </si>
  <si>
    <t>N12</t>
  </si>
  <si>
    <t>Malle</t>
  </si>
  <si>
    <t>N26</t>
  </si>
  <si>
    <t>Mechelen</t>
  </si>
  <si>
    <t>(1) Structureel Onderhoud - conforme fietspaden</t>
  </si>
  <si>
    <t>N112</t>
  </si>
  <si>
    <t>N730</t>
  </si>
  <si>
    <t>N754</t>
  </si>
  <si>
    <t>Borgloon</t>
  </si>
  <si>
    <t>N76</t>
  </si>
  <si>
    <t>N702</t>
  </si>
  <si>
    <t>N742</t>
  </si>
  <si>
    <t>N75</t>
  </si>
  <si>
    <t>N726</t>
  </si>
  <si>
    <t>(2) Structureel Onderhoud - bijna conforme fietspaden</t>
  </si>
  <si>
    <t>Hamont-Achel</t>
  </si>
  <si>
    <t>N725</t>
  </si>
  <si>
    <t>R71</t>
  </si>
  <si>
    <t>(15) Nieuwe SLEM-laag</t>
  </si>
  <si>
    <t>N717</t>
  </si>
  <si>
    <t>Herk-de-Stad</t>
  </si>
  <si>
    <t>N72</t>
  </si>
  <si>
    <t>N715</t>
  </si>
  <si>
    <t>N757</t>
  </si>
  <si>
    <t>Kinrooi</t>
  </si>
  <si>
    <t>N78</t>
  </si>
  <si>
    <t>Kinrooi - Lanaken</t>
  </si>
  <si>
    <t>(4) Herindeling van de weg (infrastructuurwerken)</t>
  </si>
  <si>
    <t>Lanaken</t>
  </si>
  <si>
    <t>N73</t>
  </si>
  <si>
    <t>Leopoldsburg</t>
  </si>
  <si>
    <t>Lommel</t>
  </si>
  <si>
    <t>N773</t>
  </si>
  <si>
    <t>Maaseik</t>
  </si>
  <si>
    <t>Oudsbergen</t>
  </si>
  <si>
    <t>N3</t>
  </si>
  <si>
    <t>(10) Optimalisatie kruispunten, oversteken</t>
  </si>
  <si>
    <t>te bepalen</t>
  </si>
  <si>
    <t>(9) EM-werken</t>
  </si>
  <si>
    <t>N174</t>
  </si>
  <si>
    <t>Zonhoven</t>
  </si>
  <si>
    <t>As-Dilsen</t>
  </si>
  <si>
    <t>N774</t>
  </si>
  <si>
    <t>N750</t>
  </si>
  <si>
    <t>N255</t>
  </si>
  <si>
    <t>N9</t>
  </si>
  <si>
    <t>N8</t>
  </si>
  <si>
    <t>Aalst &gt; Lierde !</t>
  </si>
  <si>
    <t>N409</t>
  </si>
  <si>
    <t>Aalter</t>
  </si>
  <si>
    <t>N436</t>
  </si>
  <si>
    <t>Assenede</t>
  </si>
  <si>
    <t>N445</t>
  </si>
  <si>
    <t>N467</t>
  </si>
  <si>
    <t>N017</t>
  </si>
  <si>
    <t>Dendermonde</t>
  </si>
  <si>
    <t>N470</t>
  </si>
  <si>
    <t>N434</t>
  </si>
  <si>
    <t>Eeklo</t>
  </si>
  <si>
    <t>N424</t>
  </si>
  <si>
    <t>N456</t>
  </si>
  <si>
    <t>N466</t>
  </si>
  <si>
    <t>N60</t>
  </si>
  <si>
    <t>R4</t>
  </si>
  <si>
    <t>N493</t>
  </si>
  <si>
    <t>N495</t>
  </si>
  <si>
    <t>N46</t>
  </si>
  <si>
    <t>Herzele</t>
  </si>
  <si>
    <t>N442</t>
  </si>
  <si>
    <t>Lede</t>
  </si>
  <si>
    <t>N70</t>
  </si>
  <si>
    <t>Lochristi</t>
  </si>
  <si>
    <t>Melle</t>
  </si>
  <si>
    <t>N415</t>
  </si>
  <si>
    <t>Munkzwalm-Elst</t>
  </si>
  <si>
    <t>N437</t>
  </si>
  <si>
    <t>Nazareth</t>
  </si>
  <si>
    <t>N460</t>
  </si>
  <si>
    <t>Ninove-Voorde</t>
  </si>
  <si>
    <t>N36</t>
  </si>
  <si>
    <t>Ronse</t>
  </si>
  <si>
    <t>(16) PCV-dossiers versneld uitvoeren</t>
  </si>
  <si>
    <t>N400</t>
  </si>
  <si>
    <t>Wetteren</t>
  </si>
  <si>
    <t>N416</t>
  </si>
  <si>
    <t>N417</t>
  </si>
  <si>
    <t>Wetteren &gt; Dendermonde !</t>
  </si>
  <si>
    <t>Zele</t>
  </si>
  <si>
    <t>N454</t>
  </si>
  <si>
    <t>Zottegem</t>
  </si>
  <si>
    <t>Zwalm</t>
  </si>
  <si>
    <t>(8) Oude modules (of samenwerkingsovereenkomsten) versneld uitvoeren</t>
  </si>
  <si>
    <t>N48</t>
  </si>
  <si>
    <t>Brakel</t>
  </si>
  <si>
    <t>R25</t>
  </si>
  <si>
    <t>Aarschot</t>
  </si>
  <si>
    <t>(6) Fietsverbindingen/-kruisingen realiseren</t>
  </si>
  <si>
    <t>N231</t>
  </si>
  <si>
    <t>N2</t>
  </si>
  <si>
    <t>Bekkevoort - Tielt-Winge</t>
  </si>
  <si>
    <t>N253</t>
  </si>
  <si>
    <t>Bertem/Huldenberg</t>
  </si>
  <si>
    <t>N267</t>
  </si>
  <si>
    <t>Boortmeerbeek</t>
  </si>
  <si>
    <t>N234</t>
  </si>
  <si>
    <t>Boutersem</t>
  </si>
  <si>
    <t>R26</t>
  </si>
  <si>
    <t>Diest</t>
  </si>
  <si>
    <t>N277</t>
  </si>
  <si>
    <t>Grimbergen</t>
  </si>
  <si>
    <t>N6-N28</t>
  </si>
  <si>
    <t>Huldenberg</t>
  </si>
  <si>
    <t>R23</t>
  </si>
  <si>
    <t>N207</t>
  </si>
  <si>
    <t>Liedekerke</t>
  </si>
  <si>
    <t>N47</t>
  </si>
  <si>
    <t>Opwijk</t>
  </si>
  <si>
    <t>N229</t>
  </si>
  <si>
    <t>N5</t>
  </si>
  <si>
    <t>Sint-Genesius-Rode</t>
  </si>
  <si>
    <t>N285</t>
  </si>
  <si>
    <t>Ternat</t>
  </si>
  <si>
    <t>N223</t>
  </si>
  <si>
    <t>Tienen</t>
  </si>
  <si>
    <t>N29</t>
  </si>
  <si>
    <t>Vilvoorde</t>
  </si>
  <si>
    <t>N290</t>
  </si>
  <si>
    <t>Wemmel</t>
  </si>
  <si>
    <t>Zaventem</t>
  </si>
  <si>
    <t>N19</t>
  </si>
  <si>
    <t>N353</t>
  </si>
  <si>
    <t>Avelgem</t>
  </si>
  <si>
    <t>N374</t>
  </si>
  <si>
    <t>N376</t>
  </si>
  <si>
    <t>R30</t>
  </si>
  <si>
    <t>N368</t>
  </si>
  <si>
    <t>Eernegem</t>
  </si>
  <si>
    <t>West-Vlaanderen</t>
  </si>
  <si>
    <t>N367</t>
  </si>
  <si>
    <t>Gistel</t>
  </si>
  <si>
    <t>N331</t>
  </si>
  <si>
    <t>Ieper</t>
  </si>
  <si>
    <t>N355</t>
  </si>
  <si>
    <t>N313</t>
  </si>
  <si>
    <t>Langemark</t>
  </si>
  <si>
    <t>N318</t>
  </si>
  <si>
    <t>N341</t>
  </si>
  <si>
    <t>Oostende</t>
  </si>
  <si>
    <t>R31</t>
  </si>
  <si>
    <t>N357</t>
  </si>
  <si>
    <t>N311</t>
  </si>
  <si>
    <t>Wervik</t>
  </si>
  <si>
    <t>N391</t>
  </si>
  <si>
    <t>Zwevegem</t>
  </si>
  <si>
    <t>Izegem</t>
  </si>
  <si>
    <t>N34</t>
  </si>
  <si>
    <t>Staden</t>
  </si>
  <si>
    <t>Fietsverbinding Beveren- fase 2 (fietsbrugE34 langs spoorbrug)</t>
  </si>
  <si>
    <t>A12.F.02 - fietssnelweg F12 Bergen-op-zoom - Antwerpen (verbreden)</t>
  </si>
  <si>
    <t>E19.2.K.05 - P&amp;R Sint-Job - overdekte fietsenstalling</t>
  </si>
  <si>
    <t>E19.03.F.05 - verbinding F14-Noorderlaanbrug</t>
  </si>
  <si>
    <t>E19.03.F.06 - fietsverbinding Vaartkaai - Groenendaallaan/Ijzerlaan</t>
  </si>
  <si>
    <t>E19.03.F.07 - Verbeteren kwaliteit Gildestraat</t>
  </si>
  <si>
    <t>E19.03.F.08 - verbeteren kwaliteit Laaglandbrug/Laaglandlaan</t>
  </si>
  <si>
    <t>E19.03.F.09 - Nieuwe fietsconnectie Kleine Bareel (N11/N1) - F14</t>
  </si>
  <si>
    <t>E19.03.F.10 - Verharden fietsconnectie Ter Borcht (Brasschaat)</t>
  </si>
  <si>
    <t>E34/E313.1.F.11 - P&amp;R Wommelgem - bereikbaarheid fietsers en voetgangers</t>
  </si>
  <si>
    <t>E34/E313.1.K06 - P&amp;R Wommelgem - voorzien overdekte fietsenstalling</t>
  </si>
  <si>
    <t>E34/E313.3.K.08.1 - P&amp;R Zoersel (Den Haan) - voorzien fietsenstalling</t>
  </si>
  <si>
    <t>E34/E313.5.F.13 - Fietssnelweg F107 (Wijnegem - Antwerpen)</t>
  </si>
  <si>
    <t>E34/E313.5.F.15 - fietstraject Borsbeek - Antwerpen</t>
  </si>
  <si>
    <t xml:space="preserve">Fietssnelweg F13: missing link Hoboken - Niel </t>
  </si>
  <si>
    <t>E19.03.F.11 - doorstroming fietsverkeer Laaglandlaan/Maantjessteenweg (aanpassing kruispunt)</t>
  </si>
  <si>
    <t>E19.03.F.12 - verbeteren fietsconnectie tussen Kleine Bareel en park Brasschaat</t>
  </si>
  <si>
    <t>E19.03.F13 - verbeteren fietsverbinding Hoogboom-Kapellen (Astridlaan)</t>
  </si>
  <si>
    <t>Ondertunneling fietspad Turnhoutsebaan</t>
  </si>
  <si>
    <t>P&amp;R Massenhoven - fietsenstalling</t>
  </si>
  <si>
    <t>Studiekost bijkomende fiets R0-Noord</t>
  </si>
  <si>
    <t>Studiekost bijkomende fiets Rond-Ronse</t>
  </si>
  <si>
    <t>Studiekost bijkomende fiets R0-Oost</t>
  </si>
  <si>
    <t>NZL- QW5 Grote Baan fietspaden</t>
  </si>
  <si>
    <t>Menen, Waregem, Wielsbeke, Zulte, Deinze</t>
  </si>
  <si>
    <t>Renovatie Bombardierbrug te Brugge</t>
  </si>
  <si>
    <t>Herbouw Waasmunsterbrug (incl. jaagpad &amp; fietstunnel)</t>
  </si>
  <si>
    <t>Zeekanaal Brussel-Schelde - Herstellen jaagpaden in Willebroek (Tisselt), Kapelle-Op-Den-Bos en Zemst (F23)</t>
  </si>
  <si>
    <t>Kapelle-op-den-Bos, Willebroek, Zemst</t>
  </si>
  <si>
    <t>Oude Dokken Gent. Fietsbrug Handelsdok Matadibrug</t>
  </si>
  <si>
    <t>NK Lier. Vernieuwing wegdek brug Berlaarsesteenweg</t>
  </si>
  <si>
    <t>Beneden-Nete. Wegwerken korte S-bocht in jaagpad op RO opw. Baanbrug Duffel</t>
  </si>
  <si>
    <t>Bouw fietsbrug ter vervollediging F42 te Evergem</t>
  </si>
  <si>
    <t>Evergem, Gent</t>
  </si>
  <si>
    <t>Leie -  oplossen bottleneck jaagpad bij firma Geldof (F7)</t>
  </si>
  <si>
    <t>Harelbeke</t>
  </si>
  <si>
    <t>Kanaal Roeselare-Leie -  oplossen bottleneck FSW op het jaagpad, rond RTR (F36)</t>
  </si>
  <si>
    <t>Roeselare</t>
  </si>
  <si>
    <t>Renovatie voetgangersbrug over sluis 11 te Kortrijk</t>
  </si>
  <si>
    <t>Renovatie voetgangersbrug over sluis 9 te Kortrijk</t>
  </si>
  <si>
    <t>Veurnebrug</t>
  </si>
  <si>
    <t>Herstel jaagpaden Beneden-Nete</t>
  </si>
  <si>
    <t>Mechelen, Rumst</t>
  </si>
  <si>
    <t>Herstel jaagpaden kanaal Leuven-Dijle</t>
  </si>
  <si>
    <t>Herstel jaagpaden Kleine Nete</t>
  </si>
  <si>
    <t>Ranst, Nijlen</t>
  </si>
  <si>
    <t>Aanleg jaagpad op te vernieuwen Zuidkaai te Izegem</t>
  </si>
  <si>
    <t>Herstel jaagpaden Kempische kanalen</t>
  </si>
  <si>
    <t>Bocholt, Bree, Dilsen-Stokkem, Maasmechelen, Geel, Hamont-Achel, Mol, Olen, Pelt</t>
  </si>
  <si>
    <t>Herstel jaagpaden Kempische kanalen-Relance 2 (aanpak aansluitingspunten)</t>
  </si>
  <si>
    <t>Bocholt, Bree, Dilsen-Stokkem, Maasmechelen</t>
  </si>
  <si>
    <t>Herstel jaagpaden Zeeschelde</t>
  </si>
  <si>
    <t>Zwijndrecht, Dendermonde, Bornem</t>
  </si>
  <si>
    <t>Herstellen jaagpaden Albertkanaal</t>
  </si>
  <si>
    <t>Meerhout</t>
  </si>
  <si>
    <t>Herstellen jaagpaden Leopoldkanaal en Afleidingskanaal Leie</t>
  </si>
  <si>
    <t/>
  </si>
  <si>
    <t>OPTIMALISEREN FIETSINFRASTRUCTUUR  langs jaagpad Moleneiland te Harelbeke</t>
  </si>
  <si>
    <t>Plaatsen leuning langs jaagpad Moleneiland te Harelbeke</t>
  </si>
  <si>
    <t>Aanpassingswerken Krommebrug ihkv fietsveiligheid</t>
  </si>
  <si>
    <t>Deinze</t>
  </si>
  <si>
    <t>Bouw van een fietsbrug Gent t.h.v. Eiland Zwijnaarde</t>
  </si>
  <si>
    <t>Structureel herstel fietspad Damse Vaart Zuid</t>
  </si>
  <si>
    <t>Brugge, Damme</t>
  </si>
  <si>
    <t>Bouw van een nieuwe fietsbrug Sluis 10 Schoten</t>
  </si>
  <si>
    <t>Merelbeke, Oudenaarde, Zwevegem</t>
  </si>
  <si>
    <t>Herstellen jaagpaden ARW, district Leie</t>
  </si>
  <si>
    <t>IJzerdijk dodengang fase 2</t>
  </si>
  <si>
    <t>Diksmuide</t>
  </si>
  <si>
    <t>Heraanleg jaagpad kop Kanaalkom Hasselt</t>
  </si>
  <si>
    <t>Uivoeren van lokale verbeteringen sluisbrug Genk ifv fietsers</t>
  </si>
  <si>
    <t>Herstellen jaagpaden ARW, district Kanalen West</t>
  </si>
  <si>
    <t>Oostkamp</t>
  </si>
  <si>
    <t xml:space="preserve">studie </t>
  </si>
  <si>
    <t>studie en uitvoering</t>
  </si>
  <si>
    <t>studie</t>
  </si>
  <si>
    <t>Gemeente/stad</t>
  </si>
  <si>
    <t xml:space="preserve">Aanleg vrijliggend fietspad </t>
  </si>
  <si>
    <t>kmpt 17,2 tot 20</t>
  </si>
  <si>
    <t>Project Naam en omschrijving</t>
  </si>
  <si>
    <t xml:space="preserve">detail </t>
  </si>
  <si>
    <t>aanpassingen R32xHonzebrouck</t>
  </si>
  <si>
    <t>N39 Koksijde: aandeel in werken Veurne Vaartstraat in combinatie met werken van DVWg (landhoofden Pelikaanbrug)</t>
  </si>
  <si>
    <t>werken Veurne Vaartstraat</t>
  </si>
  <si>
    <t>algemeen</t>
  </si>
  <si>
    <t xml:space="preserve">algemeen </t>
  </si>
  <si>
    <t>vrijliggend fietspad van 7 km langs A12</t>
  </si>
  <si>
    <t>N79</t>
  </si>
  <si>
    <t xml:space="preserve">uitvoering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</si>
</sst>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0064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2ED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 applyNumberFormat="0"/>
    <xf numFmtId="0" fontId="1" fillId="3" borderId="0" applyNumberFormat="0"/>
    <xf numFmtId="0" fontId="1" fillId="4" borderId="0" applyNumberFormat="0"/>
    <xf numFmtId="0" fontId="4" fillId="0" borderId="0"/>
    <xf numFmtId="0" fontId="7" fillId="0" borderId="2"/>
    <xf numFmtId="0" fontId="7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6" borderId="0" applyNumberFormat="0"/>
    <xf numFmtId="0" fontId="9" fillId="7" borderId="0" applyNumberFormat="0"/>
    <xf numFmtId="0" fontId="1" fillId="5" borderId="0" applyNumberFormat="0"/>
    <xf numFmtId="0" fontId="1" fillId="0" borderId="0" applyNumberFormat="0">
      <alignment horizontal="right"/>
    </xf>
    <xf numFmtId="0" fontId="10" fillId="8" borderId="0" applyNumberFormat="0">
      <alignment horizontal="center" vertical="center"/>
    </xf>
    <xf numFmtId="0" fontId="11" fillId="0" borderId="0"/>
  </cellStyleXfs>
  <cellXfs count="40">
    <xf numFmtId="0" fontId="0" fillId="0" borderId="0" xfId="0"/>
    <xf numFmtId="49" fontId="2" fillId="2" borderId="1" xfId="1" applyNumberFormat="1" applyFont="1" applyFill="1" applyBorder="1"/>
    <xf numFmtId="0" fontId="6" fillId="0" borderId="0" xfId="0" applyFont="1"/>
    <xf numFmtId="49" fontId="0" fillId="0" borderId="0" xfId="3" applyNumberFormat="1" applyFont="1" applyFill="1"/>
    <xf numFmtId="0" fontId="0" fillId="0" borderId="0" xfId="0" applyAlignment="1">
      <alignment horizontal="left" vertical="top"/>
    </xf>
    <xf numFmtId="0" fontId="5" fillId="0" borderId="0" xfId="4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/>
    <xf numFmtId="165" fontId="3" fillId="0" borderId="0" xfId="0" applyNumberFormat="1" applyFont="1"/>
    <xf numFmtId="0" fontId="0" fillId="0" borderId="0" xfId="5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0" fillId="0" borderId="0" xfId="6" applyFont="1" applyAlignment="1">
      <alignment horizontal="left" vertical="top"/>
    </xf>
    <xf numFmtId="0" fontId="0" fillId="0" borderId="0" xfId="0" applyAlignment="1">
      <alignment vertical="top"/>
    </xf>
    <xf numFmtId="44" fontId="0" fillId="0" borderId="0" xfId="7" applyFont="1" applyFill="1" applyBorder="1"/>
    <xf numFmtId="165" fontId="0" fillId="0" borderId="0" xfId="3" applyNumberFormat="1" applyFont="1" applyFill="1"/>
    <xf numFmtId="0" fontId="0" fillId="0" borderId="0" xfId="6" applyFont="1" applyAlignment="1">
      <alignment vertical="top"/>
    </xf>
    <xf numFmtId="0" fontId="1" fillId="0" borderId="0" xfId="6" applyFont="1" applyAlignment="1">
      <alignment vertical="top"/>
    </xf>
    <xf numFmtId="0" fontId="2" fillId="9" borderId="1" xfId="2" applyNumberFormat="1" applyFont="1" applyFill="1" applyBorder="1"/>
    <xf numFmtId="0" fontId="0" fillId="9" borderId="0" xfId="0" applyFill="1"/>
    <xf numFmtId="0" fontId="5" fillId="0" borderId="0" xfId="4" applyFont="1" applyFill="1" applyAlignment="1">
      <alignment horizontal="left" vertical="top"/>
    </xf>
    <xf numFmtId="0" fontId="3" fillId="0" borderId="0" xfId="0" applyFont="1" applyFill="1"/>
    <xf numFmtId="0" fontId="0" fillId="0" borderId="0" xfId="0" applyFill="1" applyAlignment="1">
      <alignment horizontal="left" vertical="top"/>
    </xf>
    <xf numFmtId="165" fontId="3" fillId="0" borderId="0" xfId="0" applyNumberFormat="1" applyFont="1" applyFill="1"/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vertical="top"/>
    </xf>
    <xf numFmtId="165" fontId="0" fillId="0" borderId="0" xfId="0" applyNumberFormat="1" applyFill="1" applyAlignment="1">
      <alignment vertical="top"/>
    </xf>
    <xf numFmtId="0" fontId="0" fillId="0" borderId="0" xfId="0" applyFill="1"/>
    <xf numFmtId="165" fontId="0" fillId="0" borderId="0" xfId="0" applyNumberFormat="1" applyFill="1"/>
    <xf numFmtId="0" fontId="1" fillId="0" borderId="0" xfId="0" applyFont="1" applyFill="1" applyAlignment="1">
      <alignment horizontal="right"/>
    </xf>
    <xf numFmtId="0" fontId="1" fillId="0" borderId="0" xfId="6" applyFont="1" applyFill="1" applyAlignment="1">
      <alignment vertical="top"/>
    </xf>
    <xf numFmtId="165" fontId="1" fillId="0" borderId="0" xfId="6" applyNumberFormat="1" applyFont="1" applyFill="1" applyAlignment="1">
      <alignment vertical="top"/>
    </xf>
    <xf numFmtId="0" fontId="1" fillId="0" borderId="0" xfId="0" applyFont="1" applyFill="1"/>
    <xf numFmtId="165" fontId="1" fillId="0" borderId="0" xfId="0" applyNumberFormat="1" applyFont="1" applyFill="1" applyAlignment="1">
      <alignment vertical="top"/>
    </xf>
    <xf numFmtId="0" fontId="0" fillId="0" borderId="0" xfId="0" applyFill="1" applyAlignment="1">
      <alignment horizontal="right"/>
    </xf>
    <xf numFmtId="165" fontId="1" fillId="0" borderId="0" xfId="0" applyNumberFormat="1" applyFont="1" applyFill="1"/>
    <xf numFmtId="0" fontId="0" fillId="0" borderId="0" xfId="5" applyFont="1" applyFill="1" applyBorder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0" fillId="0" borderId="0" xfId="6" applyFont="1" applyFill="1" applyAlignment="1">
      <alignment vertical="top"/>
    </xf>
    <xf numFmtId="165" fontId="0" fillId="0" borderId="0" xfId="6" applyNumberFormat="1" applyFont="1" applyFill="1" applyAlignment="1">
      <alignment vertical="top"/>
    </xf>
    <xf numFmtId="0" fontId="0" fillId="0" borderId="0" xfId="6" applyFont="1" applyFill="1" applyAlignment="1">
      <alignment horizontal="left" vertical="top"/>
    </xf>
  </cellXfs>
  <cellStyles count="15">
    <cellStyle name="MDSBadStyle" xfId="9" xr:uid="{E3D345CD-6CBD-4E94-8B39-9D57973B92C5}"/>
    <cellStyle name="MDSHeader" xfId="13" xr:uid="{3B103294-5182-44B7-B4FA-3E4B76B0DC51}"/>
    <cellStyle name="MDSInputStyle" xfId="10" xr:uid="{65AC91B3-6F1F-491F-81AB-B1E55314CD71}"/>
    <cellStyle name="MDSNewRecord" xfId="11" xr:uid="{987574C2-68FC-48E8-A5B8-A56BB60C98D0}"/>
    <cellStyle name="MDSNonPivot" xfId="12" xr:uid="{9E92B9E3-5FFD-45E4-9EF0-3DB7E44AFB0B}"/>
    <cellStyle name="MDSNormal" xfId="1" xr:uid="{0A07CADD-8B7E-4A4B-81E8-9544563BB4C6}"/>
    <cellStyle name="MDSReadOnlyStyle" xfId="3" xr:uid="{898F6EDC-B1FA-418B-90F1-AE2C1F7A7180}"/>
    <cellStyle name="MDSUnmanaged" xfId="2" xr:uid="{A40E459A-BA45-4253-A546-51C9C5268FC4}"/>
    <cellStyle name="Normal 2" xfId="4" xr:uid="{64AF43BF-CE79-4D9B-BFF4-1FEB8A75D247}"/>
    <cellStyle name="Standaard" xfId="0" builtinId="0"/>
    <cellStyle name="Standaard 2" xfId="6" xr:uid="{E7819121-BA9D-4C05-B8CE-85BC3A925DB6}"/>
    <cellStyle name="Standaard 3" xfId="14" xr:uid="{95323C60-EB55-4FB3-9472-49D1B451AEB2}"/>
    <cellStyle name="Standaard 6 2" xfId="5" xr:uid="{9F9B6177-F4E3-44B7-9598-E44A83911E1B}"/>
    <cellStyle name="Valuta 2" xfId="8" xr:uid="{5E848882-45AB-4511-933A-D1E3BE8E3DDC}"/>
    <cellStyle name="Valuta 3" xfId="7" xr:uid="{EDCDD589-2636-47F0-8182-C643119C98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clermo\Desktop\te%20sorteren\15vervoerregio's_LIJST_180628_DMOW_met_fusiegemeent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G"/>
      <sheetName val="WG"/>
      <sheetName val="BHG"/>
      <sheetName val="Blad1"/>
    </sheetNames>
    <sheetDataSet>
      <sheetData sheetId="0" refreshError="1">
        <row r="2">
          <cell r="C2" t="str">
            <v>Aalst</v>
          </cell>
          <cell r="D2" t="str">
            <v>AALST</v>
          </cell>
          <cell r="E2" t="str">
            <v>Oost-Vlaanderen</v>
          </cell>
        </row>
        <row r="3">
          <cell r="C3" t="str">
            <v>Aalter</v>
          </cell>
          <cell r="D3" t="str">
            <v>GENT</v>
          </cell>
          <cell r="E3" t="str">
            <v>Oost-Vlaanderen</v>
          </cell>
        </row>
        <row r="4">
          <cell r="C4" t="str">
            <v>Aarschot</v>
          </cell>
          <cell r="D4" t="str">
            <v>LEUVEN</v>
          </cell>
          <cell r="E4" t="str">
            <v>Vlaams-Brabant</v>
          </cell>
        </row>
        <row r="5">
          <cell r="C5" t="str">
            <v>Aartselaar</v>
          </cell>
          <cell r="D5" t="str">
            <v>ANTWERPEN</v>
          </cell>
          <cell r="E5" t="str">
            <v>Antwerpen</v>
          </cell>
        </row>
        <row r="6">
          <cell r="C6" t="str">
            <v>Affligem</v>
          </cell>
          <cell r="D6" t="str">
            <v>VLAAMSE RAND</v>
          </cell>
          <cell r="E6" t="str">
            <v>Vlaams-Brabant</v>
          </cell>
        </row>
        <row r="7">
          <cell r="C7" t="str">
            <v>Alken</v>
          </cell>
          <cell r="D7" t="str">
            <v>LIMBURG</v>
          </cell>
          <cell r="E7" t="str">
            <v>Limburg</v>
          </cell>
        </row>
        <row r="8">
          <cell r="C8" t="str">
            <v>Alveringem</v>
          </cell>
          <cell r="D8" t="str">
            <v>WESTHOEK</v>
          </cell>
          <cell r="E8" t="str">
            <v>West-Vlaanderen</v>
          </cell>
        </row>
        <row r="9">
          <cell r="C9" t="str">
            <v>Antwerpen</v>
          </cell>
          <cell r="D9" t="str">
            <v>ANTWERPEN</v>
          </cell>
          <cell r="E9" t="str">
            <v>Antwerpen</v>
          </cell>
        </row>
        <row r="10">
          <cell r="C10" t="str">
            <v>Anzegem</v>
          </cell>
          <cell r="D10" t="str">
            <v>KORTRIJK</v>
          </cell>
          <cell r="E10" t="str">
            <v>West-Vlaanderen</v>
          </cell>
        </row>
        <row r="11">
          <cell r="C11" t="str">
            <v>Ardooie</v>
          </cell>
          <cell r="D11" t="str">
            <v>MIDWEST</v>
          </cell>
          <cell r="E11" t="str">
            <v>West-Vlaanderen</v>
          </cell>
        </row>
        <row r="12">
          <cell r="C12" t="str">
            <v>Arendonk</v>
          </cell>
          <cell r="D12" t="str">
            <v>KEMPEN</v>
          </cell>
          <cell r="E12" t="str">
            <v>Antwerpen</v>
          </cell>
        </row>
        <row r="13">
          <cell r="C13" t="str">
            <v>As</v>
          </cell>
          <cell r="D13" t="str">
            <v>LIMBURG</v>
          </cell>
          <cell r="E13" t="str">
            <v>Limburg</v>
          </cell>
        </row>
        <row r="14">
          <cell r="C14" t="str">
            <v>Asse</v>
          </cell>
          <cell r="D14" t="str">
            <v>VLAAMSE RAND</v>
          </cell>
          <cell r="E14" t="str">
            <v>Vlaams-Brabant</v>
          </cell>
        </row>
        <row r="15">
          <cell r="C15" t="str">
            <v>Assenede</v>
          </cell>
          <cell r="D15" t="str">
            <v>GENT</v>
          </cell>
          <cell r="E15" t="str">
            <v>Oost-Vlaanderen</v>
          </cell>
        </row>
        <row r="16">
          <cell r="C16" t="str">
            <v>Avelgem</v>
          </cell>
          <cell r="D16" t="str">
            <v>KORTRIJK</v>
          </cell>
          <cell r="E16" t="str">
            <v>West-Vlaanderen</v>
          </cell>
        </row>
        <row r="17">
          <cell r="C17" t="str">
            <v>Baarle-Hertog</v>
          </cell>
          <cell r="D17" t="str">
            <v>KEMPEN</v>
          </cell>
          <cell r="E17" t="str">
            <v>Antwerpen</v>
          </cell>
        </row>
        <row r="18">
          <cell r="C18" t="str">
            <v>Balen</v>
          </cell>
          <cell r="D18" t="str">
            <v>KEMPEN</v>
          </cell>
          <cell r="E18" t="str">
            <v>Antwerpen</v>
          </cell>
        </row>
        <row r="19">
          <cell r="C19" t="str">
            <v>Beernem</v>
          </cell>
          <cell r="D19" t="str">
            <v>BRUGGE</v>
          </cell>
          <cell r="E19" t="str">
            <v>West-Vlaanderen</v>
          </cell>
        </row>
        <row r="20">
          <cell r="C20" t="str">
            <v>Beerse</v>
          </cell>
          <cell r="D20" t="str">
            <v>KEMPEN</v>
          </cell>
          <cell r="E20" t="str">
            <v>Antwerpen</v>
          </cell>
        </row>
        <row r="21">
          <cell r="C21" t="str">
            <v>Beersel</v>
          </cell>
          <cell r="D21" t="str">
            <v>VLAAMSE RAND</v>
          </cell>
          <cell r="E21" t="str">
            <v>Vlaams-Brabant</v>
          </cell>
        </row>
        <row r="22">
          <cell r="C22" t="str">
            <v>Begijnendijk</v>
          </cell>
          <cell r="D22" t="str">
            <v>LEUVEN</v>
          </cell>
          <cell r="E22" t="str">
            <v>Vlaams-Brabant</v>
          </cell>
        </row>
        <row r="23">
          <cell r="C23" t="str">
            <v>Bekkevoort</v>
          </cell>
          <cell r="D23" t="str">
            <v>LEUVEN</v>
          </cell>
          <cell r="E23" t="str">
            <v>Vlaams-Brabant</v>
          </cell>
        </row>
        <row r="24">
          <cell r="C24" t="str">
            <v>Beringen</v>
          </cell>
          <cell r="D24" t="str">
            <v>LIMBURG</v>
          </cell>
          <cell r="E24" t="str">
            <v>Limburg</v>
          </cell>
        </row>
        <row r="25">
          <cell r="C25" t="str">
            <v>Berlaar</v>
          </cell>
          <cell r="D25" t="str">
            <v>MECHELEN</v>
          </cell>
          <cell r="E25" t="str">
            <v>Antwerpen</v>
          </cell>
        </row>
        <row r="26">
          <cell r="C26" t="str">
            <v>Berlare</v>
          </cell>
          <cell r="D26" t="str">
            <v>AALST</v>
          </cell>
          <cell r="E26" t="str">
            <v>Oost-Vlaanderen</v>
          </cell>
        </row>
        <row r="27">
          <cell r="C27" t="str">
            <v>Bertem</v>
          </cell>
          <cell r="D27" t="str">
            <v>LEUVEN</v>
          </cell>
          <cell r="E27" t="str">
            <v>Vlaams-Brabant</v>
          </cell>
        </row>
        <row r="28">
          <cell r="C28" t="str">
            <v>Bever</v>
          </cell>
          <cell r="D28" t="str">
            <v>VLAAMSE RAND</v>
          </cell>
          <cell r="E28" t="str">
            <v>Vlaams-Brabant</v>
          </cell>
        </row>
        <row r="29">
          <cell r="C29" t="str">
            <v>Beveren</v>
          </cell>
          <cell r="D29" t="str">
            <v>ANTWERPEN</v>
          </cell>
          <cell r="E29" t="str">
            <v>Oost-Vlaanderen</v>
          </cell>
        </row>
        <row r="30">
          <cell r="C30" t="str">
            <v>Bierbeek</v>
          </cell>
          <cell r="D30" t="str">
            <v>LEUVEN</v>
          </cell>
          <cell r="E30" t="str">
            <v>Vlaams-Brabant</v>
          </cell>
        </row>
        <row r="31">
          <cell r="C31" t="str">
            <v>Bilzen</v>
          </cell>
          <cell r="D31" t="str">
            <v>LIMBURG</v>
          </cell>
          <cell r="E31" t="str">
            <v>Limburg</v>
          </cell>
        </row>
        <row r="32">
          <cell r="C32" t="str">
            <v>Blankenberge</v>
          </cell>
          <cell r="D32" t="str">
            <v>BRUGGE</v>
          </cell>
          <cell r="E32" t="str">
            <v>West-Vlaanderen</v>
          </cell>
        </row>
        <row r="33">
          <cell r="C33" t="str">
            <v>Bocholt</v>
          </cell>
          <cell r="D33" t="str">
            <v>LIMBURG</v>
          </cell>
          <cell r="E33" t="str">
            <v>Limburg</v>
          </cell>
        </row>
        <row r="34">
          <cell r="C34" t="str">
            <v>Boechout</v>
          </cell>
          <cell r="D34" t="str">
            <v>ANTWERPEN</v>
          </cell>
          <cell r="E34" t="str">
            <v>Antwerpen</v>
          </cell>
        </row>
        <row r="35">
          <cell r="C35" t="str">
            <v>Bonheiden</v>
          </cell>
          <cell r="D35" t="str">
            <v>MECHELEN</v>
          </cell>
          <cell r="E35" t="str">
            <v>Antwerpen</v>
          </cell>
        </row>
        <row r="36">
          <cell r="C36" t="str">
            <v>Boom</v>
          </cell>
          <cell r="D36" t="str">
            <v>ANTWERPEN</v>
          </cell>
          <cell r="E36" t="str">
            <v>Antwerpen</v>
          </cell>
        </row>
        <row r="37">
          <cell r="C37" t="str">
            <v>Boortmeerbeek</v>
          </cell>
          <cell r="D37" t="str">
            <v>MECHELEN</v>
          </cell>
          <cell r="E37" t="str">
            <v>Vlaams-Brabant</v>
          </cell>
        </row>
        <row r="38">
          <cell r="C38" t="str">
            <v>Borgloon</v>
          </cell>
          <cell r="D38" t="str">
            <v>LIMBURG</v>
          </cell>
          <cell r="E38" t="str">
            <v>Limburg</v>
          </cell>
        </row>
        <row r="39">
          <cell r="C39" t="str">
            <v>Bornem</v>
          </cell>
          <cell r="D39" t="str">
            <v>MECHELEN</v>
          </cell>
          <cell r="E39" t="str">
            <v>Antwerpen</v>
          </cell>
        </row>
        <row r="40">
          <cell r="C40" t="str">
            <v>Borsbeek</v>
          </cell>
          <cell r="D40" t="str">
            <v>ANTWERPEN</v>
          </cell>
          <cell r="E40" t="str">
            <v>Antwerpen</v>
          </cell>
        </row>
        <row r="41">
          <cell r="C41" t="str">
            <v>Boutersem</v>
          </cell>
          <cell r="D41" t="str">
            <v>LEUVEN</v>
          </cell>
          <cell r="E41" t="str">
            <v>Vlaams-Brabant</v>
          </cell>
        </row>
        <row r="42">
          <cell r="C42" t="str">
            <v>Brakel</v>
          </cell>
          <cell r="D42" t="str">
            <v>VLAAMSE ARDENNEN</v>
          </cell>
          <cell r="E42" t="str">
            <v>Oost-Vlaanderen</v>
          </cell>
        </row>
        <row r="43">
          <cell r="C43" t="str">
            <v>Brasschaat</v>
          </cell>
          <cell r="D43" t="str">
            <v>ANTWERPEN</v>
          </cell>
          <cell r="E43" t="str">
            <v>Antwerpen</v>
          </cell>
        </row>
        <row r="44">
          <cell r="C44" t="str">
            <v>Brecht</v>
          </cell>
          <cell r="D44" t="str">
            <v>ANTWERPEN</v>
          </cell>
          <cell r="E44" t="str">
            <v>Antwerpen</v>
          </cell>
        </row>
        <row r="45">
          <cell r="C45" t="str">
            <v>Bredene</v>
          </cell>
          <cell r="D45" t="str">
            <v>OOSTENDE</v>
          </cell>
          <cell r="E45" t="str">
            <v>West-Vlaanderen</v>
          </cell>
        </row>
        <row r="46">
          <cell r="C46" t="str">
            <v>Bree</v>
          </cell>
          <cell r="D46" t="str">
            <v>LIMBURG</v>
          </cell>
          <cell r="E46" t="str">
            <v>Limburg</v>
          </cell>
        </row>
        <row r="47">
          <cell r="C47" t="str">
            <v>Brugge</v>
          </cell>
          <cell r="D47" t="str">
            <v>BRUGGE</v>
          </cell>
          <cell r="E47" t="str">
            <v>West-Vlaanderen</v>
          </cell>
        </row>
        <row r="48">
          <cell r="C48" t="str">
            <v>Buggenhout</v>
          </cell>
          <cell r="D48" t="str">
            <v>VLAAMSE RAND</v>
          </cell>
          <cell r="E48" t="str">
            <v>Oost-Vlaanderen</v>
          </cell>
        </row>
        <row r="49">
          <cell r="C49" t="str">
            <v>Damme</v>
          </cell>
          <cell r="D49" t="str">
            <v>BRUGGE</v>
          </cell>
          <cell r="E49" t="str">
            <v>West-Vlaanderen</v>
          </cell>
        </row>
        <row r="50">
          <cell r="C50" t="str">
            <v>De Haan</v>
          </cell>
          <cell r="D50" t="str">
            <v>OOSTENDE</v>
          </cell>
          <cell r="E50" t="str">
            <v>West-Vlaanderen</v>
          </cell>
        </row>
        <row r="51">
          <cell r="C51" t="str">
            <v>De Panne</v>
          </cell>
          <cell r="D51" t="str">
            <v>WESTHOEK</v>
          </cell>
          <cell r="E51" t="str">
            <v>West-Vlaanderen</v>
          </cell>
        </row>
        <row r="52">
          <cell r="C52" t="str">
            <v>De Pinte</v>
          </cell>
          <cell r="D52" t="str">
            <v>GENT</v>
          </cell>
          <cell r="E52" t="str">
            <v>Oost-Vlaanderen</v>
          </cell>
        </row>
        <row r="53">
          <cell r="C53" t="str">
            <v>Deerlijk</v>
          </cell>
          <cell r="D53" t="str">
            <v>KORTRIJK</v>
          </cell>
          <cell r="E53" t="str">
            <v>West-Vlaanderen</v>
          </cell>
        </row>
        <row r="54">
          <cell r="C54" t="str">
            <v>Deinze</v>
          </cell>
          <cell r="D54" t="str">
            <v>GENT</v>
          </cell>
          <cell r="E54" t="str">
            <v>Oost-Vlaanderen</v>
          </cell>
        </row>
        <row r="55">
          <cell r="C55" t="str">
            <v>Denderleeuw</v>
          </cell>
          <cell r="D55" t="str">
            <v>AALST</v>
          </cell>
          <cell r="E55" t="str">
            <v>Oost-Vlaanderen</v>
          </cell>
        </row>
        <row r="56">
          <cell r="C56" t="str">
            <v>Dendermonde</v>
          </cell>
          <cell r="D56" t="str">
            <v>AALST</v>
          </cell>
          <cell r="E56" t="str">
            <v>Oost-Vlaanderen</v>
          </cell>
        </row>
        <row r="57">
          <cell r="C57" t="str">
            <v>Dentergem</v>
          </cell>
          <cell r="D57" t="str">
            <v>MIDWEST</v>
          </cell>
          <cell r="E57" t="str">
            <v>West-Vlaanderen</v>
          </cell>
        </row>
        <row r="58">
          <cell r="C58" t="str">
            <v>Dessel</v>
          </cell>
          <cell r="D58" t="str">
            <v>KEMPEN</v>
          </cell>
          <cell r="E58" t="str">
            <v>Antwerpen</v>
          </cell>
        </row>
        <row r="59">
          <cell r="C59" t="str">
            <v>Destelbergen</v>
          </cell>
          <cell r="D59" t="str">
            <v>GENT</v>
          </cell>
          <cell r="E59" t="str">
            <v>Oost-Vlaanderen</v>
          </cell>
        </row>
        <row r="60">
          <cell r="C60" t="str">
            <v>Diepenbeek</v>
          </cell>
          <cell r="D60" t="str">
            <v>LIMBURG</v>
          </cell>
          <cell r="E60" t="str">
            <v>Limburg</v>
          </cell>
        </row>
        <row r="61">
          <cell r="C61" t="str">
            <v>Diest</v>
          </cell>
          <cell r="D61" t="str">
            <v>LEUVEN</v>
          </cell>
          <cell r="E61" t="str">
            <v>Vlaams-Brabant</v>
          </cell>
        </row>
        <row r="62">
          <cell r="C62" t="str">
            <v>Diksmuide</v>
          </cell>
          <cell r="D62" t="str">
            <v>WESTHOEK</v>
          </cell>
          <cell r="E62" t="str">
            <v>West-Vlaanderen</v>
          </cell>
        </row>
        <row r="63">
          <cell r="C63" t="str">
            <v>Dilbeek</v>
          </cell>
          <cell r="D63" t="str">
            <v>VLAAMSE RAND</v>
          </cell>
          <cell r="E63" t="str">
            <v>Vlaams-Brabant</v>
          </cell>
        </row>
        <row r="64">
          <cell r="C64" t="str">
            <v>Dilsen-Stokkem</v>
          </cell>
          <cell r="D64" t="str">
            <v>LIMBURG</v>
          </cell>
          <cell r="E64" t="str">
            <v>Limburg</v>
          </cell>
        </row>
        <row r="65">
          <cell r="C65" t="str">
            <v>Drogenbos</v>
          </cell>
          <cell r="D65" t="str">
            <v>VLAAMSE RAND</v>
          </cell>
          <cell r="E65" t="str">
            <v>Vlaams-Brabant</v>
          </cell>
        </row>
        <row r="66">
          <cell r="C66" t="str">
            <v>Duffel</v>
          </cell>
          <cell r="D66" t="str">
            <v>MECHELEN</v>
          </cell>
          <cell r="E66" t="str">
            <v>Antwerpen</v>
          </cell>
        </row>
        <row r="67">
          <cell r="C67" t="str">
            <v>Edegem</v>
          </cell>
          <cell r="D67" t="str">
            <v>ANTWERPEN</v>
          </cell>
          <cell r="E67" t="str">
            <v>Antwerpen</v>
          </cell>
        </row>
        <row r="68">
          <cell r="C68" t="str">
            <v>Eeklo</v>
          </cell>
          <cell r="D68" t="str">
            <v>GENT</v>
          </cell>
          <cell r="E68" t="str">
            <v>Oost-Vlaanderen</v>
          </cell>
        </row>
        <row r="69">
          <cell r="C69" t="str">
            <v>Erpe-Mere</v>
          </cell>
          <cell r="D69" t="str">
            <v>AALST</v>
          </cell>
          <cell r="E69" t="str">
            <v>Oost-Vlaanderen</v>
          </cell>
        </row>
        <row r="70">
          <cell r="C70" t="str">
            <v>Essen</v>
          </cell>
          <cell r="D70" t="str">
            <v>ANTWERPEN</v>
          </cell>
          <cell r="E70" t="str">
            <v>Antwerpen</v>
          </cell>
        </row>
        <row r="71">
          <cell r="C71" t="str">
            <v>Evergem</v>
          </cell>
          <cell r="D71" t="str">
            <v>GENT</v>
          </cell>
          <cell r="E71" t="str">
            <v>Oost-Vlaanderen</v>
          </cell>
        </row>
        <row r="72">
          <cell r="C72" t="str">
            <v>Galmaarden</v>
          </cell>
          <cell r="D72" t="str">
            <v>VLAAMSE RAND</v>
          </cell>
          <cell r="E72" t="str">
            <v>Vlaams-Brabant</v>
          </cell>
        </row>
        <row r="73">
          <cell r="C73" t="str">
            <v>Gavere</v>
          </cell>
          <cell r="D73" t="str">
            <v>GENT</v>
          </cell>
          <cell r="E73" t="str">
            <v>Oost-Vlaanderen</v>
          </cell>
        </row>
        <row r="74">
          <cell r="C74" t="str">
            <v>Geel</v>
          </cell>
          <cell r="D74" t="str">
            <v>KEMPEN</v>
          </cell>
          <cell r="E74" t="str">
            <v>Antwerpen</v>
          </cell>
        </row>
        <row r="75">
          <cell r="C75" t="str">
            <v>Geetbets</v>
          </cell>
          <cell r="D75" t="str">
            <v>LEUVEN</v>
          </cell>
          <cell r="E75" t="str">
            <v>Vlaams-Brabant</v>
          </cell>
        </row>
        <row r="76">
          <cell r="C76" t="str">
            <v>Genk</v>
          </cell>
          <cell r="D76" t="str">
            <v>LIMBURG</v>
          </cell>
          <cell r="E76" t="str">
            <v>Limburg</v>
          </cell>
        </row>
        <row r="77">
          <cell r="C77" t="str">
            <v>Gent</v>
          </cell>
          <cell r="D77" t="str">
            <v>GENT</v>
          </cell>
          <cell r="E77" t="str">
            <v>Oost-Vlaanderen</v>
          </cell>
        </row>
        <row r="78">
          <cell r="C78" t="str">
            <v>Geraardsbergen</v>
          </cell>
          <cell r="D78" t="str">
            <v>VLAAMSE ARDENNEN</v>
          </cell>
          <cell r="E78" t="str">
            <v>Oost-Vlaanderen</v>
          </cell>
        </row>
        <row r="79">
          <cell r="C79" t="str">
            <v>Gingelom</v>
          </cell>
          <cell r="D79" t="str">
            <v>LIMBURG</v>
          </cell>
          <cell r="E79" t="str">
            <v>Limburg</v>
          </cell>
        </row>
        <row r="80">
          <cell r="C80" t="str">
            <v>Gistel</v>
          </cell>
          <cell r="D80" t="str">
            <v>OOSTENDE</v>
          </cell>
          <cell r="E80" t="str">
            <v>West-Vlaanderen</v>
          </cell>
        </row>
        <row r="81">
          <cell r="C81" t="str">
            <v>Glabbeek</v>
          </cell>
          <cell r="D81" t="str">
            <v>LEUVEN</v>
          </cell>
          <cell r="E81" t="str">
            <v>Vlaams-Brabant</v>
          </cell>
        </row>
        <row r="82">
          <cell r="C82" t="str">
            <v>Gooik</v>
          </cell>
          <cell r="D82" t="str">
            <v>VLAAMSE RAND</v>
          </cell>
          <cell r="E82" t="str">
            <v>Vlaams-Brabant</v>
          </cell>
        </row>
        <row r="83">
          <cell r="C83" t="str">
            <v>Grimbergen</v>
          </cell>
          <cell r="D83" t="str">
            <v>VLAAMSE RAND</v>
          </cell>
          <cell r="E83" t="str">
            <v>Vlaams-Brabant</v>
          </cell>
        </row>
        <row r="84">
          <cell r="C84" t="str">
            <v>Grobbendonk</v>
          </cell>
          <cell r="D84" t="str">
            <v>KEMPEN</v>
          </cell>
          <cell r="E84" t="str">
            <v>Antwerpen</v>
          </cell>
        </row>
        <row r="85">
          <cell r="C85" t="str">
            <v>Haacht</v>
          </cell>
          <cell r="D85" t="str">
            <v>LEUVEN</v>
          </cell>
          <cell r="E85" t="str">
            <v>Vlaams-Brabant</v>
          </cell>
        </row>
        <row r="86">
          <cell r="C86" t="str">
            <v>Haaltert</v>
          </cell>
          <cell r="D86" t="str">
            <v>AALST</v>
          </cell>
          <cell r="E86" t="str">
            <v>Oost-Vlaanderen</v>
          </cell>
        </row>
        <row r="87">
          <cell r="C87" t="str">
            <v>Halen</v>
          </cell>
          <cell r="D87" t="str">
            <v>LIMBURG</v>
          </cell>
          <cell r="E87" t="str">
            <v>Limburg</v>
          </cell>
        </row>
        <row r="88">
          <cell r="C88" t="str">
            <v>Halle</v>
          </cell>
          <cell r="D88" t="str">
            <v>VLAAMSE RAND</v>
          </cell>
          <cell r="E88" t="str">
            <v>Vlaams-Brabant</v>
          </cell>
        </row>
        <row r="89">
          <cell r="C89" t="str">
            <v>Ham</v>
          </cell>
          <cell r="D89" t="str">
            <v>LIMBURG</v>
          </cell>
          <cell r="E89" t="str">
            <v>Limburg</v>
          </cell>
        </row>
        <row r="90">
          <cell r="C90" t="str">
            <v>Hamme</v>
          </cell>
          <cell r="D90" t="str">
            <v>AALST</v>
          </cell>
          <cell r="E90" t="str">
            <v>Oost-Vlaanderen</v>
          </cell>
        </row>
        <row r="91">
          <cell r="C91" t="str">
            <v>Hamont-Achel</v>
          </cell>
          <cell r="D91" t="str">
            <v>LIMBURG</v>
          </cell>
          <cell r="E91" t="str">
            <v>Limburg</v>
          </cell>
        </row>
        <row r="92">
          <cell r="C92" t="str">
            <v>Harelbeke</v>
          </cell>
          <cell r="D92" t="str">
            <v>KORTRIJK</v>
          </cell>
          <cell r="E92" t="str">
            <v>West-Vlaanderen</v>
          </cell>
        </row>
        <row r="93">
          <cell r="C93" t="str">
            <v>Hasselt</v>
          </cell>
          <cell r="D93" t="str">
            <v>LIMBURG</v>
          </cell>
          <cell r="E93" t="str">
            <v>Limburg</v>
          </cell>
        </row>
        <row r="94">
          <cell r="C94" t="str">
            <v>Hechtel-Eksel</v>
          </cell>
          <cell r="D94" t="str">
            <v>LIMBURG</v>
          </cell>
          <cell r="E94" t="str">
            <v>Limburg</v>
          </cell>
        </row>
        <row r="95">
          <cell r="C95" t="str">
            <v>Heers</v>
          </cell>
          <cell r="D95" t="str">
            <v>LIMBURG</v>
          </cell>
          <cell r="E95" t="str">
            <v>Limburg</v>
          </cell>
        </row>
        <row r="96">
          <cell r="C96" t="str">
            <v>Heist-Op-Den-Berg</v>
          </cell>
          <cell r="D96" t="str">
            <v>MECHELEN</v>
          </cell>
          <cell r="E96" t="str">
            <v>Antwerpen</v>
          </cell>
        </row>
        <row r="97">
          <cell r="C97" t="str">
            <v>Hemiksem</v>
          </cell>
          <cell r="D97" t="str">
            <v>ANTWERPEN</v>
          </cell>
          <cell r="E97" t="str">
            <v>Antwerpen</v>
          </cell>
        </row>
        <row r="98">
          <cell r="C98" t="str">
            <v>Herent</v>
          </cell>
          <cell r="D98" t="str">
            <v>LEUVEN</v>
          </cell>
          <cell r="E98" t="str">
            <v>Vlaams-Brabant</v>
          </cell>
        </row>
        <row r="99">
          <cell r="C99" t="str">
            <v>Herentals</v>
          </cell>
          <cell r="D99" t="str">
            <v>KEMPEN</v>
          </cell>
          <cell r="E99" t="str">
            <v>Antwerpen</v>
          </cell>
        </row>
        <row r="100">
          <cell r="C100" t="str">
            <v>Herenthout</v>
          </cell>
          <cell r="D100" t="str">
            <v>KEMPEN</v>
          </cell>
          <cell r="E100" t="str">
            <v>Antwerpen</v>
          </cell>
        </row>
        <row r="101">
          <cell r="C101" t="str">
            <v>Herk-De-Stad</v>
          </cell>
          <cell r="D101" t="str">
            <v>LIMBURG</v>
          </cell>
          <cell r="E101" t="str">
            <v>Limburg</v>
          </cell>
        </row>
        <row r="102">
          <cell r="C102" t="str">
            <v>Herne</v>
          </cell>
          <cell r="D102" t="str">
            <v>VLAAMSE RAND</v>
          </cell>
          <cell r="E102" t="str">
            <v>Vlaams-Brabant</v>
          </cell>
        </row>
        <row r="103">
          <cell r="C103" t="str">
            <v>Herselt</v>
          </cell>
          <cell r="D103" t="str">
            <v>KEMPEN</v>
          </cell>
          <cell r="E103" t="str">
            <v>Antwerpen</v>
          </cell>
        </row>
        <row r="104">
          <cell r="C104" t="str">
            <v>Herstappe</v>
          </cell>
          <cell r="D104" t="str">
            <v>LIMBURG</v>
          </cell>
          <cell r="E104" t="str">
            <v>Limburg</v>
          </cell>
        </row>
        <row r="105">
          <cell r="C105" t="str">
            <v>Herzele</v>
          </cell>
          <cell r="D105" t="str">
            <v>VLAAMSE ARDENNEN</v>
          </cell>
          <cell r="E105" t="str">
            <v>Oost-Vlaanderen</v>
          </cell>
        </row>
        <row r="106">
          <cell r="C106" t="str">
            <v>Heusden-Zolder</v>
          </cell>
          <cell r="D106" t="str">
            <v>LIMBURG</v>
          </cell>
          <cell r="E106" t="str">
            <v>Limburg</v>
          </cell>
        </row>
        <row r="107">
          <cell r="C107" t="str">
            <v>Heuvelland</v>
          </cell>
          <cell r="D107" t="str">
            <v>WESTHOEK</v>
          </cell>
          <cell r="E107" t="str">
            <v>West-Vlaanderen</v>
          </cell>
        </row>
        <row r="108">
          <cell r="C108" t="str">
            <v>Hoegaarden</v>
          </cell>
          <cell r="D108" t="str">
            <v>LEUVEN</v>
          </cell>
          <cell r="E108" t="str">
            <v>Vlaams-Brabant</v>
          </cell>
        </row>
        <row r="109">
          <cell r="C109" t="str">
            <v>Hoeilaart</v>
          </cell>
          <cell r="D109" t="str">
            <v>LEUVEN</v>
          </cell>
          <cell r="E109" t="str">
            <v>Vlaams-Brabant</v>
          </cell>
        </row>
        <row r="110">
          <cell r="C110" t="str">
            <v>Hoeselt</v>
          </cell>
          <cell r="D110" t="str">
            <v>LIMBURG</v>
          </cell>
          <cell r="E110" t="str">
            <v>Limburg</v>
          </cell>
        </row>
        <row r="111">
          <cell r="C111" t="str">
            <v>Holsbeek</v>
          </cell>
          <cell r="D111" t="str">
            <v>LEUVEN</v>
          </cell>
          <cell r="E111" t="str">
            <v>Vlaams-Brabant</v>
          </cell>
        </row>
        <row r="112">
          <cell r="C112" t="str">
            <v>Hooglede</v>
          </cell>
          <cell r="D112" t="str">
            <v>MIDWEST</v>
          </cell>
          <cell r="E112" t="str">
            <v>West-Vlaanderen</v>
          </cell>
        </row>
        <row r="113">
          <cell r="C113" t="str">
            <v>Hoogstraten</v>
          </cell>
          <cell r="D113" t="str">
            <v>KEMPEN</v>
          </cell>
          <cell r="E113" t="str">
            <v>Antwerpen</v>
          </cell>
        </row>
        <row r="114">
          <cell r="C114" t="str">
            <v>Horebeke</v>
          </cell>
          <cell r="D114" t="str">
            <v>VLAAMSE ARDENNEN</v>
          </cell>
          <cell r="E114" t="str">
            <v>Oost-Vlaanderen</v>
          </cell>
        </row>
        <row r="115">
          <cell r="C115" t="str">
            <v>Houthalen-Helchteren</v>
          </cell>
          <cell r="D115" t="str">
            <v>LIMBURG</v>
          </cell>
          <cell r="E115" t="str">
            <v>Limburg</v>
          </cell>
        </row>
        <row r="116">
          <cell r="C116" t="str">
            <v>Houthulst</v>
          </cell>
          <cell r="D116" t="str">
            <v>WESTHOEK</v>
          </cell>
          <cell r="E116" t="str">
            <v>West-Vlaanderen</v>
          </cell>
        </row>
        <row r="117">
          <cell r="C117" t="str">
            <v>Hove</v>
          </cell>
          <cell r="D117" t="str">
            <v>ANTWERPEN</v>
          </cell>
          <cell r="E117" t="str">
            <v>Antwerpen</v>
          </cell>
        </row>
        <row r="118">
          <cell r="C118" t="str">
            <v>Huldenberg</v>
          </cell>
          <cell r="D118" t="str">
            <v>LEUVEN</v>
          </cell>
          <cell r="E118" t="str">
            <v>Vlaams-Brabant</v>
          </cell>
        </row>
        <row r="119">
          <cell r="C119" t="str">
            <v>Hulshout</v>
          </cell>
          <cell r="D119" t="str">
            <v>KEMPEN</v>
          </cell>
          <cell r="E119" t="str">
            <v>Antwerpen</v>
          </cell>
        </row>
        <row r="120">
          <cell r="C120" t="str">
            <v>Ichtegem</v>
          </cell>
          <cell r="D120" t="str">
            <v>OOSTENDE</v>
          </cell>
          <cell r="E120" t="str">
            <v>West-Vlaanderen</v>
          </cell>
        </row>
        <row r="121">
          <cell r="C121" t="str">
            <v>Ieper</v>
          </cell>
          <cell r="D121" t="str">
            <v>WESTHOEK</v>
          </cell>
          <cell r="E121" t="str">
            <v>West-Vlaanderen</v>
          </cell>
        </row>
        <row r="122">
          <cell r="C122" t="str">
            <v>Ingelmunster</v>
          </cell>
          <cell r="D122" t="str">
            <v>MIDWEST</v>
          </cell>
          <cell r="E122" t="str">
            <v>West-Vlaanderen</v>
          </cell>
        </row>
        <row r="123">
          <cell r="C123" t="str">
            <v>Izegem</v>
          </cell>
          <cell r="D123" t="str">
            <v>MIDWEST</v>
          </cell>
          <cell r="E123" t="str">
            <v>West-Vlaanderen</v>
          </cell>
        </row>
        <row r="124">
          <cell r="C124" t="str">
            <v>Jabbeke</v>
          </cell>
          <cell r="D124" t="str">
            <v>BRUGGE</v>
          </cell>
          <cell r="E124" t="str">
            <v>West-Vlaanderen</v>
          </cell>
        </row>
        <row r="125">
          <cell r="C125" t="str">
            <v>Kalmthout</v>
          </cell>
          <cell r="D125" t="str">
            <v>ANTWERPEN</v>
          </cell>
          <cell r="E125" t="str">
            <v>Antwerpen</v>
          </cell>
        </row>
        <row r="126">
          <cell r="C126" t="str">
            <v>Kampenhout</v>
          </cell>
          <cell r="D126" t="str">
            <v>VLAAMSE RAND</v>
          </cell>
          <cell r="E126" t="str">
            <v>Vlaams-Brabant</v>
          </cell>
        </row>
        <row r="127">
          <cell r="C127" t="str">
            <v>Kapellen</v>
          </cell>
          <cell r="D127" t="str">
            <v>ANTWERPEN</v>
          </cell>
          <cell r="E127" t="str">
            <v>Antwerpen</v>
          </cell>
        </row>
        <row r="128">
          <cell r="C128" t="str">
            <v>Kapelle-Op-Den-Bos</v>
          </cell>
          <cell r="D128" t="str">
            <v>MECHELEN</v>
          </cell>
          <cell r="E128" t="str">
            <v>Vlaams-Brabant</v>
          </cell>
        </row>
        <row r="129">
          <cell r="C129" t="str">
            <v>Kaprijke</v>
          </cell>
          <cell r="D129" t="str">
            <v>GENT</v>
          </cell>
          <cell r="E129" t="str">
            <v>Oost-Vlaanderen</v>
          </cell>
        </row>
        <row r="130">
          <cell r="C130" t="str">
            <v>Kasterlee</v>
          </cell>
          <cell r="D130" t="str">
            <v>KEMPEN</v>
          </cell>
          <cell r="E130" t="str">
            <v>Antwerpen</v>
          </cell>
        </row>
        <row r="131">
          <cell r="C131" t="str">
            <v>Keerbergen</v>
          </cell>
          <cell r="D131" t="str">
            <v>LEUVEN</v>
          </cell>
          <cell r="E131" t="str">
            <v>Vlaams-Brabant</v>
          </cell>
        </row>
        <row r="132">
          <cell r="C132" t="str">
            <v>Kinrooi</v>
          </cell>
          <cell r="D132" t="str">
            <v>LIMBURG</v>
          </cell>
          <cell r="E132" t="str">
            <v>Limburg</v>
          </cell>
        </row>
        <row r="133">
          <cell r="C133" t="str">
            <v>Kluisbergen</v>
          </cell>
          <cell r="D133" t="str">
            <v>VLAAMSE ARDENNEN</v>
          </cell>
          <cell r="E133" t="str">
            <v>Oost-Vlaanderen</v>
          </cell>
        </row>
        <row r="134">
          <cell r="C134" t="str">
            <v>Knokke-Heist</v>
          </cell>
          <cell r="D134" t="str">
            <v>BRUGGE</v>
          </cell>
          <cell r="E134" t="str">
            <v>West-Vlaanderen</v>
          </cell>
        </row>
        <row r="135">
          <cell r="C135" t="str">
            <v>Koekelare</v>
          </cell>
          <cell r="D135" t="str">
            <v>WESTHOEK</v>
          </cell>
          <cell r="E135" t="str">
            <v>West-Vlaanderen</v>
          </cell>
        </row>
        <row r="136">
          <cell r="C136" t="str">
            <v>Koksijde</v>
          </cell>
          <cell r="D136" t="str">
            <v>OOSTENDE</v>
          </cell>
          <cell r="E136" t="str">
            <v>West-Vlaanderen</v>
          </cell>
        </row>
        <row r="137">
          <cell r="C137" t="str">
            <v>Kontich</v>
          </cell>
          <cell r="D137" t="str">
            <v>ANTWERPEN</v>
          </cell>
          <cell r="E137" t="str">
            <v>Antwerpen</v>
          </cell>
        </row>
        <row r="138">
          <cell r="C138" t="str">
            <v>Kortemark</v>
          </cell>
          <cell r="D138" t="str">
            <v>WESTHOEK</v>
          </cell>
          <cell r="E138" t="str">
            <v>West-Vlaanderen</v>
          </cell>
        </row>
        <row r="139">
          <cell r="C139" t="str">
            <v>Kortenaken</v>
          </cell>
          <cell r="D139" t="str">
            <v>LEUVEN</v>
          </cell>
          <cell r="E139" t="str">
            <v>Vlaams-Brabant</v>
          </cell>
        </row>
        <row r="140">
          <cell r="C140" t="str">
            <v>Kortenberg</v>
          </cell>
          <cell r="D140" t="str">
            <v>LEUVEN</v>
          </cell>
          <cell r="E140" t="str">
            <v>Vlaams-Brabant</v>
          </cell>
        </row>
        <row r="141">
          <cell r="C141" t="str">
            <v>Kortessem</v>
          </cell>
          <cell r="D141" t="str">
            <v>LIMBURG</v>
          </cell>
          <cell r="E141" t="str">
            <v>Limburg</v>
          </cell>
        </row>
        <row r="142">
          <cell r="C142" t="str">
            <v>Kortrijk</v>
          </cell>
          <cell r="D142" t="str">
            <v>KORTRIJK</v>
          </cell>
          <cell r="E142" t="str">
            <v>West-Vlaanderen</v>
          </cell>
        </row>
        <row r="143">
          <cell r="C143" t="str">
            <v>Kraainem</v>
          </cell>
          <cell r="D143" t="str">
            <v>VLAAMSE RAND</v>
          </cell>
          <cell r="E143" t="str">
            <v>Vlaams-Brabant</v>
          </cell>
        </row>
        <row r="144">
          <cell r="C144" t="str">
            <v>Kruibeke</v>
          </cell>
          <cell r="D144" t="str">
            <v>WAASLAND</v>
          </cell>
          <cell r="E144" t="str">
            <v>Oost-Vlaanderen</v>
          </cell>
        </row>
        <row r="145">
          <cell r="C145" t="str">
            <v>Kruisem</v>
          </cell>
          <cell r="D145" t="str">
            <v>VLAAMSE ARDENNEN</v>
          </cell>
          <cell r="E145" t="str">
            <v>Oost-Vlaanderen</v>
          </cell>
        </row>
        <row r="146">
          <cell r="C146" t="str">
            <v>Kuurne</v>
          </cell>
          <cell r="D146" t="str">
            <v>KORTRIJK</v>
          </cell>
          <cell r="E146" t="str">
            <v>West-Vlaanderen</v>
          </cell>
        </row>
        <row r="147">
          <cell r="C147" t="str">
            <v>Laakdal</v>
          </cell>
          <cell r="D147" t="str">
            <v>KEMPEN</v>
          </cell>
          <cell r="E147" t="str">
            <v>Antwerpen</v>
          </cell>
        </row>
        <row r="148">
          <cell r="C148" t="str">
            <v>Laarne</v>
          </cell>
          <cell r="D148" t="str">
            <v>GENT</v>
          </cell>
          <cell r="E148" t="str">
            <v>Oost-Vlaanderen</v>
          </cell>
        </row>
        <row r="149">
          <cell r="C149" t="str">
            <v>Lanaken</v>
          </cell>
          <cell r="D149" t="str">
            <v>LIMBURG</v>
          </cell>
          <cell r="E149" t="str">
            <v>Limburg</v>
          </cell>
        </row>
        <row r="150">
          <cell r="C150" t="str">
            <v>Landen</v>
          </cell>
          <cell r="D150" t="str">
            <v>LEUVEN</v>
          </cell>
          <cell r="E150" t="str">
            <v>Vlaams-Brabant</v>
          </cell>
        </row>
        <row r="151">
          <cell r="C151" t="str">
            <v>Langemark-Poelkapelle</v>
          </cell>
          <cell r="D151" t="str">
            <v>WESTHOEK</v>
          </cell>
          <cell r="E151" t="str">
            <v>West-Vlaanderen</v>
          </cell>
        </row>
        <row r="152">
          <cell r="C152" t="str">
            <v>Lebbeke</v>
          </cell>
          <cell r="D152" t="str">
            <v>AALST</v>
          </cell>
          <cell r="E152" t="str">
            <v>Oost-Vlaanderen</v>
          </cell>
        </row>
        <row r="153">
          <cell r="C153" t="str">
            <v>Lede</v>
          </cell>
          <cell r="D153" t="str">
            <v>AALST</v>
          </cell>
          <cell r="E153" t="str">
            <v>Oost-Vlaanderen</v>
          </cell>
        </row>
        <row r="154">
          <cell r="C154" t="str">
            <v>Ledegem</v>
          </cell>
          <cell r="D154" t="str">
            <v>MIDWEST</v>
          </cell>
          <cell r="E154" t="str">
            <v>West-Vlaanderen</v>
          </cell>
        </row>
        <row r="155">
          <cell r="C155" t="str">
            <v>Lendelede</v>
          </cell>
          <cell r="D155" t="str">
            <v>KORTRIJK</v>
          </cell>
          <cell r="E155" t="str">
            <v>West-Vlaanderen</v>
          </cell>
        </row>
        <row r="156">
          <cell r="C156" t="str">
            <v>Lennik</v>
          </cell>
          <cell r="D156" t="str">
            <v>VLAAMSE RAND</v>
          </cell>
          <cell r="E156" t="str">
            <v>Vlaams-Brabant</v>
          </cell>
        </row>
        <row r="157">
          <cell r="C157" t="str">
            <v>Leopoldsburg</v>
          </cell>
          <cell r="D157" t="str">
            <v>LIMBURG</v>
          </cell>
          <cell r="E157" t="str">
            <v>Limburg</v>
          </cell>
        </row>
        <row r="158">
          <cell r="C158" t="str">
            <v>Leuven</v>
          </cell>
          <cell r="D158" t="str">
            <v>LEUVEN</v>
          </cell>
          <cell r="E158" t="str">
            <v>Vlaams-Brabant</v>
          </cell>
        </row>
        <row r="159">
          <cell r="C159" t="str">
            <v>Lichtervelde</v>
          </cell>
          <cell r="D159" t="str">
            <v>MIDWEST</v>
          </cell>
          <cell r="E159" t="str">
            <v>West-Vlaanderen</v>
          </cell>
        </row>
        <row r="160">
          <cell r="C160" t="str">
            <v>Liedekerke</v>
          </cell>
          <cell r="D160" t="str">
            <v>VLAAMSE RAND</v>
          </cell>
          <cell r="E160" t="str">
            <v>Vlaams-Brabant</v>
          </cell>
        </row>
        <row r="161">
          <cell r="C161" t="str">
            <v>Lier</v>
          </cell>
          <cell r="D161" t="str">
            <v>ANTWERPEN</v>
          </cell>
          <cell r="E161" t="str">
            <v>Antwerpen</v>
          </cell>
        </row>
        <row r="162">
          <cell r="C162" t="str">
            <v>Lierde</v>
          </cell>
          <cell r="D162" t="str">
            <v>VLAAMSE ARDENNEN</v>
          </cell>
          <cell r="E162" t="str">
            <v>Oost-Vlaanderen</v>
          </cell>
        </row>
        <row r="163">
          <cell r="C163" t="str">
            <v>Lievegem</v>
          </cell>
          <cell r="D163" t="str">
            <v>GENT</v>
          </cell>
          <cell r="E163" t="str">
            <v>Oost-Vlaanderen</v>
          </cell>
        </row>
        <row r="164">
          <cell r="C164" t="str">
            <v>Lille</v>
          </cell>
          <cell r="D164" t="str">
            <v>KEMPEN</v>
          </cell>
          <cell r="E164" t="str">
            <v>Antwerpen</v>
          </cell>
        </row>
        <row r="165">
          <cell r="C165" t="str">
            <v>Linkebeek</v>
          </cell>
          <cell r="D165" t="str">
            <v>VLAAMSE RAND</v>
          </cell>
          <cell r="E165" t="str">
            <v>Vlaams-Brabant</v>
          </cell>
        </row>
        <row r="166">
          <cell r="C166" t="str">
            <v>Lint</v>
          </cell>
          <cell r="D166" t="str">
            <v>ANTWERPEN</v>
          </cell>
          <cell r="E166" t="str">
            <v>Antwerpen</v>
          </cell>
        </row>
        <row r="167">
          <cell r="C167" t="str">
            <v>Linter</v>
          </cell>
          <cell r="D167" t="str">
            <v>LEUVEN</v>
          </cell>
          <cell r="E167" t="str">
            <v>Vlaams-Brabant</v>
          </cell>
        </row>
        <row r="168">
          <cell r="C168" t="str">
            <v>Lochristi</v>
          </cell>
          <cell r="D168" t="str">
            <v>GENT</v>
          </cell>
          <cell r="E168" t="str">
            <v>Oost-Vlaanderen</v>
          </cell>
        </row>
        <row r="169">
          <cell r="C169" t="str">
            <v>Lokeren</v>
          </cell>
          <cell r="D169" t="str">
            <v>WAASLAND</v>
          </cell>
          <cell r="E169" t="str">
            <v>Oost-Vlaanderen</v>
          </cell>
        </row>
        <row r="170">
          <cell r="C170" t="str">
            <v>Lommel</v>
          </cell>
          <cell r="D170" t="str">
            <v>LIMBURG</v>
          </cell>
          <cell r="E170" t="str">
            <v>Limburg</v>
          </cell>
        </row>
        <row r="171">
          <cell r="C171" t="str">
            <v>Londerzeel</v>
          </cell>
          <cell r="D171" t="str">
            <v>VLAAMSE RAND</v>
          </cell>
          <cell r="E171" t="str">
            <v>Vlaams-Brabant</v>
          </cell>
        </row>
        <row r="172">
          <cell r="C172" t="str">
            <v>Lo-Reninge</v>
          </cell>
          <cell r="D172" t="str">
            <v>WESTHOEK</v>
          </cell>
          <cell r="E172" t="str">
            <v>West-Vlaanderen</v>
          </cell>
        </row>
        <row r="173">
          <cell r="C173" t="str">
            <v>Lubbeek</v>
          </cell>
          <cell r="D173" t="str">
            <v>LEUVEN</v>
          </cell>
          <cell r="E173" t="str">
            <v>Vlaams-Brabant</v>
          </cell>
        </row>
        <row r="174">
          <cell r="C174" t="str">
            <v>Lummen</v>
          </cell>
          <cell r="D174" t="str">
            <v>LIMBURG</v>
          </cell>
          <cell r="E174" t="str">
            <v>Limburg</v>
          </cell>
        </row>
        <row r="175">
          <cell r="C175" t="str">
            <v>Maarkedal</v>
          </cell>
          <cell r="D175" t="str">
            <v>VLAAMSE ARDENNEN</v>
          </cell>
          <cell r="E175" t="str">
            <v>Oost-Vlaanderen</v>
          </cell>
        </row>
        <row r="176">
          <cell r="C176" t="str">
            <v>Maaseik</v>
          </cell>
          <cell r="D176" t="str">
            <v>LIMBURG</v>
          </cell>
          <cell r="E176" t="str">
            <v>Limburg</v>
          </cell>
        </row>
        <row r="177">
          <cell r="C177" t="str">
            <v>Maasmechelen</v>
          </cell>
          <cell r="D177" t="str">
            <v>LIMBURG</v>
          </cell>
          <cell r="E177" t="str">
            <v>Limburg</v>
          </cell>
        </row>
        <row r="178">
          <cell r="C178" t="str">
            <v>Machelen</v>
          </cell>
          <cell r="D178" t="str">
            <v>VLAAMSE RAND</v>
          </cell>
          <cell r="E178" t="str">
            <v>Vlaams-Brabant</v>
          </cell>
        </row>
        <row r="179">
          <cell r="C179" t="str">
            <v>Maldegem</v>
          </cell>
          <cell r="D179" t="str">
            <v>GENT</v>
          </cell>
          <cell r="E179" t="str">
            <v>Oost-Vlaanderen</v>
          </cell>
        </row>
        <row r="180">
          <cell r="C180" t="str">
            <v>Malle</v>
          </cell>
          <cell r="D180" t="str">
            <v>ANTWERPEN</v>
          </cell>
          <cell r="E180" t="str">
            <v>Antwerpen</v>
          </cell>
        </row>
        <row r="181">
          <cell r="C181" t="str">
            <v>Mechelen</v>
          </cell>
          <cell r="D181" t="str">
            <v>MECHELEN</v>
          </cell>
          <cell r="E181" t="str">
            <v>Antwerpen</v>
          </cell>
        </row>
        <row r="182">
          <cell r="C182" t="str">
            <v>Meerhout</v>
          </cell>
          <cell r="D182" t="str">
            <v>KEMPEN</v>
          </cell>
          <cell r="E182" t="str">
            <v>Antwerpen</v>
          </cell>
        </row>
        <row r="183">
          <cell r="C183" t="str">
            <v>Meise</v>
          </cell>
          <cell r="D183" t="str">
            <v>VLAAMSE RAND</v>
          </cell>
          <cell r="E183" t="str">
            <v>Vlaams-Brabant</v>
          </cell>
        </row>
        <row r="184">
          <cell r="C184" t="str">
            <v>Melle</v>
          </cell>
          <cell r="D184" t="str">
            <v>GENT</v>
          </cell>
          <cell r="E184" t="str">
            <v>Oost-Vlaanderen</v>
          </cell>
        </row>
        <row r="185">
          <cell r="C185" t="str">
            <v>Menen</v>
          </cell>
          <cell r="D185" t="str">
            <v>KORTRIJK</v>
          </cell>
          <cell r="E185" t="str">
            <v>West-Vlaanderen</v>
          </cell>
        </row>
        <row r="186">
          <cell r="C186" t="str">
            <v>Merchtem</v>
          </cell>
          <cell r="D186" t="str">
            <v>VLAAMSE RAND</v>
          </cell>
          <cell r="E186" t="str">
            <v>Vlaams-Brabant</v>
          </cell>
        </row>
        <row r="187">
          <cell r="C187" t="str">
            <v>Merelbeke</v>
          </cell>
          <cell r="D187" t="str">
            <v>GENT</v>
          </cell>
          <cell r="E187" t="str">
            <v>Oost-Vlaanderen</v>
          </cell>
        </row>
        <row r="188">
          <cell r="C188" t="str">
            <v>Merksplas</v>
          </cell>
          <cell r="D188" t="str">
            <v>KEMPEN</v>
          </cell>
          <cell r="E188" t="str">
            <v>Antwerpen</v>
          </cell>
        </row>
        <row r="189">
          <cell r="C189" t="str">
            <v>Mesen</v>
          </cell>
          <cell r="D189" t="str">
            <v>WESTHOEK</v>
          </cell>
          <cell r="E189" t="str">
            <v>West-Vlaanderen</v>
          </cell>
        </row>
        <row r="190">
          <cell r="C190" t="str">
            <v>Meulebeke</v>
          </cell>
          <cell r="D190" t="str">
            <v>MIDWEST</v>
          </cell>
          <cell r="E190" t="str">
            <v>West-Vlaanderen</v>
          </cell>
        </row>
        <row r="191">
          <cell r="C191" t="str">
            <v>Middelkerke</v>
          </cell>
          <cell r="D191" t="str">
            <v>OOSTENDE</v>
          </cell>
          <cell r="E191" t="str">
            <v>West-Vlaanderen</v>
          </cell>
        </row>
        <row r="192">
          <cell r="C192" t="str">
            <v>Moerbeke</v>
          </cell>
          <cell r="D192" t="str">
            <v>WAASLAND</v>
          </cell>
          <cell r="E192" t="str">
            <v>Oost-Vlaanderen</v>
          </cell>
        </row>
        <row r="193">
          <cell r="C193" t="str">
            <v>Mol</v>
          </cell>
          <cell r="D193" t="str">
            <v>KEMPEN</v>
          </cell>
          <cell r="E193" t="str">
            <v>Antwerpen</v>
          </cell>
        </row>
        <row r="194">
          <cell r="C194" t="str">
            <v>Moorslede</v>
          </cell>
          <cell r="D194" t="str">
            <v>MIDWEST</v>
          </cell>
          <cell r="E194" t="str">
            <v>West-Vlaanderen</v>
          </cell>
        </row>
        <row r="195">
          <cell r="C195" t="str">
            <v>Mortsel</v>
          </cell>
          <cell r="D195" t="str">
            <v>ANTWERPEN</v>
          </cell>
          <cell r="E195" t="str">
            <v>Antwerpen</v>
          </cell>
        </row>
        <row r="196">
          <cell r="C196" t="str">
            <v>Nazareth</v>
          </cell>
          <cell r="D196" t="str">
            <v>GENT</v>
          </cell>
          <cell r="E196" t="str">
            <v>Oost-Vlaanderen</v>
          </cell>
        </row>
        <row r="197">
          <cell r="C197" t="str">
            <v>Niel</v>
          </cell>
          <cell r="D197" t="str">
            <v>ANTWERPEN</v>
          </cell>
          <cell r="E197" t="str">
            <v>Antwerpen</v>
          </cell>
        </row>
        <row r="198">
          <cell r="C198" t="str">
            <v>Nieuwerkerken</v>
          </cell>
          <cell r="D198" t="str">
            <v>LIMBURG</v>
          </cell>
          <cell r="E198" t="str">
            <v>Limburg</v>
          </cell>
        </row>
        <row r="199">
          <cell r="C199" t="str">
            <v>Nieuwpoort</v>
          </cell>
          <cell r="D199" t="str">
            <v>OOSTENDE</v>
          </cell>
          <cell r="E199" t="str">
            <v>West-Vlaanderen</v>
          </cell>
        </row>
        <row r="200">
          <cell r="C200" t="str">
            <v>Nijlen</v>
          </cell>
          <cell r="D200" t="str">
            <v>KEMPEN</v>
          </cell>
          <cell r="E200" t="str">
            <v>Antwerpen</v>
          </cell>
        </row>
        <row r="201">
          <cell r="C201" t="str">
            <v>Ninove</v>
          </cell>
          <cell r="D201" t="str">
            <v>AALST</v>
          </cell>
          <cell r="E201" t="str">
            <v>Oost-Vlaanderen</v>
          </cell>
        </row>
        <row r="202">
          <cell r="C202" t="str">
            <v>Olen</v>
          </cell>
          <cell r="D202" t="str">
            <v>KEMPEN</v>
          </cell>
          <cell r="E202" t="str">
            <v>Antwerpen</v>
          </cell>
        </row>
        <row r="203">
          <cell r="C203" t="str">
            <v>Oostende</v>
          </cell>
          <cell r="D203" t="str">
            <v>OOSTENDE</v>
          </cell>
          <cell r="E203" t="str">
            <v>West-Vlaanderen</v>
          </cell>
        </row>
        <row r="204">
          <cell r="C204" t="str">
            <v>Oosterzele</v>
          </cell>
          <cell r="D204" t="str">
            <v>VLAAMSE ARDENNEN</v>
          </cell>
          <cell r="E204" t="str">
            <v>Oost-Vlaanderen</v>
          </cell>
        </row>
        <row r="205">
          <cell r="C205" t="str">
            <v>Oostkamp</v>
          </cell>
          <cell r="D205" t="str">
            <v>BRUGGE</v>
          </cell>
          <cell r="E205" t="str">
            <v>West-Vlaanderen</v>
          </cell>
        </row>
        <row r="206">
          <cell r="C206" t="str">
            <v>Oostrozebeke</v>
          </cell>
          <cell r="D206" t="str">
            <v>MIDWEST</v>
          </cell>
          <cell r="E206" t="str">
            <v>West-Vlaanderen</v>
          </cell>
        </row>
        <row r="207">
          <cell r="C207" t="str">
            <v>Opwijk</v>
          </cell>
          <cell r="D207" t="str">
            <v>VLAAMSE RAND</v>
          </cell>
          <cell r="E207" t="str">
            <v>Vlaams-Brabant</v>
          </cell>
        </row>
        <row r="208">
          <cell r="C208" t="str">
            <v>Oudenaarde</v>
          </cell>
          <cell r="D208" t="str">
            <v>VLAAMSE ARDENNEN</v>
          </cell>
          <cell r="E208" t="str">
            <v>Oost-Vlaanderen</v>
          </cell>
        </row>
        <row r="209">
          <cell r="C209" t="str">
            <v>Oudenburg</v>
          </cell>
          <cell r="D209" t="str">
            <v>OOSTENDE</v>
          </cell>
          <cell r="E209" t="str">
            <v>West-Vlaanderen</v>
          </cell>
        </row>
        <row r="210">
          <cell r="C210" t="str">
            <v>Oud-Heverlee</v>
          </cell>
          <cell r="D210" t="str">
            <v>LEUVEN</v>
          </cell>
          <cell r="E210" t="str">
            <v>Vlaams-Brabant</v>
          </cell>
        </row>
        <row r="211">
          <cell r="C211" t="str">
            <v>Oudsbergen</v>
          </cell>
          <cell r="D211" t="str">
            <v>LIMBURG</v>
          </cell>
          <cell r="E211" t="str">
            <v>Limburg</v>
          </cell>
        </row>
        <row r="212">
          <cell r="C212" t="str">
            <v>Oud-Turnhout</v>
          </cell>
          <cell r="D212" t="str">
            <v>KEMPEN</v>
          </cell>
          <cell r="E212" t="str">
            <v>Antwerpen</v>
          </cell>
        </row>
        <row r="213">
          <cell r="C213" t="str">
            <v>Overijse</v>
          </cell>
          <cell r="D213" t="str">
            <v>LEUVEN</v>
          </cell>
          <cell r="E213" t="str">
            <v>Vlaams-Brabant</v>
          </cell>
        </row>
        <row r="214">
          <cell r="C214" t="str">
            <v>Peer</v>
          </cell>
          <cell r="D214" t="str">
            <v>LIMBURG</v>
          </cell>
          <cell r="E214" t="str">
            <v>Limburg</v>
          </cell>
        </row>
        <row r="215">
          <cell r="C215" t="str">
            <v>Pelt</v>
          </cell>
          <cell r="D215" t="str">
            <v>LIMBURG</v>
          </cell>
          <cell r="E215" t="str">
            <v>Limburg</v>
          </cell>
        </row>
        <row r="216">
          <cell r="C216" t="str">
            <v>Pepingen</v>
          </cell>
          <cell r="D216" t="str">
            <v>VLAAMSE RAND</v>
          </cell>
          <cell r="E216" t="str">
            <v>Vlaams-Brabant</v>
          </cell>
        </row>
        <row r="217">
          <cell r="C217" t="str">
            <v>Pittem</v>
          </cell>
          <cell r="D217" t="str">
            <v>MIDWEST</v>
          </cell>
          <cell r="E217" t="str">
            <v>West-Vlaanderen</v>
          </cell>
        </row>
        <row r="218">
          <cell r="C218" t="str">
            <v>Poperinge</v>
          </cell>
          <cell r="D218" t="str">
            <v>WESTHOEK</v>
          </cell>
          <cell r="E218" t="str">
            <v>West-Vlaanderen</v>
          </cell>
        </row>
        <row r="219">
          <cell r="C219" t="str">
            <v>Putte</v>
          </cell>
          <cell r="D219" t="str">
            <v>MECHELEN</v>
          </cell>
          <cell r="E219" t="str">
            <v>Antwerpen</v>
          </cell>
        </row>
        <row r="220">
          <cell r="C220" t="str">
            <v>Puurs-Sint-Amands</v>
          </cell>
          <cell r="D220" t="str">
            <v>MECHELEN</v>
          </cell>
          <cell r="E220" t="str">
            <v>Antwerpen</v>
          </cell>
        </row>
        <row r="221">
          <cell r="C221" t="str">
            <v>Ranst</v>
          </cell>
          <cell r="D221" t="str">
            <v>ANTWERPEN</v>
          </cell>
          <cell r="E221" t="str">
            <v>Antwerpen</v>
          </cell>
        </row>
        <row r="222">
          <cell r="C222" t="str">
            <v>Ravels</v>
          </cell>
          <cell r="D222" t="str">
            <v>KEMPEN</v>
          </cell>
          <cell r="E222" t="str">
            <v>Antwerpen</v>
          </cell>
        </row>
        <row r="223">
          <cell r="C223" t="str">
            <v>Retie</v>
          </cell>
          <cell r="D223" t="str">
            <v>KEMPEN</v>
          </cell>
          <cell r="E223" t="str">
            <v>Antwerpen</v>
          </cell>
        </row>
        <row r="224">
          <cell r="C224" t="str">
            <v>Riemst</v>
          </cell>
          <cell r="D224" t="str">
            <v>LIMBURG</v>
          </cell>
          <cell r="E224" t="str">
            <v>Limburg</v>
          </cell>
        </row>
        <row r="225">
          <cell r="C225" t="str">
            <v>Rijkevorsel</v>
          </cell>
          <cell r="D225" t="str">
            <v>KEMPEN</v>
          </cell>
          <cell r="E225" t="str">
            <v>Antwerpen</v>
          </cell>
        </row>
        <row r="226">
          <cell r="C226" t="str">
            <v>Roeselare</v>
          </cell>
          <cell r="D226" t="str">
            <v>MIDWEST</v>
          </cell>
          <cell r="E226" t="str">
            <v>West-Vlaanderen</v>
          </cell>
        </row>
        <row r="227">
          <cell r="C227" t="str">
            <v>Ronse</v>
          </cell>
          <cell r="D227" t="str">
            <v>VLAAMSE ARDENNEN</v>
          </cell>
          <cell r="E227" t="str">
            <v>Oost-Vlaanderen</v>
          </cell>
        </row>
        <row r="228">
          <cell r="C228" t="str">
            <v>Roosdaal</v>
          </cell>
          <cell r="D228" t="str">
            <v>VLAAMSE RAND</v>
          </cell>
          <cell r="E228" t="str">
            <v>Vlaams-Brabant</v>
          </cell>
        </row>
        <row r="229">
          <cell r="C229" t="str">
            <v>Rotselaar</v>
          </cell>
          <cell r="D229" t="str">
            <v>LEUVEN</v>
          </cell>
          <cell r="E229" t="str">
            <v>Vlaams-Brabant</v>
          </cell>
        </row>
        <row r="230">
          <cell r="C230" t="str">
            <v>Ruiselede</v>
          </cell>
          <cell r="D230" t="str">
            <v>MIDWEST</v>
          </cell>
          <cell r="E230" t="str">
            <v>West-Vlaanderen</v>
          </cell>
        </row>
        <row r="231">
          <cell r="C231" t="str">
            <v>Rumst</v>
          </cell>
          <cell r="D231" t="str">
            <v>ANTWERPEN</v>
          </cell>
          <cell r="E231" t="str">
            <v>Antwerpen</v>
          </cell>
        </row>
        <row r="232">
          <cell r="C232" t="str">
            <v>Schelle</v>
          </cell>
          <cell r="D232" t="str">
            <v>ANTWERPEN</v>
          </cell>
          <cell r="E232" t="str">
            <v>Antwerpen</v>
          </cell>
        </row>
        <row r="233">
          <cell r="C233" t="str">
            <v>Scherpenheuvel-Zichem</v>
          </cell>
          <cell r="D233" t="str">
            <v>LEUVEN</v>
          </cell>
          <cell r="E233" t="str">
            <v>Vlaams-Brabant</v>
          </cell>
        </row>
        <row r="234">
          <cell r="C234" t="str">
            <v>Schilde</v>
          </cell>
          <cell r="D234" t="str">
            <v>ANTWERPEN</v>
          </cell>
          <cell r="E234" t="str">
            <v>Antwerpen</v>
          </cell>
        </row>
        <row r="235">
          <cell r="C235" t="str">
            <v>Schoten</v>
          </cell>
          <cell r="D235" t="str">
            <v>ANTWERPEN</v>
          </cell>
          <cell r="E235" t="str">
            <v>Antwerpen</v>
          </cell>
        </row>
        <row r="236">
          <cell r="C236" t="str">
            <v>Sint-Genesius-Rode</v>
          </cell>
          <cell r="D236" t="str">
            <v>VLAAMSE RAND</v>
          </cell>
          <cell r="E236" t="str">
            <v>Vlaams-Brabant</v>
          </cell>
        </row>
        <row r="237">
          <cell r="C237" t="str">
            <v>Sint-Gillis-Waas</v>
          </cell>
          <cell r="D237" t="str">
            <v>WAASLAND</v>
          </cell>
          <cell r="E237" t="str">
            <v>Oost-Vlaanderen</v>
          </cell>
        </row>
        <row r="238">
          <cell r="C238" t="str">
            <v>Sint-Katelijne-Waver</v>
          </cell>
          <cell r="D238" t="str">
            <v>MECHELEN</v>
          </cell>
          <cell r="E238" t="str">
            <v>Antwerpen</v>
          </cell>
        </row>
        <row r="239">
          <cell r="C239" t="str">
            <v>Sint-Laureins</v>
          </cell>
          <cell r="D239" t="str">
            <v>GENT</v>
          </cell>
          <cell r="E239" t="str">
            <v>Oost-Vlaanderen</v>
          </cell>
        </row>
        <row r="240">
          <cell r="C240" t="str">
            <v>Sint-Lievens-Houtem</v>
          </cell>
          <cell r="D240" t="str">
            <v>VLAAMSE ARDENNEN</v>
          </cell>
          <cell r="E240" t="str">
            <v>Oost-Vlaanderen</v>
          </cell>
        </row>
        <row r="241">
          <cell r="C241" t="str">
            <v>Sint-Martens-Latem</v>
          </cell>
          <cell r="D241" t="str">
            <v>GENT</v>
          </cell>
          <cell r="E241" t="str">
            <v>Oost-Vlaanderen</v>
          </cell>
        </row>
        <row r="242">
          <cell r="C242" t="str">
            <v>Sint-Niklaas</v>
          </cell>
          <cell r="D242" t="str">
            <v>WAASLAND</v>
          </cell>
          <cell r="E242" t="str">
            <v>Oost-Vlaanderen</v>
          </cell>
        </row>
        <row r="243">
          <cell r="C243" t="str">
            <v>Sint-Pieters-Leeuw</v>
          </cell>
          <cell r="D243" t="str">
            <v>VLAAMSE RAND</v>
          </cell>
          <cell r="E243" t="str">
            <v>Vlaams-Brabant</v>
          </cell>
        </row>
        <row r="244">
          <cell r="C244" t="str">
            <v>Sint-Truiden</v>
          </cell>
          <cell r="D244" t="str">
            <v>LIMBURG</v>
          </cell>
          <cell r="E244" t="str">
            <v>Limburg</v>
          </cell>
        </row>
        <row r="245">
          <cell r="C245" t="str">
            <v>Spiere-Helkijn</v>
          </cell>
          <cell r="D245" t="str">
            <v>KORTRIJK</v>
          </cell>
          <cell r="E245" t="str">
            <v>West-Vlaanderen</v>
          </cell>
        </row>
        <row r="246">
          <cell r="C246" t="str">
            <v>Stabroek</v>
          </cell>
          <cell r="D246" t="str">
            <v>ANTWERPEN</v>
          </cell>
          <cell r="E246" t="str">
            <v>Antwerpen</v>
          </cell>
        </row>
        <row r="247">
          <cell r="C247" t="str">
            <v>Staden</v>
          </cell>
          <cell r="D247" t="str">
            <v>MIDWEST</v>
          </cell>
          <cell r="E247" t="str">
            <v>West-Vlaanderen</v>
          </cell>
        </row>
        <row r="248">
          <cell r="C248" t="str">
            <v>Steenokkerzeel</v>
          </cell>
          <cell r="D248" t="str">
            <v>VLAAMSE RAND</v>
          </cell>
          <cell r="E248" t="str">
            <v>Vlaams-Brabant</v>
          </cell>
        </row>
        <row r="249">
          <cell r="C249" t="str">
            <v>Stekene</v>
          </cell>
          <cell r="D249" t="str">
            <v>WAASLAND</v>
          </cell>
          <cell r="E249" t="str">
            <v>Oost-Vlaanderen</v>
          </cell>
        </row>
        <row r="250">
          <cell r="C250" t="str">
            <v>Temse</v>
          </cell>
          <cell r="D250" t="str">
            <v>WAASLAND</v>
          </cell>
          <cell r="E250" t="str">
            <v>Oost-Vlaanderen</v>
          </cell>
        </row>
        <row r="251">
          <cell r="C251" t="str">
            <v>Ternat</v>
          </cell>
          <cell r="D251" t="str">
            <v>VLAAMSE RAND</v>
          </cell>
          <cell r="E251" t="str">
            <v>Vlaams-Brabant</v>
          </cell>
        </row>
        <row r="252">
          <cell r="C252" t="str">
            <v>Tervuren</v>
          </cell>
          <cell r="D252" t="str">
            <v>LEUVEN</v>
          </cell>
          <cell r="E252" t="str">
            <v>Vlaams-Brabant</v>
          </cell>
        </row>
        <row r="253">
          <cell r="C253" t="str">
            <v>Tessenderlo</v>
          </cell>
          <cell r="D253" t="str">
            <v>LIMBURG</v>
          </cell>
          <cell r="E253" t="str">
            <v>Limburg</v>
          </cell>
        </row>
        <row r="254">
          <cell r="C254" t="str">
            <v>Tielt</v>
          </cell>
          <cell r="D254" t="str">
            <v>MIDWEST</v>
          </cell>
          <cell r="E254" t="str">
            <v>West-Vlaanderen</v>
          </cell>
        </row>
        <row r="255">
          <cell r="C255" t="str">
            <v>Tielt-Winge</v>
          </cell>
          <cell r="D255" t="str">
            <v>LEUVEN</v>
          </cell>
          <cell r="E255" t="str">
            <v>Vlaams-Brabant</v>
          </cell>
        </row>
        <row r="256">
          <cell r="C256" t="str">
            <v>Tienen</v>
          </cell>
          <cell r="D256" t="str">
            <v>LEUVEN</v>
          </cell>
          <cell r="E256" t="str">
            <v>Vlaams-Brabant</v>
          </cell>
        </row>
        <row r="257">
          <cell r="C257" t="str">
            <v>Tongeren</v>
          </cell>
          <cell r="D257" t="str">
            <v>LIMBURG</v>
          </cell>
          <cell r="E257" t="str">
            <v>Limburg</v>
          </cell>
        </row>
        <row r="258">
          <cell r="C258" t="str">
            <v>Torhout</v>
          </cell>
          <cell r="D258" t="str">
            <v>MIDWEST</v>
          </cell>
          <cell r="E258" t="str">
            <v>West-Vlaanderen</v>
          </cell>
        </row>
        <row r="259">
          <cell r="C259" t="str">
            <v>Tremelo</v>
          </cell>
          <cell r="D259" t="str">
            <v>LEUVEN</v>
          </cell>
          <cell r="E259" t="str">
            <v>Vlaams-Brabant</v>
          </cell>
        </row>
        <row r="260">
          <cell r="C260" t="str">
            <v>Turnhout</v>
          </cell>
          <cell r="D260" t="str">
            <v>KEMPEN</v>
          </cell>
          <cell r="E260" t="str">
            <v>Antwerpen</v>
          </cell>
        </row>
        <row r="261">
          <cell r="C261" t="str">
            <v>Veurne</v>
          </cell>
          <cell r="D261" t="str">
            <v>WESTHOEK</v>
          </cell>
          <cell r="E261" t="str">
            <v>West-Vlaanderen</v>
          </cell>
        </row>
        <row r="262">
          <cell r="C262" t="str">
            <v>Vilvoorde</v>
          </cell>
          <cell r="D262" t="str">
            <v>VLAAMSE RAND</v>
          </cell>
          <cell r="E262" t="str">
            <v>Vlaams-Brabant</v>
          </cell>
        </row>
        <row r="263">
          <cell r="C263" t="str">
            <v>Vleteren</v>
          </cell>
          <cell r="D263" t="str">
            <v>WESTHOEK</v>
          </cell>
          <cell r="E263" t="str">
            <v>West-Vlaanderen</v>
          </cell>
        </row>
        <row r="264">
          <cell r="C264" t="str">
            <v>Voeren</v>
          </cell>
          <cell r="D264" t="str">
            <v>LIMBURG</v>
          </cell>
          <cell r="E264" t="str">
            <v>Limburg</v>
          </cell>
        </row>
        <row r="265">
          <cell r="C265" t="str">
            <v>Vorselaar</v>
          </cell>
          <cell r="D265" t="str">
            <v>KEMPEN</v>
          </cell>
          <cell r="E265" t="str">
            <v>Antwerpen</v>
          </cell>
        </row>
        <row r="266">
          <cell r="C266" t="str">
            <v>Vosselaar</v>
          </cell>
          <cell r="D266" t="str">
            <v>KEMPEN</v>
          </cell>
          <cell r="E266" t="str">
            <v>Antwerpen</v>
          </cell>
        </row>
        <row r="267">
          <cell r="C267" t="str">
            <v>Waasmunster</v>
          </cell>
          <cell r="D267" t="str">
            <v>WAASLAND</v>
          </cell>
          <cell r="E267" t="str">
            <v>Oost-Vlaanderen</v>
          </cell>
        </row>
        <row r="268">
          <cell r="C268" t="str">
            <v>Wachtebeke</v>
          </cell>
          <cell r="D268" t="str">
            <v>GENT</v>
          </cell>
          <cell r="E268" t="str">
            <v>Oost-Vlaanderen</v>
          </cell>
        </row>
        <row r="269">
          <cell r="C269" t="str">
            <v>Waregem</v>
          </cell>
          <cell r="D269" t="str">
            <v>KORTRIJK</v>
          </cell>
          <cell r="E269" t="str">
            <v>West-Vlaanderen</v>
          </cell>
        </row>
        <row r="270">
          <cell r="C270" t="str">
            <v>Wellen</v>
          </cell>
          <cell r="D270" t="str">
            <v>LIMBURG</v>
          </cell>
          <cell r="E270" t="str">
            <v>Limburg</v>
          </cell>
        </row>
        <row r="271">
          <cell r="C271" t="str">
            <v>Wemmel</v>
          </cell>
          <cell r="D271" t="str">
            <v>VLAAMSE RAND</v>
          </cell>
          <cell r="E271" t="str">
            <v>Vlaams-Brabant</v>
          </cell>
        </row>
        <row r="272">
          <cell r="C272" t="str">
            <v>Wervik</v>
          </cell>
          <cell r="D272" t="str">
            <v>KORTRIJK</v>
          </cell>
          <cell r="E272" t="str">
            <v>West-Vlaanderen</v>
          </cell>
        </row>
        <row r="273">
          <cell r="C273" t="str">
            <v>Westerlo</v>
          </cell>
          <cell r="D273" t="str">
            <v>KEMPEN</v>
          </cell>
          <cell r="E273" t="str">
            <v>Antwerpen</v>
          </cell>
        </row>
        <row r="274">
          <cell r="C274" t="str">
            <v>Wetteren</v>
          </cell>
          <cell r="D274" t="str">
            <v>GENT</v>
          </cell>
          <cell r="E274" t="str">
            <v>Oost-Vlaanderen</v>
          </cell>
        </row>
        <row r="275">
          <cell r="C275" t="str">
            <v>Wevelgem</v>
          </cell>
          <cell r="D275" t="str">
            <v>KORTRIJK</v>
          </cell>
          <cell r="E275" t="str">
            <v>West-Vlaanderen</v>
          </cell>
        </row>
        <row r="276">
          <cell r="C276" t="str">
            <v>Wezembeek-Oppem</v>
          </cell>
          <cell r="D276" t="str">
            <v>VLAAMSE RAND</v>
          </cell>
          <cell r="E276" t="str">
            <v>Vlaams-Brabant</v>
          </cell>
        </row>
        <row r="277">
          <cell r="C277" t="str">
            <v>Wichelen</v>
          </cell>
          <cell r="D277" t="str">
            <v>AALST</v>
          </cell>
          <cell r="E277" t="str">
            <v>Oost-Vlaanderen</v>
          </cell>
        </row>
        <row r="278">
          <cell r="C278" t="str">
            <v>Wielsbeke</v>
          </cell>
          <cell r="D278" t="str">
            <v>MIDWEST</v>
          </cell>
          <cell r="E278" t="str">
            <v>West-Vlaanderen</v>
          </cell>
        </row>
        <row r="279">
          <cell r="C279" t="str">
            <v>Wijnegem</v>
          </cell>
          <cell r="D279" t="str">
            <v>ANTWERPEN</v>
          </cell>
          <cell r="E279" t="str">
            <v>Antwerpen</v>
          </cell>
        </row>
        <row r="280">
          <cell r="C280" t="str">
            <v>Willebroek</v>
          </cell>
          <cell r="D280" t="str">
            <v>MECHELEN</v>
          </cell>
          <cell r="E280" t="str">
            <v>Antwerpen</v>
          </cell>
        </row>
        <row r="281">
          <cell r="C281" t="str">
            <v>Wingene</v>
          </cell>
          <cell r="D281" t="str">
            <v>MIDWEST</v>
          </cell>
          <cell r="E281" t="str">
            <v>West-Vlaanderen</v>
          </cell>
        </row>
        <row r="282">
          <cell r="C282" t="str">
            <v>Wommelgem</v>
          </cell>
          <cell r="D282" t="str">
            <v>ANTWERPEN</v>
          </cell>
          <cell r="E282" t="str">
            <v>Antwerpen</v>
          </cell>
        </row>
        <row r="283">
          <cell r="C283" t="str">
            <v>Wortegem-Petegem</v>
          </cell>
          <cell r="D283" t="str">
            <v>VLAAMSE ARDENNEN</v>
          </cell>
          <cell r="E283" t="str">
            <v>Oost-Vlaanderen</v>
          </cell>
        </row>
        <row r="284">
          <cell r="C284" t="str">
            <v>Wuustwezel</v>
          </cell>
          <cell r="D284" t="str">
            <v>ANTWERPEN</v>
          </cell>
          <cell r="E284" t="str">
            <v>Antwerpen</v>
          </cell>
        </row>
        <row r="285">
          <cell r="C285" t="str">
            <v>Zandhoven</v>
          </cell>
          <cell r="D285" t="str">
            <v>ANTWERPEN</v>
          </cell>
          <cell r="E285" t="str">
            <v>Antwerpen</v>
          </cell>
        </row>
        <row r="286">
          <cell r="C286" t="str">
            <v>Zaventem</v>
          </cell>
          <cell r="D286" t="str">
            <v>VLAAMSE RAND</v>
          </cell>
          <cell r="E286" t="str">
            <v>Vlaams-Brabant</v>
          </cell>
        </row>
        <row r="287">
          <cell r="C287" t="str">
            <v>Zedelgem</v>
          </cell>
          <cell r="D287" t="str">
            <v>BRUGGE</v>
          </cell>
          <cell r="E287" t="str">
            <v>West-Vlaanderen</v>
          </cell>
        </row>
        <row r="288">
          <cell r="C288" t="str">
            <v>Zele</v>
          </cell>
          <cell r="D288" t="str">
            <v>WAASLAND</v>
          </cell>
          <cell r="E288" t="str">
            <v>Oost-Vlaanderen</v>
          </cell>
        </row>
        <row r="289">
          <cell r="C289" t="str">
            <v>Zelzate</v>
          </cell>
          <cell r="D289" t="str">
            <v>GENT</v>
          </cell>
          <cell r="E289" t="str">
            <v>Oost-Vlaanderen</v>
          </cell>
        </row>
        <row r="290">
          <cell r="C290" t="str">
            <v>Zemst</v>
          </cell>
          <cell r="D290" t="str">
            <v>VLAAMSE RAND</v>
          </cell>
          <cell r="E290" t="str">
            <v>Vlaams-Brabant</v>
          </cell>
        </row>
        <row r="291">
          <cell r="C291" t="str">
            <v>Zoersel</v>
          </cell>
          <cell r="D291" t="str">
            <v>ANTWERPEN</v>
          </cell>
          <cell r="E291" t="str">
            <v>Antwerpen</v>
          </cell>
        </row>
        <row r="292">
          <cell r="C292" t="str">
            <v>Zonhoven</v>
          </cell>
          <cell r="D292" t="str">
            <v>LIMBURG</v>
          </cell>
          <cell r="E292" t="str">
            <v>Limburg</v>
          </cell>
        </row>
        <row r="293">
          <cell r="C293" t="str">
            <v>Zonnebeke</v>
          </cell>
          <cell r="D293" t="str">
            <v>WESTHOEK</v>
          </cell>
          <cell r="E293" t="str">
            <v>West-Vlaanderen</v>
          </cell>
        </row>
        <row r="294">
          <cell r="C294" t="str">
            <v>Zottegem</v>
          </cell>
          <cell r="D294" t="str">
            <v>VLAAMSE ARDENNEN</v>
          </cell>
          <cell r="E294" t="str">
            <v>Oost-Vlaanderen</v>
          </cell>
        </row>
        <row r="295">
          <cell r="C295" t="str">
            <v>Zoutleeuw</v>
          </cell>
          <cell r="D295" t="str">
            <v>LEUVEN</v>
          </cell>
          <cell r="E295" t="str">
            <v>Vlaams-Brabant</v>
          </cell>
        </row>
        <row r="296">
          <cell r="C296" t="str">
            <v>Zuienkerke</v>
          </cell>
          <cell r="D296" t="str">
            <v>BRUGGE</v>
          </cell>
          <cell r="E296" t="str">
            <v>West-Vlaanderen</v>
          </cell>
        </row>
        <row r="297">
          <cell r="C297" t="str">
            <v>Zulte</v>
          </cell>
          <cell r="D297" t="str">
            <v>GENT</v>
          </cell>
          <cell r="E297" t="str">
            <v>Oost-Vlaanderen</v>
          </cell>
        </row>
        <row r="298">
          <cell r="C298" t="str">
            <v>Zutendaal</v>
          </cell>
          <cell r="D298" t="str">
            <v>LIMBURG</v>
          </cell>
          <cell r="E298" t="str">
            <v>Limburg</v>
          </cell>
        </row>
        <row r="299">
          <cell r="C299" t="str">
            <v>Zwalm</v>
          </cell>
          <cell r="D299" t="str">
            <v>VLAAMSE ARDENNEN</v>
          </cell>
          <cell r="E299" t="str">
            <v>Oost-Vlaanderen</v>
          </cell>
        </row>
        <row r="300">
          <cell r="C300" t="str">
            <v>Zwevegem</v>
          </cell>
          <cell r="D300" t="str">
            <v>KORTRIJK</v>
          </cell>
          <cell r="E300" t="str">
            <v>West-Vlaanderen</v>
          </cell>
        </row>
        <row r="301">
          <cell r="C301" t="str">
            <v>Zwijndrecht</v>
          </cell>
          <cell r="D301" t="str">
            <v>ANTWERPEN</v>
          </cell>
          <cell r="E301" t="str">
            <v>Antwerpen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61489-69E6-4C75-8A64-2B1B42DC41F9}">
  <sheetPr>
    <pageSetUpPr fitToPage="1"/>
  </sheetPr>
  <dimension ref="A1:I338"/>
  <sheetViews>
    <sheetView tabSelected="1" zoomScale="70" zoomScaleNormal="70"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A110" sqref="A110"/>
    </sheetView>
  </sheetViews>
  <sheetFormatPr defaultRowHeight="15" x14ac:dyDescent="0.25"/>
  <cols>
    <col min="1" max="1" width="6.28515625" bestFit="1" customWidth="1"/>
    <col min="2" max="2" width="59.28515625" bestFit="1" customWidth="1"/>
    <col min="3" max="3" width="114.42578125" bestFit="1" customWidth="1"/>
    <col min="4" max="4" width="94.85546875" bestFit="1" customWidth="1"/>
    <col min="5" max="5" width="19.7109375" bestFit="1" customWidth="1"/>
    <col min="6" max="6" width="83.42578125" bestFit="1" customWidth="1"/>
    <col min="7" max="7" width="18.28515625" bestFit="1" customWidth="1"/>
    <col min="8" max="8" width="18.140625" bestFit="1" customWidth="1"/>
  </cols>
  <sheetData>
    <row r="1" spans="1:9" s="18" customFormat="1" x14ac:dyDescent="0.25">
      <c r="A1" s="18" t="s">
        <v>0</v>
      </c>
      <c r="B1" s="1" t="s">
        <v>1</v>
      </c>
      <c r="C1" s="1" t="s">
        <v>515</v>
      </c>
      <c r="D1" s="1" t="s">
        <v>516</v>
      </c>
      <c r="E1" s="1" t="s">
        <v>2</v>
      </c>
      <c r="F1" s="1" t="s">
        <v>512</v>
      </c>
      <c r="G1" s="1" t="s">
        <v>3</v>
      </c>
      <c r="H1" s="17" t="s">
        <v>4</v>
      </c>
    </row>
    <row r="2" spans="1:9" x14ac:dyDescent="0.25">
      <c r="A2">
        <v>2021</v>
      </c>
      <c r="B2" s="3" t="s">
        <v>5</v>
      </c>
      <c r="C2" s="4" t="s">
        <v>6</v>
      </c>
      <c r="D2" s="5" t="s">
        <v>7</v>
      </c>
      <c r="E2" s="7" t="s">
        <v>8</v>
      </c>
      <c r="F2" s="4" t="s">
        <v>9</v>
      </c>
      <c r="G2" s="4" t="str">
        <f>VLOOKUP(F2,[1]VG!C$2:E$301,3,FALSE)</f>
        <v>Antwerpen</v>
      </c>
      <c r="H2" s="8">
        <v>664290</v>
      </c>
      <c r="I2" s="2"/>
    </row>
    <row r="3" spans="1:9" x14ac:dyDescent="0.25">
      <c r="A3">
        <f>+A2</f>
        <v>2021</v>
      </c>
      <c r="B3" s="3" t="s">
        <v>5</v>
      </c>
      <c r="C3" s="6" t="s">
        <v>10</v>
      </c>
      <c r="D3" s="5" t="s">
        <v>7</v>
      </c>
      <c r="E3" s="7" t="s">
        <v>8</v>
      </c>
      <c r="F3" s="4" t="s">
        <v>11</v>
      </c>
      <c r="G3" s="4" t="str">
        <f>VLOOKUP(F3,[1]VG!C$2:E$301,3,FALSE)</f>
        <v>Antwerpen</v>
      </c>
      <c r="H3" s="8">
        <v>100000</v>
      </c>
    </row>
    <row r="4" spans="1:9" x14ac:dyDescent="0.25">
      <c r="A4">
        <f t="shared" ref="A4:A67" si="0">+A3</f>
        <v>2021</v>
      </c>
      <c r="B4" s="3" t="s">
        <v>5</v>
      </c>
      <c r="C4" s="4" t="s">
        <v>12</v>
      </c>
      <c r="D4" s="5" t="s">
        <v>7</v>
      </c>
      <c r="E4" s="7" t="s">
        <v>13</v>
      </c>
      <c r="F4" s="4" t="s">
        <v>14</v>
      </c>
      <c r="G4" s="4" t="str">
        <f>VLOOKUP(F4,[1]VG!C$2:E$301,3,FALSE)</f>
        <v>Antwerpen</v>
      </c>
      <c r="H4" s="8">
        <v>250000</v>
      </c>
    </row>
    <row r="5" spans="1:9" x14ac:dyDescent="0.25">
      <c r="A5">
        <f t="shared" si="0"/>
        <v>2021</v>
      </c>
      <c r="B5" s="3" t="s">
        <v>5</v>
      </c>
      <c r="C5" s="4" t="s">
        <v>15</v>
      </c>
      <c r="D5" s="5" t="s">
        <v>7</v>
      </c>
      <c r="E5" s="7" t="s">
        <v>13</v>
      </c>
      <c r="F5" s="4" t="s">
        <v>14</v>
      </c>
      <c r="G5" s="4" t="str">
        <f>VLOOKUP(F5,[1]VG!C$2:E$301,3,FALSE)</f>
        <v>Antwerpen</v>
      </c>
      <c r="H5" s="8">
        <v>160000</v>
      </c>
      <c r="I5" s="2"/>
    </row>
    <row r="6" spans="1:9" x14ac:dyDescent="0.25">
      <c r="A6">
        <f t="shared" si="0"/>
        <v>2021</v>
      </c>
      <c r="B6" s="3" t="s">
        <v>5</v>
      </c>
      <c r="C6" s="5" t="s">
        <v>16</v>
      </c>
      <c r="D6" s="5" t="s">
        <v>7</v>
      </c>
      <c r="E6" s="7" t="s">
        <v>8</v>
      </c>
      <c r="F6" s="4" t="s">
        <v>17</v>
      </c>
      <c r="G6" s="4" t="s">
        <v>18</v>
      </c>
      <c r="H6" s="8">
        <v>330000</v>
      </c>
    </row>
    <row r="7" spans="1:9" x14ac:dyDescent="0.25">
      <c r="A7">
        <f t="shared" si="0"/>
        <v>2021</v>
      </c>
      <c r="B7" s="3" t="s">
        <v>5</v>
      </c>
      <c r="C7" s="4" t="s">
        <v>19</v>
      </c>
      <c r="D7" s="19" t="s">
        <v>20</v>
      </c>
      <c r="E7" s="20" t="s">
        <v>8</v>
      </c>
      <c r="F7" s="21" t="s">
        <v>21</v>
      </c>
      <c r="G7" s="21" t="s">
        <v>18</v>
      </c>
      <c r="H7" s="22">
        <v>506892</v>
      </c>
    </row>
    <row r="8" spans="1:9" x14ac:dyDescent="0.25">
      <c r="A8">
        <f t="shared" si="0"/>
        <v>2021</v>
      </c>
      <c r="B8" s="3" t="s">
        <v>5</v>
      </c>
      <c r="C8" s="5" t="s">
        <v>22</v>
      </c>
      <c r="D8" s="19" t="s">
        <v>20</v>
      </c>
      <c r="E8" s="20" t="s">
        <v>8</v>
      </c>
      <c r="F8" s="21" t="s">
        <v>23</v>
      </c>
      <c r="G8" s="21" t="str">
        <f>VLOOKUP(F8,[1]VG!C$2:E$301,3,FALSE)</f>
        <v>Antwerpen</v>
      </c>
      <c r="H8" s="22">
        <v>240530</v>
      </c>
    </row>
    <row r="9" spans="1:9" x14ac:dyDescent="0.25">
      <c r="A9">
        <f t="shared" si="0"/>
        <v>2021</v>
      </c>
      <c r="B9" s="3" t="s">
        <v>5</v>
      </c>
      <c r="C9" s="4" t="s">
        <v>24</v>
      </c>
      <c r="D9" s="19" t="s">
        <v>20</v>
      </c>
      <c r="E9" s="20" t="s">
        <v>8</v>
      </c>
      <c r="F9" s="21" t="s">
        <v>25</v>
      </c>
      <c r="G9" s="21" t="str">
        <f>VLOOKUP(F9,[1]VG!C$2:E$301,3,FALSE)</f>
        <v>Antwerpen</v>
      </c>
      <c r="H9" s="22">
        <v>135626</v>
      </c>
    </row>
    <row r="10" spans="1:9" x14ac:dyDescent="0.25">
      <c r="A10">
        <f t="shared" si="0"/>
        <v>2021</v>
      </c>
      <c r="B10" s="3" t="s">
        <v>5</v>
      </c>
      <c r="C10" s="4" t="s">
        <v>26</v>
      </c>
      <c r="D10" s="19" t="s">
        <v>20</v>
      </c>
      <c r="E10" s="20" t="s">
        <v>8</v>
      </c>
      <c r="F10" s="21" t="s">
        <v>27</v>
      </c>
      <c r="G10" s="21" t="str">
        <f>VLOOKUP(F10,[1]VG!C$2:E$301,3,FALSE)</f>
        <v>Antwerpen</v>
      </c>
      <c r="H10" s="22">
        <v>135626</v>
      </c>
    </row>
    <row r="11" spans="1:9" x14ac:dyDescent="0.25">
      <c r="A11">
        <f t="shared" si="0"/>
        <v>2021</v>
      </c>
      <c r="B11" s="3" t="s">
        <v>28</v>
      </c>
      <c r="C11" s="3" t="s">
        <v>29</v>
      </c>
      <c r="D11" s="3" t="s">
        <v>30</v>
      </c>
      <c r="E11" s="20" t="s">
        <v>8</v>
      </c>
      <c r="F11" s="3" t="s">
        <v>31</v>
      </c>
      <c r="G11" s="21" t="str">
        <f>VLOOKUP(F11,[1]VG!C$2:E$301,3,FALSE)</f>
        <v>Vlaams-Brabant</v>
      </c>
      <c r="H11" s="13">
        <v>15000000</v>
      </c>
    </row>
    <row r="12" spans="1:9" x14ac:dyDescent="0.25">
      <c r="A12">
        <f t="shared" si="0"/>
        <v>2021</v>
      </c>
      <c r="B12" s="3" t="s">
        <v>28</v>
      </c>
      <c r="C12" s="3" t="s">
        <v>32</v>
      </c>
      <c r="D12" s="3" t="s">
        <v>32</v>
      </c>
      <c r="E12" s="20" t="s">
        <v>8</v>
      </c>
      <c r="F12" s="3" t="s">
        <v>33</v>
      </c>
      <c r="G12" s="21" t="str">
        <f>VLOOKUP(F12,[1]VG!C$2:E$301,3,FALSE)</f>
        <v>Oost-Vlaanderen</v>
      </c>
      <c r="H12" s="13">
        <v>5000000</v>
      </c>
    </row>
    <row r="13" spans="1:9" x14ac:dyDescent="0.25">
      <c r="A13">
        <f t="shared" si="0"/>
        <v>2021</v>
      </c>
      <c r="B13" s="3" t="s">
        <v>34</v>
      </c>
      <c r="C13" s="3" t="s">
        <v>35</v>
      </c>
      <c r="D13" s="3" t="s">
        <v>35</v>
      </c>
      <c r="E13" s="3" t="s">
        <v>8</v>
      </c>
      <c r="F13" s="3" t="s">
        <v>36</v>
      </c>
      <c r="G13" s="21" t="str">
        <f>VLOOKUP(F13,[1]VG!C$2:E$301,3,FALSE)</f>
        <v>Limburg</v>
      </c>
      <c r="H13" s="14">
        <v>917000</v>
      </c>
    </row>
    <row r="14" spans="1:9" x14ac:dyDescent="0.25">
      <c r="A14">
        <f t="shared" si="0"/>
        <v>2021</v>
      </c>
      <c r="B14" s="3" t="s">
        <v>34</v>
      </c>
      <c r="C14" s="3" t="s">
        <v>37</v>
      </c>
      <c r="D14" s="3" t="s">
        <v>37</v>
      </c>
      <c r="E14" s="3" t="s">
        <v>8</v>
      </c>
      <c r="F14" s="3" t="s">
        <v>38</v>
      </c>
      <c r="G14" s="21"/>
      <c r="H14" s="14">
        <v>1340000</v>
      </c>
    </row>
    <row r="15" spans="1:9" x14ac:dyDescent="0.25">
      <c r="A15">
        <f t="shared" si="0"/>
        <v>2021</v>
      </c>
      <c r="B15" s="3" t="s">
        <v>34</v>
      </c>
      <c r="C15" s="3" t="s">
        <v>39</v>
      </c>
      <c r="D15" s="3" t="s">
        <v>39</v>
      </c>
      <c r="E15" s="3" t="s">
        <v>8</v>
      </c>
      <c r="F15" s="3" t="s">
        <v>40</v>
      </c>
      <c r="G15" s="21" t="str">
        <f>VLOOKUP(F15,[1]VG!C$2:E$301,3,FALSE)</f>
        <v>Limburg</v>
      </c>
      <c r="H15" s="14">
        <v>1300000</v>
      </c>
    </row>
    <row r="16" spans="1:9" x14ac:dyDescent="0.25">
      <c r="A16">
        <f t="shared" si="0"/>
        <v>2021</v>
      </c>
      <c r="B16" s="3" t="s">
        <v>34</v>
      </c>
      <c r="C16" s="3" t="s">
        <v>41</v>
      </c>
      <c r="D16" s="3" t="s">
        <v>41</v>
      </c>
      <c r="E16" s="3" t="s">
        <v>8</v>
      </c>
      <c r="F16" s="3" t="s">
        <v>42</v>
      </c>
      <c r="G16" s="21" t="s">
        <v>43</v>
      </c>
      <c r="H16" s="14">
        <v>2000000</v>
      </c>
    </row>
    <row r="17" spans="1:8" x14ac:dyDescent="0.25">
      <c r="A17">
        <f t="shared" si="0"/>
        <v>2021</v>
      </c>
      <c r="B17" s="3" t="s">
        <v>34</v>
      </c>
      <c r="C17" s="3" t="s">
        <v>44</v>
      </c>
      <c r="D17" s="3" t="s">
        <v>44</v>
      </c>
      <c r="E17" s="3" t="s">
        <v>8</v>
      </c>
      <c r="F17" s="3" t="s">
        <v>45</v>
      </c>
      <c r="G17" s="21" t="s">
        <v>18</v>
      </c>
      <c r="H17" s="14">
        <v>1750000</v>
      </c>
    </row>
    <row r="18" spans="1:8" x14ac:dyDescent="0.25">
      <c r="A18">
        <f t="shared" si="0"/>
        <v>2021</v>
      </c>
      <c r="B18" s="3" t="s">
        <v>34</v>
      </c>
      <c r="C18" s="3" t="s">
        <v>46</v>
      </c>
      <c r="D18" s="3" t="s">
        <v>46</v>
      </c>
      <c r="E18" s="3" t="s">
        <v>8</v>
      </c>
      <c r="F18" s="3" t="s">
        <v>47</v>
      </c>
      <c r="G18" s="21" t="str">
        <f>VLOOKUP(F18,[1]VG!C$2:E$301,3,FALSE)</f>
        <v>Oost-Vlaanderen</v>
      </c>
      <c r="H18" s="14">
        <v>750000</v>
      </c>
    </row>
    <row r="19" spans="1:8" x14ac:dyDescent="0.25">
      <c r="A19">
        <f t="shared" si="0"/>
        <v>2021</v>
      </c>
      <c r="B19" s="3" t="s">
        <v>34</v>
      </c>
      <c r="C19" s="3" t="s">
        <v>48</v>
      </c>
      <c r="D19" s="3" t="s">
        <v>48</v>
      </c>
      <c r="E19" s="3" t="s">
        <v>8</v>
      </c>
      <c r="F19" s="3" t="s">
        <v>49</v>
      </c>
      <c r="G19" s="21" t="str">
        <f>VLOOKUP(F19,[1]VG!C$2:E$301,3,FALSE)</f>
        <v>Oost-Vlaanderen</v>
      </c>
      <c r="H19" s="14">
        <v>285600</v>
      </c>
    </row>
    <row r="20" spans="1:8" x14ac:dyDescent="0.25">
      <c r="A20">
        <f t="shared" si="0"/>
        <v>2021</v>
      </c>
      <c r="B20" s="3" t="s">
        <v>34</v>
      </c>
      <c r="C20" s="3" t="s">
        <v>50</v>
      </c>
      <c r="D20" s="3" t="s">
        <v>50</v>
      </c>
      <c r="E20" s="3" t="s">
        <v>8</v>
      </c>
      <c r="F20" s="3" t="s">
        <v>51</v>
      </c>
      <c r="G20" s="21" t="s">
        <v>18</v>
      </c>
      <c r="H20" s="14">
        <v>700000</v>
      </c>
    </row>
    <row r="21" spans="1:8" x14ac:dyDescent="0.25">
      <c r="A21">
        <f t="shared" si="0"/>
        <v>2021</v>
      </c>
      <c r="B21" s="3" t="s">
        <v>34</v>
      </c>
      <c r="C21" s="3" t="s">
        <v>52</v>
      </c>
      <c r="D21" s="3" t="s">
        <v>52</v>
      </c>
      <c r="E21" s="3" t="s">
        <v>8</v>
      </c>
      <c r="F21" s="3" t="s">
        <v>53</v>
      </c>
      <c r="G21" s="21" t="str">
        <f>VLOOKUP(F21,[1]VG!C$2:E$301,3,FALSE)</f>
        <v>Antwerpen</v>
      </c>
      <c r="H21" s="14">
        <v>11150000</v>
      </c>
    </row>
    <row r="22" spans="1:8" x14ac:dyDescent="0.25">
      <c r="A22">
        <f t="shared" si="0"/>
        <v>2021</v>
      </c>
      <c r="B22" s="3" t="s">
        <v>34</v>
      </c>
      <c r="C22" s="3" t="s">
        <v>54</v>
      </c>
      <c r="D22" s="3" t="s">
        <v>54</v>
      </c>
      <c r="E22" s="3" t="s">
        <v>8</v>
      </c>
      <c r="F22" s="3" t="s">
        <v>55</v>
      </c>
      <c r="G22" s="21" t="str">
        <f>VLOOKUP(F22,[1]VG!C$2:E$301,3,FALSE)</f>
        <v>West-Vlaanderen</v>
      </c>
      <c r="H22" s="14">
        <v>220000</v>
      </c>
    </row>
    <row r="23" spans="1:8" x14ac:dyDescent="0.25">
      <c r="A23">
        <f t="shared" si="0"/>
        <v>2021</v>
      </c>
      <c r="B23" s="3" t="s">
        <v>34</v>
      </c>
      <c r="C23" s="3" t="s">
        <v>56</v>
      </c>
      <c r="D23" s="3" t="s">
        <v>56</v>
      </c>
      <c r="E23" s="3" t="s">
        <v>8</v>
      </c>
      <c r="F23" s="3" t="s">
        <v>57</v>
      </c>
      <c r="G23" s="21"/>
      <c r="H23" s="14">
        <v>800000</v>
      </c>
    </row>
    <row r="24" spans="1:8" x14ac:dyDescent="0.25">
      <c r="A24">
        <f t="shared" si="0"/>
        <v>2021</v>
      </c>
      <c r="B24" s="3" t="s">
        <v>34</v>
      </c>
      <c r="C24" s="3" t="s">
        <v>58</v>
      </c>
      <c r="D24" s="3" t="s">
        <v>58</v>
      </c>
      <c r="E24" s="3" t="s">
        <v>8</v>
      </c>
      <c r="F24" s="3" t="s">
        <v>59</v>
      </c>
      <c r="G24" s="21"/>
      <c r="H24" s="14">
        <v>825000</v>
      </c>
    </row>
    <row r="25" spans="1:8" x14ac:dyDescent="0.25">
      <c r="A25">
        <f t="shared" si="0"/>
        <v>2021</v>
      </c>
      <c r="B25" s="3" t="s">
        <v>34</v>
      </c>
      <c r="C25" s="3" t="s">
        <v>60</v>
      </c>
      <c r="D25" s="3" t="s">
        <v>60</v>
      </c>
      <c r="E25" s="3" t="s">
        <v>8</v>
      </c>
      <c r="F25" s="3" t="s">
        <v>61</v>
      </c>
      <c r="G25" s="21" t="str">
        <f>VLOOKUP(F25,[1]VG!C$2:E$301,3,FALSE)</f>
        <v>West-Vlaanderen</v>
      </c>
      <c r="H25" s="14">
        <v>2950000</v>
      </c>
    </row>
    <row r="26" spans="1:8" x14ac:dyDescent="0.25">
      <c r="A26">
        <f t="shared" si="0"/>
        <v>2021</v>
      </c>
      <c r="B26" s="3" t="s">
        <v>62</v>
      </c>
      <c r="C26" s="12" t="s">
        <v>63</v>
      </c>
      <c r="D26" s="23" t="s">
        <v>64</v>
      </c>
      <c r="E26" s="3" t="s">
        <v>8</v>
      </c>
      <c r="F26" s="24" t="s">
        <v>65</v>
      </c>
      <c r="G26" s="21" t="str">
        <f>VLOOKUP(F26,[1]VG!C$2:E$301,3,FALSE)</f>
        <v>Oost-Vlaanderen</v>
      </c>
      <c r="H26" s="25">
        <v>600000</v>
      </c>
    </row>
    <row r="27" spans="1:8" x14ac:dyDescent="0.25">
      <c r="A27">
        <f t="shared" si="0"/>
        <v>2021</v>
      </c>
      <c r="B27" s="3" t="s">
        <v>62</v>
      </c>
      <c r="C27" t="s">
        <v>66</v>
      </c>
      <c r="D27" s="23" t="s">
        <v>67</v>
      </c>
      <c r="E27" s="3" t="s">
        <v>8</v>
      </c>
      <c r="F27" s="26" t="s">
        <v>65</v>
      </c>
      <c r="G27" s="21" t="str">
        <f>VLOOKUP(F27,[1]VG!C$2:E$301,3,FALSE)</f>
        <v>Oost-Vlaanderen</v>
      </c>
      <c r="H27" s="27">
        <v>540000</v>
      </c>
    </row>
    <row r="28" spans="1:8" x14ac:dyDescent="0.25">
      <c r="A28">
        <f t="shared" si="0"/>
        <v>2021</v>
      </c>
      <c r="B28" s="3" t="s">
        <v>62</v>
      </c>
      <c r="C28" s="15" t="s">
        <v>66</v>
      </c>
      <c r="D28" s="23" t="s">
        <v>68</v>
      </c>
      <c r="E28" s="3" t="s">
        <v>8</v>
      </c>
      <c r="F28" s="26" t="s">
        <v>65</v>
      </c>
      <c r="G28" s="21" t="str">
        <f>VLOOKUP(F28,[1]VG!C$2:E$301,3,FALSE)</f>
        <v>Oost-Vlaanderen</v>
      </c>
      <c r="H28" s="27">
        <v>330000</v>
      </c>
    </row>
    <row r="29" spans="1:8" x14ac:dyDescent="0.25">
      <c r="A29">
        <f t="shared" si="0"/>
        <v>2021</v>
      </c>
      <c r="B29" s="3" t="s">
        <v>62</v>
      </c>
      <c r="C29" s="16" t="s">
        <v>69</v>
      </c>
      <c r="D29" s="28" t="s">
        <v>513</v>
      </c>
      <c r="E29" s="3" t="s">
        <v>8</v>
      </c>
      <c r="F29" s="29" t="s">
        <v>18</v>
      </c>
      <c r="G29" s="21" t="str">
        <f>VLOOKUP(F29,[1]VG!C$2:E$301,3,FALSE)</f>
        <v>Antwerpen</v>
      </c>
      <c r="H29" s="30">
        <v>1000000</v>
      </c>
    </row>
    <row r="30" spans="1:8" x14ac:dyDescent="0.25">
      <c r="A30">
        <f t="shared" si="0"/>
        <v>2021</v>
      </c>
      <c r="B30" s="3" t="s">
        <v>62</v>
      </c>
      <c r="C30" s="10" t="s">
        <v>70</v>
      </c>
      <c r="D30" s="28" t="s">
        <v>70</v>
      </c>
      <c r="E30" s="3" t="s">
        <v>8</v>
      </c>
      <c r="F30" s="31" t="s">
        <v>18</v>
      </c>
      <c r="G30" s="21" t="str">
        <f>VLOOKUP(F30,[1]VG!C$2:E$301,3,FALSE)</f>
        <v>Antwerpen</v>
      </c>
      <c r="H30" s="32">
        <v>900000</v>
      </c>
    </row>
    <row r="31" spans="1:8" x14ac:dyDescent="0.25">
      <c r="A31">
        <f t="shared" si="0"/>
        <v>2021</v>
      </c>
      <c r="B31" s="3" t="s">
        <v>62</v>
      </c>
      <c r="C31" s="12" t="s">
        <v>71</v>
      </c>
      <c r="D31" s="23" t="s">
        <v>70</v>
      </c>
      <c r="E31" s="3" t="s">
        <v>8</v>
      </c>
      <c r="F31" s="26" t="s">
        <v>18</v>
      </c>
      <c r="G31" s="21" t="str">
        <f>VLOOKUP(F31,[1]VG!C$2:E$301,3,FALSE)</f>
        <v>Antwerpen</v>
      </c>
      <c r="H31" s="27">
        <v>200000</v>
      </c>
    </row>
    <row r="32" spans="1:8" x14ac:dyDescent="0.25">
      <c r="A32">
        <f t="shared" si="0"/>
        <v>2021</v>
      </c>
      <c r="B32" s="3" t="s">
        <v>62</v>
      </c>
      <c r="C32" s="15" t="s">
        <v>72</v>
      </c>
      <c r="D32" s="23" t="s">
        <v>70</v>
      </c>
      <c r="E32" s="3" t="s">
        <v>8</v>
      </c>
      <c r="F32" s="26" t="s">
        <v>73</v>
      </c>
      <c r="G32" s="21" t="s">
        <v>18</v>
      </c>
      <c r="H32" s="27">
        <v>100000</v>
      </c>
    </row>
    <row r="33" spans="1:8" x14ac:dyDescent="0.25">
      <c r="A33">
        <f t="shared" si="0"/>
        <v>2021</v>
      </c>
      <c r="B33" s="3" t="s">
        <v>62</v>
      </c>
      <c r="C33" s="16" t="s">
        <v>74</v>
      </c>
      <c r="D33" s="33" t="s">
        <v>75</v>
      </c>
      <c r="E33" s="3" t="s">
        <v>8</v>
      </c>
      <c r="F33" s="29" t="s">
        <v>76</v>
      </c>
      <c r="G33" s="21" t="str">
        <f>VLOOKUP(F33,[1]VG!C$2:E$301,3,FALSE)</f>
        <v>Vlaams-Brabant</v>
      </c>
      <c r="H33" s="34">
        <v>1500000</v>
      </c>
    </row>
    <row r="34" spans="1:8" x14ac:dyDescent="0.25">
      <c r="A34">
        <f t="shared" si="0"/>
        <v>2021</v>
      </c>
      <c r="B34" s="3" t="s">
        <v>62</v>
      </c>
      <c r="C34" s="10" t="s">
        <v>77</v>
      </c>
      <c r="D34" s="28" t="s">
        <v>78</v>
      </c>
      <c r="E34" s="3" t="s">
        <v>8</v>
      </c>
      <c r="F34" s="31" t="s">
        <v>79</v>
      </c>
      <c r="G34" s="21" t="str">
        <f>VLOOKUP(F34,[1]VG!C$2:E$301,3,FALSE)</f>
        <v>Limburg</v>
      </c>
      <c r="H34" s="32">
        <v>1000000</v>
      </c>
    </row>
    <row r="35" spans="1:8" x14ac:dyDescent="0.25">
      <c r="A35">
        <f t="shared" si="0"/>
        <v>2021</v>
      </c>
      <c r="B35" s="3" t="s">
        <v>62</v>
      </c>
      <c r="C35" s="16" t="s">
        <v>80</v>
      </c>
      <c r="D35" s="28" t="s">
        <v>81</v>
      </c>
      <c r="E35" s="3" t="s">
        <v>8</v>
      </c>
      <c r="F35" s="29" t="s">
        <v>82</v>
      </c>
      <c r="G35" s="21" t="str">
        <f>VLOOKUP(F35,[1]VG!C$2:E$301,3,FALSE)</f>
        <v>Oost-Vlaanderen</v>
      </c>
      <c r="H35" s="30">
        <v>488000</v>
      </c>
    </row>
    <row r="36" spans="1:8" x14ac:dyDescent="0.25">
      <c r="A36">
        <f t="shared" si="0"/>
        <v>2021</v>
      </c>
      <c r="B36" s="3" t="s">
        <v>62</v>
      </c>
      <c r="C36" s="16" t="s">
        <v>83</v>
      </c>
      <c r="D36" s="28" t="s">
        <v>84</v>
      </c>
      <c r="E36" s="3" t="s">
        <v>8</v>
      </c>
      <c r="F36" s="29" t="s">
        <v>85</v>
      </c>
      <c r="G36" s="21" t="str">
        <f>VLOOKUP(F36,[1]VG!C$2:E$301,3,FALSE)</f>
        <v>West-Vlaanderen</v>
      </c>
      <c r="H36" s="30">
        <v>1100000</v>
      </c>
    </row>
    <row r="37" spans="1:8" x14ac:dyDescent="0.25">
      <c r="A37">
        <f t="shared" si="0"/>
        <v>2021</v>
      </c>
      <c r="B37" s="3" t="s">
        <v>62</v>
      </c>
      <c r="C37" s="15" t="s">
        <v>86</v>
      </c>
      <c r="D37" s="23" t="s">
        <v>87</v>
      </c>
      <c r="E37" s="3" t="s">
        <v>8</v>
      </c>
      <c r="F37" s="26" t="s">
        <v>88</v>
      </c>
      <c r="G37" s="21" t="str">
        <f>VLOOKUP(F37,[1]VG!C$2:E$301,3,FALSE)</f>
        <v>Antwerpen</v>
      </c>
      <c r="H37" s="27">
        <v>92000</v>
      </c>
    </row>
    <row r="38" spans="1:8" x14ac:dyDescent="0.25">
      <c r="A38">
        <f t="shared" si="0"/>
        <v>2021</v>
      </c>
      <c r="B38" s="3" t="s">
        <v>62</v>
      </c>
      <c r="C38" s="15" t="s">
        <v>86</v>
      </c>
      <c r="D38" s="23" t="s">
        <v>89</v>
      </c>
      <c r="E38" s="3" t="s">
        <v>8</v>
      </c>
      <c r="F38" s="26" t="s">
        <v>88</v>
      </c>
      <c r="G38" s="21" t="str">
        <f>VLOOKUP(F38,[1]VG!C$2:E$301,3,FALSE)</f>
        <v>Antwerpen</v>
      </c>
      <c r="H38" s="27">
        <v>61000</v>
      </c>
    </row>
    <row r="39" spans="1:8" x14ac:dyDescent="0.25">
      <c r="A39">
        <f t="shared" si="0"/>
        <v>2021</v>
      </c>
      <c r="B39" s="3" t="s">
        <v>62</v>
      </c>
      <c r="C39" s="15" t="s">
        <v>90</v>
      </c>
      <c r="D39" s="23" t="s">
        <v>91</v>
      </c>
      <c r="E39" s="3" t="s">
        <v>8</v>
      </c>
      <c r="F39" s="26" t="s">
        <v>92</v>
      </c>
      <c r="G39" s="21" t="str">
        <f>VLOOKUP(F39,[1]VG!C$2:E$301,3,FALSE)</f>
        <v>Limburg</v>
      </c>
      <c r="H39" s="27">
        <v>350000</v>
      </c>
    </row>
    <row r="40" spans="1:8" x14ac:dyDescent="0.25">
      <c r="A40">
        <f t="shared" si="0"/>
        <v>2021</v>
      </c>
      <c r="B40" s="3" t="s">
        <v>62</v>
      </c>
      <c r="C40" s="15" t="s">
        <v>90</v>
      </c>
      <c r="D40" s="23" t="s">
        <v>93</v>
      </c>
      <c r="E40" s="3" t="s">
        <v>8</v>
      </c>
      <c r="F40" s="26" t="s">
        <v>94</v>
      </c>
      <c r="G40" s="21" t="s">
        <v>95</v>
      </c>
      <c r="H40" s="27">
        <v>500000</v>
      </c>
    </row>
    <row r="41" spans="1:8" x14ac:dyDescent="0.25">
      <c r="A41">
        <f t="shared" si="0"/>
        <v>2021</v>
      </c>
      <c r="B41" s="3" t="s">
        <v>62</v>
      </c>
      <c r="C41" s="10" t="s">
        <v>96</v>
      </c>
      <c r="D41" s="28" t="s">
        <v>97</v>
      </c>
      <c r="E41" s="3" t="s">
        <v>8</v>
      </c>
      <c r="F41" s="26" t="s">
        <v>98</v>
      </c>
      <c r="G41" s="21" t="str">
        <f>VLOOKUP(F41,[1]VG!C$2:E$301,3,FALSE)</f>
        <v>Limburg</v>
      </c>
      <c r="H41" s="32">
        <v>900000</v>
      </c>
    </row>
    <row r="42" spans="1:8" x14ac:dyDescent="0.25">
      <c r="A42">
        <f t="shared" si="0"/>
        <v>2021</v>
      </c>
      <c r="B42" s="3" t="s">
        <v>62</v>
      </c>
      <c r="C42" s="15" t="s">
        <v>99</v>
      </c>
      <c r="D42" s="23" t="s">
        <v>100</v>
      </c>
      <c r="E42" s="3" t="s">
        <v>8</v>
      </c>
      <c r="F42" s="26" t="s">
        <v>101</v>
      </c>
      <c r="G42" s="21" t="str">
        <f>VLOOKUP(F42,[1]VG!C$2:E$301,3,FALSE)</f>
        <v>Vlaams-Brabant</v>
      </c>
      <c r="H42" s="27">
        <v>100000</v>
      </c>
    </row>
    <row r="43" spans="1:8" x14ac:dyDescent="0.25">
      <c r="A43">
        <f t="shared" si="0"/>
        <v>2021</v>
      </c>
      <c r="B43" s="3" t="s">
        <v>62</v>
      </c>
      <c r="C43" t="s">
        <v>102</v>
      </c>
      <c r="D43" s="33" t="s">
        <v>103</v>
      </c>
      <c r="E43" s="3" t="s">
        <v>8</v>
      </c>
      <c r="F43" s="26" t="s">
        <v>104</v>
      </c>
      <c r="G43" s="21" t="str">
        <f>VLOOKUP(F43,[1]VG!C$2:E$301,3,FALSE)</f>
        <v>Limburg</v>
      </c>
      <c r="H43" s="27">
        <v>3000000</v>
      </c>
    </row>
    <row r="44" spans="1:8" x14ac:dyDescent="0.25">
      <c r="A44">
        <f t="shared" si="0"/>
        <v>2021</v>
      </c>
      <c r="B44" s="3" t="s">
        <v>62</v>
      </c>
      <c r="C44" s="9" t="s">
        <v>105</v>
      </c>
      <c r="D44" s="33" t="s">
        <v>106</v>
      </c>
      <c r="E44" s="3" t="s">
        <v>8</v>
      </c>
      <c r="F44" s="35" t="s">
        <v>107</v>
      </c>
      <c r="G44" s="21" t="str">
        <f>VLOOKUP(F44,[1]VG!C$2:E$301,3,FALSE)</f>
        <v>Antwerpen</v>
      </c>
      <c r="H44" s="25">
        <v>2500000</v>
      </c>
    </row>
    <row r="45" spans="1:8" x14ac:dyDescent="0.25">
      <c r="A45">
        <f t="shared" si="0"/>
        <v>2021</v>
      </c>
      <c r="B45" s="3" t="s">
        <v>62</v>
      </c>
      <c r="C45" s="15" t="s">
        <v>108</v>
      </c>
      <c r="D45" s="23" t="s">
        <v>109</v>
      </c>
      <c r="E45" s="3" t="s">
        <v>8</v>
      </c>
      <c r="F45" s="26" t="s">
        <v>110</v>
      </c>
      <c r="G45" s="21" t="str">
        <f>VLOOKUP(F45,[1]VG!C$2:E$301,3,FALSE)</f>
        <v>Antwerpen</v>
      </c>
      <c r="H45" s="27">
        <v>300000</v>
      </c>
    </row>
    <row r="46" spans="1:8" x14ac:dyDescent="0.25">
      <c r="A46">
        <f t="shared" si="0"/>
        <v>2021</v>
      </c>
      <c r="B46" s="3" t="s">
        <v>62</v>
      </c>
      <c r="C46" s="16" t="s">
        <v>111</v>
      </c>
      <c r="D46" s="28" t="s">
        <v>112</v>
      </c>
      <c r="E46" s="3" t="s">
        <v>8</v>
      </c>
      <c r="F46" s="29" t="s">
        <v>113</v>
      </c>
      <c r="G46" s="21" t="str">
        <f>VLOOKUP(F46,[1]VG!C$2:E$301,3,FALSE)</f>
        <v>Oost-Vlaanderen</v>
      </c>
      <c r="H46" s="30">
        <v>1240000</v>
      </c>
    </row>
    <row r="47" spans="1:8" x14ac:dyDescent="0.25">
      <c r="A47">
        <f t="shared" si="0"/>
        <v>2021</v>
      </c>
      <c r="B47" s="3" t="s">
        <v>62</v>
      </c>
      <c r="C47" s="9" t="s">
        <v>114</v>
      </c>
      <c r="D47" s="33" t="s">
        <v>115</v>
      </c>
      <c r="E47" s="3" t="s">
        <v>8</v>
      </c>
      <c r="F47" s="35" t="s">
        <v>116</v>
      </c>
      <c r="G47" s="21" t="str">
        <f>VLOOKUP(F47,[1]VG!C$2:E$301,3,FALSE)</f>
        <v>Antwerpen</v>
      </c>
      <c r="H47" s="25">
        <v>2000000</v>
      </c>
    </row>
    <row r="48" spans="1:8" x14ac:dyDescent="0.25">
      <c r="A48">
        <f t="shared" si="0"/>
        <v>2021</v>
      </c>
      <c r="B48" s="3" t="s">
        <v>62</v>
      </c>
      <c r="C48" s="16" t="s">
        <v>117</v>
      </c>
      <c r="D48" s="33" t="s">
        <v>118</v>
      </c>
      <c r="E48" s="3" t="s">
        <v>8</v>
      </c>
      <c r="F48" s="29" t="s">
        <v>119</v>
      </c>
      <c r="G48" s="21" t="str">
        <f>VLOOKUP(F48,[1]VG!C$2:E$301,3,FALSE)</f>
        <v>Vlaams-Brabant</v>
      </c>
      <c r="H48" s="34">
        <v>1600000</v>
      </c>
    </row>
    <row r="49" spans="1:8" x14ac:dyDescent="0.25">
      <c r="A49">
        <f t="shared" si="0"/>
        <v>2021</v>
      </c>
      <c r="B49" s="3" t="s">
        <v>62</v>
      </c>
      <c r="C49" s="12" t="s">
        <v>120</v>
      </c>
      <c r="D49" s="23" t="s">
        <v>121</v>
      </c>
      <c r="E49" s="3" t="s">
        <v>510</v>
      </c>
      <c r="F49" s="24" t="s">
        <v>122</v>
      </c>
      <c r="G49" s="21" t="str">
        <f>VLOOKUP(F49,[1]VG!C$2:E$301,3,FALSE)</f>
        <v>Vlaams-Brabant</v>
      </c>
      <c r="H49" s="25">
        <v>5000000</v>
      </c>
    </row>
    <row r="50" spans="1:8" x14ac:dyDescent="0.25">
      <c r="A50">
        <f t="shared" si="0"/>
        <v>2021</v>
      </c>
      <c r="B50" s="3" t="s">
        <v>62</v>
      </c>
      <c r="C50" s="12" t="s">
        <v>123</v>
      </c>
      <c r="D50" s="23" t="s">
        <v>124</v>
      </c>
      <c r="E50" s="3" t="s">
        <v>511</v>
      </c>
      <c r="F50" s="26" t="s">
        <v>125</v>
      </c>
      <c r="G50" s="21" t="str">
        <f>VLOOKUP(F50,[1]VG!C$2:E$301,3,FALSE)</f>
        <v>Limburg</v>
      </c>
      <c r="H50" s="27">
        <v>200000</v>
      </c>
    </row>
    <row r="51" spans="1:8" x14ac:dyDescent="0.25">
      <c r="A51">
        <f t="shared" si="0"/>
        <v>2021</v>
      </c>
      <c r="B51" s="3" t="s">
        <v>62</v>
      </c>
      <c r="C51" s="12" t="s">
        <v>126</v>
      </c>
      <c r="D51" s="23" t="s">
        <v>127</v>
      </c>
      <c r="E51" s="3" t="s">
        <v>511</v>
      </c>
      <c r="F51" s="26" t="s">
        <v>128</v>
      </c>
      <c r="G51" s="21" t="str">
        <f>VLOOKUP(F51,[1]VG!C$2:E$301,3,FALSE)</f>
        <v>Limburg</v>
      </c>
      <c r="H51" s="27">
        <v>200000</v>
      </c>
    </row>
    <row r="52" spans="1:8" x14ac:dyDescent="0.25">
      <c r="A52">
        <f t="shared" si="0"/>
        <v>2021</v>
      </c>
      <c r="B52" s="3" t="s">
        <v>62</v>
      </c>
      <c r="C52" s="12" t="s">
        <v>129</v>
      </c>
      <c r="D52" s="23" t="s">
        <v>130</v>
      </c>
      <c r="E52" s="3" t="s">
        <v>511</v>
      </c>
      <c r="F52" s="26" t="s">
        <v>128</v>
      </c>
      <c r="G52" s="21" t="str">
        <f>VLOOKUP(F52,[1]VG!C$2:E$301,3,FALSE)</f>
        <v>Limburg</v>
      </c>
      <c r="H52" s="27">
        <v>200000</v>
      </c>
    </row>
    <row r="53" spans="1:8" x14ac:dyDescent="0.25">
      <c r="A53">
        <f t="shared" si="0"/>
        <v>2021</v>
      </c>
      <c r="B53" s="3" t="s">
        <v>62</v>
      </c>
      <c r="C53" s="12" t="s">
        <v>131</v>
      </c>
      <c r="D53" s="23" t="s">
        <v>132</v>
      </c>
      <c r="E53" s="3" t="s">
        <v>8</v>
      </c>
      <c r="F53" s="24" t="s">
        <v>133</v>
      </c>
      <c r="G53" s="21" t="str">
        <f>VLOOKUP(F53,[1]VG!C$2:E$301,3,FALSE)</f>
        <v>Limburg</v>
      </c>
      <c r="H53" s="25">
        <v>800000</v>
      </c>
    </row>
    <row r="54" spans="1:8" x14ac:dyDescent="0.25">
      <c r="A54">
        <f t="shared" si="0"/>
        <v>2021</v>
      </c>
      <c r="B54" s="3" t="s">
        <v>62</v>
      </c>
      <c r="C54" s="15" t="s">
        <v>134</v>
      </c>
      <c r="D54" s="23" t="s">
        <v>135</v>
      </c>
      <c r="E54" s="3" t="s">
        <v>8</v>
      </c>
      <c r="F54" s="26" t="s">
        <v>133</v>
      </c>
      <c r="G54" s="21" t="str">
        <f>VLOOKUP(F54,[1]VG!C$2:E$301,3,FALSE)</f>
        <v>Limburg</v>
      </c>
      <c r="H54" s="27">
        <v>420000</v>
      </c>
    </row>
    <row r="55" spans="1:8" x14ac:dyDescent="0.25">
      <c r="A55">
        <f t="shared" si="0"/>
        <v>2021</v>
      </c>
      <c r="B55" s="3" t="s">
        <v>62</v>
      </c>
      <c r="C55" s="12" t="s">
        <v>136</v>
      </c>
      <c r="D55" s="33" t="s">
        <v>137</v>
      </c>
      <c r="E55" s="3" t="s">
        <v>8</v>
      </c>
      <c r="F55" s="26" t="s">
        <v>138</v>
      </c>
      <c r="G55" s="21" t="str">
        <f>VLOOKUP(F55,[1]VG!C$2:E$301,3,FALSE)</f>
        <v>Limburg</v>
      </c>
      <c r="H55" s="25">
        <v>2000000</v>
      </c>
    </row>
    <row r="56" spans="1:8" x14ac:dyDescent="0.25">
      <c r="A56">
        <f t="shared" si="0"/>
        <v>2021</v>
      </c>
      <c r="B56" s="3" t="s">
        <v>62</v>
      </c>
      <c r="C56" t="s">
        <v>139</v>
      </c>
      <c r="D56" s="33" t="s">
        <v>140</v>
      </c>
      <c r="E56" s="3" t="s">
        <v>8</v>
      </c>
      <c r="F56" s="26" t="s">
        <v>141</v>
      </c>
      <c r="G56" s="21" t="str">
        <f>VLOOKUP(F56,[1]VG!C$2:E$301,3,FALSE)</f>
        <v>Antwerpen</v>
      </c>
      <c r="H56" s="27">
        <v>11000000</v>
      </c>
    </row>
    <row r="57" spans="1:8" x14ac:dyDescent="0.25">
      <c r="A57">
        <f t="shared" si="0"/>
        <v>2021</v>
      </c>
      <c r="B57" s="3" t="s">
        <v>62</v>
      </c>
      <c r="C57" s="10" t="s">
        <v>142</v>
      </c>
      <c r="D57" s="28" t="s">
        <v>514</v>
      </c>
      <c r="E57" s="3" t="s">
        <v>8</v>
      </c>
      <c r="F57" s="31" t="s">
        <v>143</v>
      </c>
      <c r="G57" s="21" t="str">
        <f>VLOOKUP(F57,[1]VG!C$2:E$301,3,FALSE)</f>
        <v>Vlaams-Brabant</v>
      </c>
      <c r="H57" s="32">
        <v>1000000</v>
      </c>
    </row>
    <row r="58" spans="1:8" x14ac:dyDescent="0.25">
      <c r="A58">
        <f t="shared" si="0"/>
        <v>2021</v>
      </c>
      <c r="B58" s="3" t="s">
        <v>62</v>
      </c>
      <c r="C58" s="16" t="s">
        <v>144</v>
      </c>
      <c r="D58" s="33" t="s">
        <v>517</v>
      </c>
      <c r="E58" s="3" t="s">
        <v>8</v>
      </c>
      <c r="F58" s="29" t="s">
        <v>145</v>
      </c>
      <c r="G58" s="21" t="str">
        <f>VLOOKUP(F58,[1]VG!C$2:E$301,3,FALSE)</f>
        <v>West-Vlaanderen</v>
      </c>
      <c r="H58" s="34">
        <v>1500000</v>
      </c>
    </row>
    <row r="59" spans="1:8" x14ac:dyDescent="0.25">
      <c r="A59">
        <f t="shared" si="0"/>
        <v>2021</v>
      </c>
      <c r="B59" s="3" t="s">
        <v>62</v>
      </c>
      <c r="C59" s="15" t="s">
        <v>146</v>
      </c>
      <c r="D59" s="23" t="s">
        <v>147</v>
      </c>
      <c r="E59" s="3" t="s">
        <v>8</v>
      </c>
      <c r="F59" s="26" t="s">
        <v>148</v>
      </c>
      <c r="G59" s="21" t="str">
        <f>VLOOKUP(F59,[1]VG!C$2:E$301,3,FALSE)</f>
        <v>Oost-Vlaanderen</v>
      </c>
      <c r="H59" s="27">
        <v>90000</v>
      </c>
    </row>
    <row r="60" spans="1:8" x14ac:dyDescent="0.25">
      <c r="A60">
        <f t="shared" si="0"/>
        <v>2021</v>
      </c>
      <c r="B60" s="3" t="s">
        <v>62</v>
      </c>
      <c r="C60" s="15" t="s">
        <v>149</v>
      </c>
      <c r="D60" s="23" t="s">
        <v>150</v>
      </c>
      <c r="E60" s="3" t="s">
        <v>511</v>
      </c>
      <c r="F60" s="26" t="s">
        <v>151</v>
      </c>
      <c r="G60" s="21" t="str">
        <f>VLOOKUP(F60,[1]VG!C$2:E$301,3,FALSE)</f>
        <v>Limburg</v>
      </c>
      <c r="H60" s="27">
        <v>150000</v>
      </c>
    </row>
    <row r="61" spans="1:8" x14ac:dyDescent="0.25">
      <c r="A61">
        <f t="shared" si="0"/>
        <v>2021</v>
      </c>
      <c r="B61" s="3" t="s">
        <v>62</v>
      </c>
      <c r="C61" s="15" t="s">
        <v>152</v>
      </c>
      <c r="D61" s="23" t="s">
        <v>153</v>
      </c>
      <c r="E61" s="3" t="s">
        <v>8</v>
      </c>
      <c r="F61" s="26" t="s">
        <v>154</v>
      </c>
      <c r="G61" s="21" t="str">
        <f>VLOOKUP(F61,[1]VG!C$2:E$301,3,FALSE)</f>
        <v>Oost-Vlaanderen</v>
      </c>
      <c r="H61" s="27">
        <v>100000</v>
      </c>
    </row>
    <row r="62" spans="1:8" x14ac:dyDescent="0.25">
      <c r="A62">
        <f t="shared" si="0"/>
        <v>2021</v>
      </c>
      <c r="B62" s="3" t="s">
        <v>62</v>
      </c>
      <c r="C62" s="12" t="s">
        <v>155</v>
      </c>
      <c r="D62" s="23" t="s">
        <v>156</v>
      </c>
      <c r="E62" s="3" t="s">
        <v>8</v>
      </c>
      <c r="F62" s="24" t="s">
        <v>157</v>
      </c>
      <c r="G62" s="21" t="str">
        <f>VLOOKUP(F62,[1]VG!C$2:E$301,3,FALSE)</f>
        <v>West-Vlaanderen</v>
      </c>
      <c r="H62" s="25">
        <v>750000</v>
      </c>
    </row>
    <row r="63" spans="1:8" x14ac:dyDescent="0.25">
      <c r="A63">
        <f t="shared" si="0"/>
        <v>2021</v>
      </c>
      <c r="B63" s="3" t="s">
        <v>62</v>
      </c>
      <c r="C63" s="10" t="s">
        <v>518</v>
      </c>
      <c r="D63" s="28" t="s">
        <v>519</v>
      </c>
      <c r="E63" s="3" t="s">
        <v>8</v>
      </c>
      <c r="F63" s="29" t="s">
        <v>158</v>
      </c>
      <c r="G63" s="21" t="str">
        <f>VLOOKUP(F63,[1]VG!C$2:E$301,3,FALSE)</f>
        <v>West-Vlaanderen</v>
      </c>
      <c r="H63" s="32">
        <v>1000000</v>
      </c>
    </row>
    <row r="64" spans="1:8" x14ac:dyDescent="0.25">
      <c r="A64">
        <f t="shared" si="0"/>
        <v>2021</v>
      </c>
      <c r="B64" s="3" t="s">
        <v>62</v>
      </c>
      <c r="C64" s="9" t="s">
        <v>159</v>
      </c>
      <c r="D64" s="33" t="s">
        <v>160</v>
      </c>
      <c r="E64" s="3" t="s">
        <v>8</v>
      </c>
      <c r="F64" s="35" t="s">
        <v>27</v>
      </c>
      <c r="G64" s="21" t="str">
        <f>VLOOKUP(F64,[1]VG!C$2:E$301,3,FALSE)</f>
        <v>Antwerpen</v>
      </c>
      <c r="H64" s="25">
        <v>2400000</v>
      </c>
    </row>
    <row r="65" spans="1:8" x14ac:dyDescent="0.25">
      <c r="A65">
        <f t="shared" si="0"/>
        <v>2021</v>
      </c>
      <c r="B65" s="3" t="s">
        <v>62</v>
      </c>
      <c r="C65" s="15" t="s">
        <v>161</v>
      </c>
      <c r="D65" s="23" t="s">
        <v>162</v>
      </c>
      <c r="E65" s="3" t="s">
        <v>8</v>
      </c>
      <c r="F65" s="26" t="s">
        <v>163</v>
      </c>
      <c r="G65" s="21" t="str">
        <f>VLOOKUP(F65,[1]VG!C$2:E$301,3,FALSE)</f>
        <v>Vlaams-Brabant</v>
      </c>
      <c r="H65" s="27">
        <v>125000</v>
      </c>
    </row>
    <row r="66" spans="1:8" x14ac:dyDescent="0.25">
      <c r="A66">
        <f t="shared" si="0"/>
        <v>2021</v>
      </c>
      <c r="B66" s="3" t="s">
        <v>62</v>
      </c>
      <c r="C66" s="10" t="s">
        <v>164</v>
      </c>
      <c r="D66" s="36" t="s">
        <v>520</v>
      </c>
      <c r="E66" s="3" t="s">
        <v>8</v>
      </c>
      <c r="F66" s="31" t="s">
        <v>95</v>
      </c>
      <c r="G66" s="21" t="s">
        <v>95</v>
      </c>
      <c r="H66" s="32">
        <v>1000000</v>
      </c>
    </row>
    <row r="67" spans="1:8" x14ac:dyDescent="0.25">
      <c r="A67">
        <f t="shared" si="0"/>
        <v>2021</v>
      </c>
      <c r="B67" s="3" t="s">
        <v>62</v>
      </c>
      <c r="C67" s="12" t="s">
        <v>165</v>
      </c>
      <c r="D67" s="36" t="s">
        <v>521</v>
      </c>
      <c r="E67" s="3" t="s">
        <v>8</v>
      </c>
      <c r="F67" s="26" t="s">
        <v>95</v>
      </c>
      <c r="G67" s="21" t="s">
        <v>95</v>
      </c>
      <c r="H67" s="27">
        <v>200000</v>
      </c>
    </row>
    <row r="68" spans="1:8" x14ac:dyDescent="0.25">
      <c r="A68">
        <f t="shared" ref="A68:A93" si="1">+A67</f>
        <v>2021</v>
      </c>
      <c r="B68" s="3" t="s">
        <v>62</v>
      </c>
      <c r="C68" s="10" t="s">
        <v>166</v>
      </c>
      <c r="D68" s="28" t="s">
        <v>167</v>
      </c>
      <c r="E68" s="3" t="s">
        <v>8</v>
      </c>
      <c r="F68" s="31" t="s">
        <v>168</v>
      </c>
      <c r="G68" s="21" t="str">
        <f>VLOOKUP(F68,[1]VG!C$2:E$301,3,FALSE)</f>
        <v>Limburg</v>
      </c>
      <c r="H68" s="32">
        <v>1000000</v>
      </c>
    </row>
    <row r="69" spans="1:8" x14ac:dyDescent="0.25">
      <c r="A69">
        <f t="shared" si="1"/>
        <v>2021</v>
      </c>
      <c r="B69" s="3" t="s">
        <v>62</v>
      </c>
      <c r="C69" s="12" t="s">
        <v>169</v>
      </c>
      <c r="D69" s="23" t="s">
        <v>522</v>
      </c>
      <c r="E69" s="3" t="s">
        <v>511</v>
      </c>
      <c r="F69" s="26" t="s">
        <v>170</v>
      </c>
      <c r="G69" s="21" t="str">
        <f>VLOOKUP(F69,[1]VG!C$2:E$301,3,FALSE)</f>
        <v>Vlaams-Brabant</v>
      </c>
      <c r="H69" s="27">
        <v>200000</v>
      </c>
    </row>
    <row r="70" spans="1:8" x14ac:dyDescent="0.25">
      <c r="A70">
        <f t="shared" si="1"/>
        <v>2021</v>
      </c>
      <c r="B70" s="3" t="s">
        <v>62</v>
      </c>
      <c r="C70" s="15" t="s">
        <v>171</v>
      </c>
      <c r="D70" s="23" t="s">
        <v>172</v>
      </c>
      <c r="E70" s="3" t="s">
        <v>8</v>
      </c>
      <c r="F70" s="35" t="s">
        <v>173</v>
      </c>
      <c r="G70" s="21" t="str">
        <f>VLOOKUP(F70,[1]VG!C$2:E$301,3,FALSE)</f>
        <v>West-Vlaanderen</v>
      </c>
      <c r="H70" s="25">
        <v>1800000</v>
      </c>
    </row>
    <row r="71" spans="1:8" x14ac:dyDescent="0.25">
      <c r="A71">
        <f t="shared" si="1"/>
        <v>2021</v>
      </c>
      <c r="B71" s="3" t="s">
        <v>62</v>
      </c>
      <c r="C71" t="s">
        <v>174</v>
      </c>
      <c r="D71" s="23" t="s">
        <v>175</v>
      </c>
      <c r="E71" s="3" t="s">
        <v>8</v>
      </c>
      <c r="F71" s="24" t="s">
        <v>176</v>
      </c>
      <c r="G71" s="21" t="str">
        <f>VLOOKUP(F71,[1]VG!C$2:E$301,3,FALSE)</f>
        <v>Oost-Vlaanderen</v>
      </c>
      <c r="H71" s="27">
        <v>462000</v>
      </c>
    </row>
    <row r="72" spans="1:8" x14ac:dyDescent="0.25">
      <c r="A72">
        <f t="shared" si="1"/>
        <v>2021</v>
      </c>
      <c r="B72" s="3" t="s">
        <v>62</v>
      </c>
      <c r="C72" s="12" t="s">
        <v>174</v>
      </c>
      <c r="D72" s="23" t="s">
        <v>177</v>
      </c>
      <c r="E72" s="3" t="s">
        <v>8</v>
      </c>
      <c r="F72" s="26" t="s">
        <v>176</v>
      </c>
      <c r="G72" s="21" t="str">
        <f>VLOOKUP(F72,[1]VG!C$2:E$301,3,FALSE)</f>
        <v>Oost-Vlaanderen</v>
      </c>
      <c r="H72" s="27">
        <v>165000</v>
      </c>
    </row>
    <row r="73" spans="1:8" x14ac:dyDescent="0.25">
      <c r="A73">
        <f t="shared" si="1"/>
        <v>2021</v>
      </c>
      <c r="B73" s="3" t="s">
        <v>62</v>
      </c>
      <c r="C73" s="15" t="s">
        <v>178</v>
      </c>
      <c r="D73" s="23" t="s">
        <v>81</v>
      </c>
      <c r="E73" s="3" t="s">
        <v>8</v>
      </c>
      <c r="F73" s="26" t="s">
        <v>179</v>
      </c>
      <c r="G73" s="21" t="str">
        <f>VLOOKUP(F73,[1]VG!C$2:E$301,3,FALSE)</f>
        <v>Oost-Vlaanderen</v>
      </c>
      <c r="H73" s="27">
        <v>308000</v>
      </c>
    </row>
    <row r="74" spans="1:8" x14ac:dyDescent="0.25">
      <c r="A74">
        <f t="shared" si="1"/>
        <v>2021</v>
      </c>
      <c r="B74" s="3" t="s">
        <v>62</v>
      </c>
      <c r="C74" s="12" t="s">
        <v>180</v>
      </c>
      <c r="D74" s="23" t="s">
        <v>181</v>
      </c>
      <c r="E74" s="3" t="s">
        <v>8</v>
      </c>
      <c r="F74" s="24" t="s">
        <v>182</v>
      </c>
      <c r="G74" s="21" t="str">
        <f>VLOOKUP(F74,[1]VG!C$2:E$301,3,FALSE)</f>
        <v>Limburg</v>
      </c>
      <c r="H74" s="25">
        <v>600000</v>
      </c>
    </row>
    <row r="75" spans="1:8" x14ac:dyDescent="0.25">
      <c r="A75">
        <f t="shared" si="1"/>
        <v>2021</v>
      </c>
      <c r="B75" s="3" t="s">
        <v>62</v>
      </c>
      <c r="C75" s="12" t="s">
        <v>183</v>
      </c>
      <c r="D75" s="23" t="s">
        <v>184</v>
      </c>
      <c r="E75" s="3" t="s">
        <v>8</v>
      </c>
      <c r="F75" s="26" t="s">
        <v>182</v>
      </c>
      <c r="G75" s="21" t="str">
        <f>VLOOKUP(F75,[1]VG!C$2:E$301,3,FALSE)</f>
        <v>Limburg</v>
      </c>
      <c r="H75" s="27">
        <v>300000</v>
      </c>
    </row>
    <row r="76" spans="1:8" x14ac:dyDescent="0.25">
      <c r="A76">
        <f t="shared" si="1"/>
        <v>2021</v>
      </c>
      <c r="B76" s="3" t="s">
        <v>62</v>
      </c>
      <c r="C76" s="16" t="s">
        <v>185</v>
      </c>
      <c r="D76" s="28" t="s">
        <v>186</v>
      </c>
      <c r="E76" s="3" t="s">
        <v>8</v>
      </c>
      <c r="F76" s="29" t="s">
        <v>187</v>
      </c>
      <c r="G76" s="21" t="str">
        <f>VLOOKUP(F76,[1]VG!C$2:E$301,3,FALSE)</f>
        <v>Antwerpen</v>
      </c>
      <c r="H76" s="30">
        <v>1000000</v>
      </c>
    </row>
    <row r="77" spans="1:8" x14ac:dyDescent="0.25">
      <c r="A77">
        <f t="shared" si="1"/>
        <v>2021</v>
      </c>
      <c r="B77" s="3" t="s">
        <v>62</v>
      </c>
      <c r="C77" s="12" t="s">
        <v>188</v>
      </c>
      <c r="D77" s="23" t="s">
        <v>189</v>
      </c>
      <c r="E77" s="3" t="s">
        <v>8</v>
      </c>
      <c r="F77" s="24" t="s">
        <v>190</v>
      </c>
      <c r="G77" s="21" t="str">
        <f>VLOOKUP(F77,[1]VG!C$2:E$301,3,FALSE)</f>
        <v>Vlaams-Brabant</v>
      </c>
      <c r="H77" s="25">
        <v>800000</v>
      </c>
    </row>
    <row r="78" spans="1:8" x14ac:dyDescent="0.25">
      <c r="A78">
        <f t="shared" si="1"/>
        <v>2021</v>
      </c>
      <c r="B78" s="3" t="s">
        <v>62</v>
      </c>
      <c r="C78" s="9" t="s">
        <v>191</v>
      </c>
      <c r="D78" s="23" t="s">
        <v>192</v>
      </c>
      <c r="E78" s="3" t="s">
        <v>8</v>
      </c>
      <c r="F78" s="35" t="s">
        <v>193</v>
      </c>
      <c r="G78" s="21" t="str">
        <f>VLOOKUP(F78,[1]VG!C$2:E$301,3,FALSE)</f>
        <v>Antwerpen</v>
      </c>
      <c r="H78" s="25">
        <v>700000</v>
      </c>
    </row>
    <row r="79" spans="1:8" x14ac:dyDescent="0.25">
      <c r="A79">
        <f t="shared" si="1"/>
        <v>2021</v>
      </c>
      <c r="B79" s="3" t="s">
        <v>62</v>
      </c>
      <c r="C79" s="10" t="s">
        <v>194</v>
      </c>
      <c r="D79" s="28" t="s">
        <v>195</v>
      </c>
      <c r="E79" s="3" t="s">
        <v>8</v>
      </c>
      <c r="F79" s="29" t="s">
        <v>196</v>
      </c>
      <c r="G79" s="21" t="str">
        <f>VLOOKUP(F79,[1]VG!C$2:E$301,3,FALSE)</f>
        <v>Limburg</v>
      </c>
      <c r="H79" s="34">
        <v>1300000</v>
      </c>
    </row>
    <row r="80" spans="1:8" x14ac:dyDescent="0.25">
      <c r="A80">
        <f t="shared" si="1"/>
        <v>2021</v>
      </c>
      <c r="B80" s="3" t="s">
        <v>62</v>
      </c>
      <c r="C80" s="12" t="s">
        <v>197</v>
      </c>
      <c r="D80" s="23" t="s">
        <v>198</v>
      </c>
      <c r="E80" s="3" t="s">
        <v>8</v>
      </c>
      <c r="F80" s="24" t="s">
        <v>199</v>
      </c>
      <c r="G80" s="21" t="s">
        <v>95</v>
      </c>
      <c r="H80" s="25">
        <v>800000</v>
      </c>
    </row>
    <row r="81" spans="1:8" x14ac:dyDescent="0.25">
      <c r="A81">
        <f t="shared" si="1"/>
        <v>2021</v>
      </c>
      <c r="B81" s="3" t="s">
        <v>62</v>
      </c>
      <c r="C81" s="12" t="s">
        <v>200</v>
      </c>
      <c r="D81" s="23" t="s">
        <v>318</v>
      </c>
      <c r="E81" s="3" t="s">
        <v>509</v>
      </c>
      <c r="F81" s="26" t="s">
        <v>201</v>
      </c>
      <c r="G81" s="21" t="str">
        <f>VLOOKUP(F81,[1]VG!C$2:E$301,3,FALSE)</f>
        <v>Limburg</v>
      </c>
      <c r="H81" s="27">
        <v>200000</v>
      </c>
    </row>
    <row r="82" spans="1:8" x14ac:dyDescent="0.25">
      <c r="A82">
        <f t="shared" si="1"/>
        <v>2021</v>
      </c>
      <c r="B82" s="3" t="s">
        <v>62</v>
      </c>
      <c r="C82" s="15" t="s">
        <v>202</v>
      </c>
      <c r="D82" s="33" t="s">
        <v>523</v>
      </c>
      <c r="E82" s="3" t="s">
        <v>8</v>
      </c>
      <c r="F82" s="37" t="s">
        <v>203</v>
      </c>
      <c r="G82" s="21" t="s">
        <v>95</v>
      </c>
      <c r="H82" s="38">
        <v>2000000</v>
      </c>
    </row>
    <row r="83" spans="1:8" x14ac:dyDescent="0.25">
      <c r="A83">
        <f t="shared" si="1"/>
        <v>2021</v>
      </c>
      <c r="B83" s="3" t="s">
        <v>62</v>
      </c>
      <c r="C83" s="12" t="s">
        <v>204</v>
      </c>
      <c r="D83" s="23" t="s">
        <v>205</v>
      </c>
      <c r="E83" s="3" t="s">
        <v>8</v>
      </c>
      <c r="F83" s="24" t="s">
        <v>203</v>
      </c>
      <c r="G83" s="21" t="s">
        <v>95</v>
      </c>
      <c r="H83" s="25">
        <v>800000</v>
      </c>
    </row>
    <row r="84" spans="1:8" x14ac:dyDescent="0.25">
      <c r="A84">
        <f t="shared" si="1"/>
        <v>2021</v>
      </c>
      <c r="B84" s="3" t="s">
        <v>62</v>
      </c>
      <c r="C84" s="15" t="s">
        <v>206</v>
      </c>
      <c r="D84" s="23" t="s">
        <v>207</v>
      </c>
      <c r="E84" s="3" t="s">
        <v>8</v>
      </c>
      <c r="F84" s="37" t="s">
        <v>208</v>
      </c>
      <c r="G84" s="21" t="str">
        <f>VLOOKUP(F84,[1]VG!C$2:E$301,3,FALSE)</f>
        <v>West-Vlaanderen</v>
      </c>
      <c r="H84" s="38">
        <v>650000</v>
      </c>
    </row>
    <row r="85" spans="1:8" x14ac:dyDescent="0.25">
      <c r="A85">
        <f t="shared" si="1"/>
        <v>2021</v>
      </c>
      <c r="B85" s="3" t="s">
        <v>62</v>
      </c>
      <c r="C85" s="15" t="s">
        <v>209</v>
      </c>
      <c r="D85" s="23" t="s">
        <v>520</v>
      </c>
      <c r="E85" s="3" t="s">
        <v>8</v>
      </c>
      <c r="F85" s="26" t="s">
        <v>210</v>
      </c>
      <c r="G85" s="21" t="s">
        <v>210</v>
      </c>
      <c r="H85" s="27">
        <v>400000</v>
      </c>
    </row>
    <row r="86" spans="1:8" x14ac:dyDescent="0.25">
      <c r="A86">
        <f t="shared" si="1"/>
        <v>2021</v>
      </c>
      <c r="B86" s="3" t="s">
        <v>62</v>
      </c>
      <c r="C86" t="s">
        <v>211</v>
      </c>
      <c r="D86" s="23" t="s">
        <v>520</v>
      </c>
      <c r="E86" s="3" t="s">
        <v>8</v>
      </c>
      <c r="F86" s="26" t="s">
        <v>212</v>
      </c>
      <c r="G86" s="21"/>
      <c r="H86" s="27">
        <v>5000000</v>
      </c>
    </row>
    <row r="87" spans="1:8" x14ac:dyDescent="0.25">
      <c r="A87">
        <f t="shared" si="1"/>
        <v>2021</v>
      </c>
      <c r="B87" s="3" t="s">
        <v>62</v>
      </c>
      <c r="C87" t="s">
        <v>213</v>
      </c>
      <c r="D87" s="23" t="s">
        <v>521</v>
      </c>
      <c r="E87" s="3" t="s">
        <v>8</v>
      </c>
      <c r="F87" s="26" t="s">
        <v>212</v>
      </c>
      <c r="G87" s="21"/>
      <c r="H87" s="27">
        <v>5000000</v>
      </c>
    </row>
    <row r="88" spans="1:8" x14ac:dyDescent="0.25">
      <c r="A88">
        <f t="shared" si="1"/>
        <v>2021</v>
      </c>
      <c r="B88" s="3" t="s">
        <v>62</v>
      </c>
      <c r="C88" t="s">
        <v>214</v>
      </c>
      <c r="D88" s="23" t="s">
        <v>215</v>
      </c>
      <c r="E88" s="3" t="s">
        <v>8</v>
      </c>
      <c r="F88" s="26" t="s">
        <v>216</v>
      </c>
      <c r="G88" s="21" t="str">
        <f>VLOOKUP(F88,[1]VG!C$2:E$301,3,FALSE)</f>
        <v>Limburg</v>
      </c>
      <c r="H88" s="27">
        <v>500000</v>
      </c>
    </row>
    <row r="89" spans="1:8" x14ac:dyDescent="0.25">
      <c r="A89">
        <f t="shared" si="1"/>
        <v>2021</v>
      </c>
      <c r="B89" s="3" t="s">
        <v>62</v>
      </c>
      <c r="C89" s="16" t="s">
        <v>217</v>
      </c>
      <c r="D89" s="33" t="s">
        <v>218</v>
      </c>
      <c r="E89" s="3" t="s">
        <v>8</v>
      </c>
      <c r="F89" s="29" t="s">
        <v>219</v>
      </c>
      <c r="G89" s="21" t="str">
        <f>VLOOKUP(F89,[1]VG!C$2:E$301,3,FALSE)</f>
        <v>West-Vlaanderen</v>
      </c>
      <c r="H89" s="34">
        <v>1500000</v>
      </c>
    </row>
    <row r="90" spans="1:8" x14ac:dyDescent="0.25">
      <c r="A90">
        <f t="shared" si="1"/>
        <v>2021</v>
      </c>
      <c r="B90" s="3" t="s">
        <v>62</v>
      </c>
      <c r="C90" s="11" t="s">
        <v>220</v>
      </c>
      <c r="D90" s="23" t="s">
        <v>221</v>
      </c>
      <c r="E90" s="3" t="s">
        <v>8</v>
      </c>
      <c r="F90" s="39" t="s">
        <v>222</v>
      </c>
      <c r="G90" s="21" t="str">
        <f>VLOOKUP(F90,[1]VG!C$2:E$301,3,FALSE)</f>
        <v>Antwerpen</v>
      </c>
      <c r="H90" s="27">
        <v>600000</v>
      </c>
    </row>
    <row r="91" spans="1:8" x14ac:dyDescent="0.25">
      <c r="A91">
        <f t="shared" si="1"/>
        <v>2021</v>
      </c>
      <c r="B91" s="3" t="s">
        <v>62</v>
      </c>
      <c r="C91" s="15" t="s">
        <v>223</v>
      </c>
      <c r="D91" s="23" t="s">
        <v>224</v>
      </c>
      <c r="E91" s="3" t="s">
        <v>509</v>
      </c>
      <c r="F91" s="26" t="s">
        <v>222</v>
      </c>
      <c r="G91" s="21" t="str">
        <f>VLOOKUP(F91,[1]VG!C$2:E$301,3,FALSE)</f>
        <v>Antwerpen</v>
      </c>
      <c r="H91" s="27">
        <v>150000</v>
      </c>
    </row>
    <row r="92" spans="1:8" x14ac:dyDescent="0.25">
      <c r="A92">
        <f t="shared" si="1"/>
        <v>2021</v>
      </c>
      <c r="B92" s="3" t="s">
        <v>62</v>
      </c>
      <c r="C92" s="12" t="s">
        <v>225</v>
      </c>
      <c r="D92" s="23" t="s">
        <v>272</v>
      </c>
      <c r="E92" s="3" t="s">
        <v>8</v>
      </c>
      <c r="F92" s="24" t="s">
        <v>226</v>
      </c>
      <c r="G92" s="21" t="str">
        <f>VLOOKUP(F92,[1]VG!C$2:E$301,3,FALSE)</f>
        <v>Antwerpen</v>
      </c>
      <c r="H92" s="25">
        <v>730000</v>
      </c>
    </row>
    <row r="93" spans="1:8" x14ac:dyDescent="0.25">
      <c r="A93">
        <f t="shared" si="1"/>
        <v>2021</v>
      </c>
      <c r="B93" s="3" t="s">
        <v>62</v>
      </c>
      <c r="C93" s="12" t="s">
        <v>227</v>
      </c>
      <c r="D93" s="33" t="s">
        <v>228</v>
      </c>
      <c r="E93" s="3" t="s">
        <v>8</v>
      </c>
      <c r="F93" s="24" t="s">
        <v>229</v>
      </c>
      <c r="G93" s="21" t="s">
        <v>95</v>
      </c>
      <c r="H93" s="25">
        <v>3000000</v>
      </c>
    </row>
    <row r="94" spans="1:8" x14ac:dyDescent="0.25">
      <c r="A94">
        <v>2022</v>
      </c>
      <c r="B94" s="3" t="s">
        <v>62</v>
      </c>
      <c r="C94" t="s">
        <v>230</v>
      </c>
      <c r="D94" s="26" t="s">
        <v>231</v>
      </c>
      <c r="E94" s="26" t="s">
        <v>511</v>
      </c>
      <c r="F94" s="26" t="s">
        <v>18</v>
      </c>
      <c r="G94" s="21" t="str">
        <f>VLOOKUP(F94,[1]VG!C$2:E$301,3,FALSE)</f>
        <v>Antwerpen</v>
      </c>
      <c r="H94" s="26">
        <v>150000</v>
      </c>
    </row>
    <row r="95" spans="1:8" x14ac:dyDescent="0.25">
      <c r="A95">
        <f>A94</f>
        <v>2022</v>
      </c>
      <c r="B95" s="3" t="s">
        <v>62</v>
      </c>
      <c r="C95" t="s">
        <v>232</v>
      </c>
      <c r="D95" s="26" t="s">
        <v>233</v>
      </c>
      <c r="E95" s="26" t="s">
        <v>511</v>
      </c>
      <c r="F95" s="26" t="s">
        <v>234</v>
      </c>
      <c r="G95" s="21" t="str">
        <f>VLOOKUP(F95,[1]VG!C$2:E$301,3,FALSE)</f>
        <v>West-Vlaanderen</v>
      </c>
      <c r="H95" s="26">
        <v>250000</v>
      </c>
    </row>
    <row r="96" spans="1:8" x14ac:dyDescent="0.25">
      <c r="A96">
        <f t="shared" ref="A96:A159" si="2">A95</f>
        <v>2022</v>
      </c>
      <c r="B96" s="3" t="s">
        <v>62</v>
      </c>
      <c r="C96" t="s">
        <v>235</v>
      </c>
      <c r="D96" s="26" t="s">
        <v>236</v>
      </c>
      <c r="E96" s="26" t="s">
        <v>8</v>
      </c>
      <c r="F96" s="26" t="s">
        <v>237</v>
      </c>
      <c r="G96" s="21" t="str">
        <f>VLOOKUP(F96,[1]VG!C$2:E$301,3,FALSE)</f>
        <v>Limburg</v>
      </c>
      <c r="H96" s="26">
        <v>500000</v>
      </c>
    </row>
    <row r="97" spans="1:8" x14ac:dyDescent="0.25">
      <c r="A97">
        <f t="shared" si="2"/>
        <v>2022</v>
      </c>
      <c r="B97" s="3" t="s">
        <v>62</v>
      </c>
      <c r="C97" t="s">
        <v>238</v>
      </c>
      <c r="D97" s="26" t="s">
        <v>239</v>
      </c>
      <c r="E97" s="26" t="s">
        <v>8</v>
      </c>
      <c r="F97" s="26" t="s">
        <v>240</v>
      </c>
      <c r="G97" s="21" t="str">
        <f>VLOOKUP(F97,[1]VG!C$2:E$301,3,FALSE)</f>
        <v>Vlaams-Brabant</v>
      </c>
      <c r="H97" s="26">
        <v>85000</v>
      </c>
    </row>
    <row r="98" spans="1:8" x14ac:dyDescent="0.25">
      <c r="A98">
        <f t="shared" si="2"/>
        <v>2022</v>
      </c>
      <c r="B98" s="3" t="s">
        <v>62</v>
      </c>
      <c r="C98" t="s">
        <v>241</v>
      </c>
      <c r="D98" s="26" t="s">
        <v>242</v>
      </c>
      <c r="E98" s="26" t="s">
        <v>8</v>
      </c>
      <c r="F98" s="26" t="s">
        <v>243</v>
      </c>
      <c r="G98" s="21" t="str">
        <f>VLOOKUP(F98,[1]VG!C$2:E$301,3,FALSE)</f>
        <v>Limburg</v>
      </c>
      <c r="H98" s="26">
        <v>900000</v>
      </c>
    </row>
    <row r="99" spans="1:8" x14ac:dyDescent="0.25">
      <c r="A99">
        <f t="shared" si="2"/>
        <v>2022</v>
      </c>
      <c r="B99" s="3" t="s">
        <v>62</v>
      </c>
      <c r="C99" t="s">
        <v>244</v>
      </c>
      <c r="D99" s="26" t="s">
        <v>245</v>
      </c>
      <c r="E99" s="26" t="s">
        <v>511</v>
      </c>
      <c r="F99" s="26" t="s">
        <v>246</v>
      </c>
      <c r="G99" s="21" t="str">
        <f>VLOOKUP(F99,[1]VG!C$2:E$301,3,FALSE)</f>
        <v>Oost-Vlaanderen</v>
      </c>
      <c r="H99" s="26">
        <v>200000</v>
      </c>
    </row>
    <row r="100" spans="1:8" x14ac:dyDescent="0.25">
      <c r="A100">
        <f t="shared" si="2"/>
        <v>2022</v>
      </c>
      <c r="B100" s="3" t="s">
        <v>62</v>
      </c>
      <c r="C100" t="s">
        <v>247</v>
      </c>
      <c r="D100" s="26" t="s">
        <v>248</v>
      </c>
      <c r="E100" s="26" t="s">
        <v>8</v>
      </c>
      <c r="F100" s="26" t="s">
        <v>249</v>
      </c>
      <c r="G100" s="21" t="str">
        <f>VLOOKUP(F100,[1]VG!C$2:E$301,3,FALSE)</f>
        <v>Limburg</v>
      </c>
      <c r="H100" s="26">
        <v>1500000</v>
      </c>
    </row>
    <row r="101" spans="1:8" x14ac:dyDescent="0.25">
      <c r="A101">
        <f t="shared" si="2"/>
        <v>2022</v>
      </c>
      <c r="B101" s="3" t="s">
        <v>62</v>
      </c>
      <c r="C101" t="s">
        <v>250</v>
      </c>
      <c r="D101" s="26" t="s">
        <v>251</v>
      </c>
      <c r="E101" s="26" t="s">
        <v>8</v>
      </c>
      <c r="F101" s="26" t="s">
        <v>249</v>
      </c>
      <c r="G101" s="21" t="str">
        <f>VLOOKUP(F101,[1]VG!C$2:E$301,3,FALSE)</f>
        <v>Limburg</v>
      </c>
      <c r="H101" s="26">
        <v>1000000</v>
      </c>
    </row>
    <row r="102" spans="1:8" x14ac:dyDescent="0.25">
      <c r="A102">
        <f t="shared" si="2"/>
        <v>2022</v>
      </c>
      <c r="B102" s="3" t="s">
        <v>62</v>
      </c>
      <c r="C102" t="s">
        <v>252</v>
      </c>
      <c r="D102" s="26" t="s">
        <v>521</v>
      </c>
      <c r="E102" s="26" t="s">
        <v>8</v>
      </c>
      <c r="F102" s="26" t="s">
        <v>212</v>
      </c>
      <c r="G102" s="21"/>
      <c r="H102" s="26">
        <v>5000000</v>
      </c>
    </row>
    <row r="103" spans="1:8" x14ac:dyDescent="0.25">
      <c r="A103">
        <f t="shared" si="2"/>
        <v>2022</v>
      </c>
      <c r="B103" s="3" t="s">
        <v>62</v>
      </c>
      <c r="C103" t="s">
        <v>253</v>
      </c>
      <c r="D103" s="26" t="s">
        <v>254</v>
      </c>
      <c r="E103" s="26" t="s">
        <v>511</v>
      </c>
      <c r="F103" s="26" t="s">
        <v>14</v>
      </c>
      <c r="G103" s="21" t="str">
        <f>VLOOKUP(F103,[1]VG!C$2:E$301,3,FALSE)</f>
        <v>Antwerpen</v>
      </c>
      <c r="H103" s="26">
        <v>15000</v>
      </c>
    </row>
    <row r="104" spans="1:8" x14ac:dyDescent="0.25">
      <c r="A104">
        <f t="shared" si="2"/>
        <v>2022</v>
      </c>
      <c r="B104" s="3" t="s">
        <v>62</v>
      </c>
      <c r="C104" t="s">
        <v>255</v>
      </c>
      <c r="D104" s="26" t="s">
        <v>521</v>
      </c>
      <c r="E104" s="26" t="s">
        <v>8</v>
      </c>
      <c r="F104" s="26" t="s">
        <v>212</v>
      </c>
      <c r="G104" s="21"/>
      <c r="H104" s="26">
        <v>3000000</v>
      </c>
    </row>
    <row r="105" spans="1:8" x14ac:dyDescent="0.25">
      <c r="A105">
        <f t="shared" si="2"/>
        <v>2022</v>
      </c>
      <c r="B105" s="3" t="s">
        <v>62</v>
      </c>
      <c r="C105" t="s">
        <v>256</v>
      </c>
      <c r="D105" s="26" t="s">
        <v>521</v>
      </c>
      <c r="E105" s="26" t="s">
        <v>8</v>
      </c>
      <c r="F105" s="26"/>
      <c r="G105" s="21" t="s">
        <v>95</v>
      </c>
      <c r="H105" s="26">
        <v>3000000</v>
      </c>
    </row>
    <row r="106" spans="1:8" x14ac:dyDescent="0.25">
      <c r="A106">
        <f t="shared" si="2"/>
        <v>2022</v>
      </c>
      <c r="B106" s="3" t="s">
        <v>62</v>
      </c>
      <c r="C106" t="s">
        <v>257</v>
      </c>
      <c r="D106" s="26" t="s">
        <v>520</v>
      </c>
      <c r="E106" s="26" t="s">
        <v>8</v>
      </c>
      <c r="F106" s="26"/>
      <c r="G106" s="21"/>
      <c r="H106" s="26">
        <v>1000000</v>
      </c>
    </row>
    <row r="107" spans="1:8" x14ac:dyDescent="0.25">
      <c r="A107">
        <f t="shared" si="2"/>
        <v>2022</v>
      </c>
      <c r="B107" s="3" t="s">
        <v>62</v>
      </c>
      <c r="C107" t="s">
        <v>258</v>
      </c>
      <c r="D107" s="26" t="s">
        <v>259</v>
      </c>
      <c r="E107" s="26" t="s">
        <v>524</v>
      </c>
      <c r="F107" s="26" t="s">
        <v>18</v>
      </c>
      <c r="G107" s="21" t="str">
        <f>VLOOKUP(F107,[1]VG!C$2:E$301,3,FALSE)</f>
        <v>Antwerpen</v>
      </c>
      <c r="H107" s="26">
        <v>134186.02340000001</v>
      </c>
    </row>
    <row r="108" spans="1:8" x14ac:dyDescent="0.25">
      <c r="A108">
        <f t="shared" si="2"/>
        <v>2022</v>
      </c>
      <c r="B108" s="3" t="s">
        <v>62</v>
      </c>
      <c r="C108" t="s">
        <v>258</v>
      </c>
      <c r="D108" s="26" t="s">
        <v>260</v>
      </c>
      <c r="E108" s="26" t="s">
        <v>524</v>
      </c>
      <c r="F108" s="26" t="s">
        <v>261</v>
      </c>
      <c r="G108" s="21" t="s">
        <v>18</v>
      </c>
      <c r="H108" s="26">
        <v>3545817.2749999999</v>
      </c>
    </row>
    <row r="109" spans="1:8" x14ac:dyDescent="0.25">
      <c r="A109">
        <f t="shared" si="2"/>
        <v>2022</v>
      </c>
      <c r="B109" s="3" t="s">
        <v>62</v>
      </c>
      <c r="C109" t="s">
        <v>258</v>
      </c>
      <c r="D109" s="26" t="s">
        <v>262</v>
      </c>
      <c r="E109" s="26" t="s">
        <v>524</v>
      </c>
      <c r="F109" s="26" t="s">
        <v>116</v>
      </c>
      <c r="G109" s="21" t="str">
        <f>VLOOKUP(F109,[1]VG!C$2:E$301,3,FALSE)</f>
        <v>Antwerpen</v>
      </c>
      <c r="H109" s="26">
        <v>264028.84859999997</v>
      </c>
    </row>
    <row r="110" spans="1:8" x14ac:dyDescent="0.25">
      <c r="A110">
        <f t="shared" si="2"/>
        <v>2022</v>
      </c>
      <c r="B110" s="3" t="s">
        <v>62</v>
      </c>
      <c r="C110" t="s">
        <v>263</v>
      </c>
      <c r="D110" s="26" t="s">
        <v>262</v>
      </c>
      <c r="E110" s="26" t="s">
        <v>524</v>
      </c>
      <c r="F110" s="26" t="s">
        <v>264</v>
      </c>
      <c r="G110" s="21" t="str">
        <f>VLOOKUP(F110,[1]VG!C$2:E$301,3,FALSE)</f>
        <v>Antwerpen</v>
      </c>
      <c r="H110" s="26">
        <v>346625.77179999999</v>
      </c>
    </row>
    <row r="111" spans="1:8" x14ac:dyDescent="0.25">
      <c r="A111">
        <f t="shared" si="2"/>
        <v>2022</v>
      </c>
      <c r="B111" s="3" t="s">
        <v>62</v>
      </c>
      <c r="C111" t="s">
        <v>258</v>
      </c>
      <c r="D111" s="26" t="s">
        <v>265</v>
      </c>
      <c r="E111" s="26" t="s">
        <v>524</v>
      </c>
      <c r="F111" s="26" t="s">
        <v>266</v>
      </c>
      <c r="G111" s="21" t="str">
        <f>VLOOKUP(F111,[1]VG!C$2:E$301,3,FALSE)</f>
        <v>Antwerpen</v>
      </c>
      <c r="H111" s="26">
        <v>608761.90209999995</v>
      </c>
    </row>
    <row r="112" spans="1:8" x14ac:dyDescent="0.25">
      <c r="A112">
        <f t="shared" si="2"/>
        <v>2022</v>
      </c>
      <c r="B112" s="3" t="s">
        <v>62</v>
      </c>
      <c r="C112" t="s">
        <v>258</v>
      </c>
      <c r="D112" s="26" t="s">
        <v>267</v>
      </c>
      <c r="E112" s="26" t="s">
        <v>524</v>
      </c>
      <c r="F112" s="26" t="s">
        <v>268</v>
      </c>
      <c r="G112" s="21" t="str">
        <f>VLOOKUP(F112,[1]VG!C$2:E$301,3,FALSE)</f>
        <v>Antwerpen</v>
      </c>
      <c r="H112" s="26">
        <v>545097.78840000008</v>
      </c>
    </row>
    <row r="113" spans="1:8" x14ac:dyDescent="0.25">
      <c r="A113">
        <f t="shared" si="2"/>
        <v>2022</v>
      </c>
      <c r="B113" s="3" t="s">
        <v>62</v>
      </c>
      <c r="C113" t="s">
        <v>269</v>
      </c>
      <c r="D113" s="26" t="s">
        <v>270</v>
      </c>
      <c r="E113" s="26" t="s">
        <v>524</v>
      </c>
      <c r="F113" s="26" t="s">
        <v>271</v>
      </c>
      <c r="G113" s="21" t="str">
        <f>VLOOKUP(F113,[1]VG!C$2:E$301,3,FALSE)</f>
        <v>Antwerpen</v>
      </c>
      <c r="H113" s="26">
        <v>590307.62340000004</v>
      </c>
    </row>
    <row r="114" spans="1:8" x14ac:dyDescent="0.25">
      <c r="A114">
        <f t="shared" si="2"/>
        <v>2022</v>
      </c>
      <c r="B114" s="3" t="s">
        <v>62</v>
      </c>
      <c r="C114" t="s">
        <v>269</v>
      </c>
      <c r="D114" s="26" t="s">
        <v>270</v>
      </c>
      <c r="E114" s="26" t="s">
        <v>524</v>
      </c>
      <c r="F114" s="26" t="s">
        <v>271</v>
      </c>
      <c r="G114" s="21" t="str">
        <f>VLOOKUP(F114,[1]VG!C$2:E$301,3,FALSE)</f>
        <v>Antwerpen</v>
      </c>
      <c r="H114" s="26">
        <v>95832</v>
      </c>
    </row>
    <row r="115" spans="1:8" x14ac:dyDescent="0.25">
      <c r="A115">
        <f t="shared" si="2"/>
        <v>2022</v>
      </c>
      <c r="B115" s="3" t="s">
        <v>62</v>
      </c>
      <c r="C115" t="s">
        <v>258</v>
      </c>
      <c r="D115" s="26" t="s">
        <v>272</v>
      </c>
      <c r="E115" s="26" t="s">
        <v>524</v>
      </c>
      <c r="F115" s="26" t="s">
        <v>271</v>
      </c>
      <c r="G115" s="21" t="str">
        <f>VLOOKUP(F115,[1]VG!C$2:E$301,3,FALSE)</f>
        <v>Antwerpen</v>
      </c>
      <c r="H115" s="26">
        <v>1254402.9586</v>
      </c>
    </row>
    <row r="116" spans="1:8" x14ac:dyDescent="0.25">
      <c r="A116">
        <f t="shared" si="2"/>
        <v>2022</v>
      </c>
      <c r="B116" s="3" t="s">
        <v>62</v>
      </c>
      <c r="C116" t="s">
        <v>273</v>
      </c>
      <c r="D116" s="26" t="s">
        <v>274</v>
      </c>
      <c r="E116" s="26" t="s">
        <v>524</v>
      </c>
      <c r="F116" s="26" t="s">
        <v>275</v>
      </c>
      <c r="G116" s="21" t="s">
        <v>18</v>
      </c>
      <c r="H116" s="26">
        <v>1393097.8533999999</v>
      </c>
    </row>
    <row r="117" spans="1:8" x14ac:dyDescent="0.25">
      <c r="A117">
        <f t="shared" si="2"/>
        <v>2022</v>
      </c>
      <c r="B117" s="3" t="s">
        <v>62</v>
      </c>
      <c r="C117" t="s">
        <v>258</v>
      </c>
      <c r="D117" s="26" t="s">
        <v>276</v>
      </c>
      <c r="E117" s="26" t="s">
        <v>524</v>
      </c>
      <c r="F117" s="26" t="s">
        <v>277</v>
      </c>
      <c r="G117" s="21" t="str">
        <f>VLOOKUP(F117,[1]VG!C$2:E$301,3,FALSE)</f>
        <v>Antwerpen</v>
      </c>
      <c r="H117" s="26">
        <v>955127.13670000003</v>
      </c>
    </row>
    <row r="118" spans="1:8" x14ac:dyDescent="0.25">
      <c r="A118">
        <f t="shared" si="2"/>
        <v>2022</v>
      </c>
      <c r="B118" s="3" t="s">
        <v>62</v>
      </c>
      <c r="C118" t="s">
        <v>278</v>
      </c>
      <c r="D118" s="26" t="s">
        <v>279</v>
      </c>
      <c r="E118" s="26" t="s">
        <v>524</v>
      </c>
      <c r="F118" s="26" t="s">
        <v>280</v>
      </c>
      <c r="G118" s="21" t="str">
        <f>VLOOKUP(F118,[1]VG!C$2:E$301,3,FALSE)</f>
        <v>Antwerpen</v>
      </c>
      <c r="H118" s="26">
        <v>174878.144925</v>
      </c>
    </row>
    <row r="119" spans="1:8" x14ac:dyDescent="0.25">
      <c r="A119">
        <f t="shared" si="2"/>
        <v>2022</v>
      </c>
      <c r="B119" s="3" t="s">
        <v>62</v>
      </c>
      <c r="C119" t="s">
        <v>263</v>
      </c>
      <c r="D119" s="26" t="s">
        <v>281</v>
      </c>
      <c r="E119" s="26" t="s">
        <v>524</v>
      </c>
      <c r="F119" s="26" t="s">
        <v>282</v>
      </c>
      <c r="G119" s="21" t="str">
        <f>VLOOKUP(F119,[1]VG!C$2:E$301,3,FALSE)</f>
        <v>Antwerpen</v>
      </c>
      <c r="H119" s="26">
        <v>1457059.3125</v>
      </c>
    </row>
    <row r="120" spans="1:8" x14ac:dyDescent="0.25">
      <c r="A120">
        <f t="shared" si="2"/>
        <v>2022</v>
      </c>
      <c r="B120" s="3" t="s">
        <v>62</v>
      </c>
      <c r="C120" t="s">
        <v>283</v>
      </c>
      <c r="D120" s="26" t="s">
        <v>284</v>
      </c>
      <c r="E120" s="26" t="s">
        <v>524</v>
      </c>
      <c r="F120" s="26" t="s">
        <v>53</v>
      </c>
      <c r="G120" s="21" t="str">
        <f>VLOOKUP(F120,[1]VG!C$2:E$301,3,FALSE)</f>
        <v>Antwerpen</v>
      </c>
      <c r="H120" s="26">
        <v>89492.858400000012</v>
      </c>
    </row>
    <row r="121" spans="1:8" x14ac:dyDescent="0.25">
      <c r="A121">
        <f t="shared" si="2"/>
        <v>2022</v>
      </c>
      <c r="B121" s="3" t="s">
        <v>62</v>
      </c>
      <c r="C121" t="s">
        <v>283</v>
      </c>
      <c r="D121" s="26" t="s">
        <v>285</v>
      </c>
      <c r="E121" s="26" t="s">
        <v>524</v>
      </c>
      <c r="F121" s="26" t="s">
        <v>243</v>
      </c>
      <c r="G121" s="21" t="str">
        <f>VLOOKUP(F121,[1]VG!C$2:E$301,3,FALSE)</f>
        <v>Limburg</v>
      </c>
      <c r="H121" s="26">
        <v>270000</v>
      </c>
    </row>
    <row r="122" spans="1:8" x14ac:dyDescent="0.25">
      <c r="A122">
        <f t="shared" si="2"/>
        <v>2022</v>
      </c>
      <c r="B122" s="3" t="s">
        <v>62</v>
      </c>
      <c r="C122" t="s">
        <v>283</v>
      </c>
      <c r="D122" s="26" t="s">
        <v>286</v>
      </c>
      <c r="E122" s="26" t="s">
        <v>524</v>
      </c>
      <c r="F122" s="26" t="s">
        <v>287</v>
      </c>
      <c r="G122" s="21" t="str">
        <f>VLOOKUP(F122,[1]VG!C$2:E$301,3,FALSE)</f>
        <v>Limburg</v>
      </c>
      <c r="H122" s="26">
        <v>300000</v>
      </c>
    </row>
    <row r="123" spans="1:8" x14ac:dyDescent="0.25">
      <c r="A123">
        <f t="shared" si="2"/>
        <v>2022</v>
      </c>
      <c r="B123" s="3" t="s">
        <v>62</v>
      </c>
      <c r="C123" t="s">
        <v>283</v>
      </c>
      <c r="D123" s="26" t="s">
        <v>288</v>
      </c>
      <c r="E123" s="26" t="s">
        <v>524</v>
      </c>
      <c r="F123" s="26" t="s">
        <v>287</v>
      </c>
      <c r="G123" s="21" t="str">
        <f>VLOOKUP(F123,[1]VG!C$2:E$301,3,FALSE)</f>
        <v>Limburg</v>
      </c>
      <c r="H123" s="26">
        <v>750000</v>
      </c>
    </row>
    <row r="124" spans="1:8" x14ac:dyDescent="0.25">
      <c r="A124">
        <f t="shared" si="2"/>
        <v>2022</v>
      </c>
      <c r="B124" s="3" t="s">
        <v>62</v>
      </c>
      <c r="C124" t="s">
        <v>283</v>
      </c>
      <c r="D124" s="26" t="s">
        <v>289</v>
      </c>
      <c r="E124" s="26" t="s">
        <v>524</v>
      </c>
      <c r="F124" s="26" t="s">
        <v>98</v>
      </c>
      <c r="G124" s="21" t="str">
        <f>VLOOKUP(F124,[1]VG!C$2:E$301,3,FALSE)</f>
        <v>Limburg</v>
      </c>
      <c r="H124" s="26">
        <v>100000</v>
      </c>
    </row>
    <row r="125" spans="1:8" x14ac:dyDescent="0.25">
      <c r="A125">
        <f t="shared" si="2"/>
        <v>2022</v>
      </c>
      <c r="B125" s="3" t="s">
        <v>62</v>
      </c>
      <c r="C125" t="s">
        <v>278</v>
      </c>
      <c r="D125" s="26" t="s">
        <v>290</v>
      </c>
      <c r="E125" s="26" t="s">
        <v>524</v>
      </c>
      <c r="F125" s="26" t="s">
        <v>104</v>
      </c>
      <c r="G125" s="21" t="str">
        <f>VLOOKUP(F125,[1]VG!C$2:E$301,3,FALSE)</f>
        <v>Limburg</v>
      </c>
      <c r="H125" s="26">
        <v>400000</v>
      </c>
    </row>
    <row r="126" spans="1:8" x14ac:dyDescent="0.25">
      <c r="A126">
        <f t="shared" si="2"/>
        <v>2022</v>
      </c>
      <c r="B126" s="3" t="s">
        <v>62</v>
      </c>
      <c r="C126" t="s">
        <v>273</v>
      </c>
      <c r="D126" s="26" t="s">
        <v>291</v>
      </c>
      <c r="E126" s="26" t="s">
        <v>524</v>
      </c>
      <c r="F126" s="26" t="s">
        <v>104</v>
      </c>
      <c r="G126" s="21" t="str">
        <f>VLOOKUP(F126,[1]VG!C$2:E$301,3,FALSE)</f>
        <v>Limburg</v>
      </c>
      <c r="H126" s="26">
        <v>350000</v>
      </c>
    </row>
    <row r="127" spans="1:8" x14ac:dyDescent="0.25">
      <c r="A127">
        <f t="shared" si="2"/>
        <v>2022</v>
      </c>
      <c r="B127" s="3" t="s">
        <v>62</v>
      </c>
      <c r="C127" t="s">
        <v>283</v>
      </c>
      <c r="D127" s="26" t="s">
        <v>292</v>
      </c>
      <c r="E127" s="26" t="s">
        <v>524</v>
      </c>
      <c r="F127" s="26" t="s">
        <v>40</v>
      </c>
      <c r="G127" s="21" t="str">
        <f>VLOOKUP(F127,[1]VG!C$2:E$301,3,FALSE)</f>
        <v>Limburg</v>
      </c>
      <c r="H127" s="26">
        <v>200000</v>
      </c>
    </row>
    <row r="128" spans="1:8" x14ac:dyDescent="0.25">
      <c r="A128">
        <f t="shared" si="2"/>
        <v>2022</v>
      </c>
      <c r="B128" s="3" t="s">
        <v>62</v>
      </c>
      <c r="C128" t="s">
        <v>293</v>
      </c>
      <c r="D128" s="26" t="s">
        <v>288</v>
      </c>
      <c r="E128" s="26" t="s">
        <v>524</v>
      </c>
      <c r="F128" s="26" t="s">
        <v>294</v>
      </c>
      <c r="G128" s="21" t="str">
        <f>VLOOKUP(F128,[1]VG!C$2:E$301,3,FALSE)</f>
        <v>Limburg</v>
      </c>
      <c r="H128" s="26">
        <v>250000</v>
      </c>
    </row>
    <row r="129" spans="1:8" x14ac:dyDescent="0.25">
      <c r="A129">
        <f t="shared" si="2"/>
        <v>2022</v>
      </c>
      <c r="B129" s="3" t="s">
        <v>62</v>
      </c>
      <c r="C129" t="s">
        <v>293</v>
      </c>
      <c r="D129" s="26" t="s">
        <v>295</v>
      </c>
      <c r="E129" s="26" t="s">
        <v>524</v>
      </c>
      <c r="F129" s="26" t="s">
        <v>128</v>
      </c>
      <c r="G129" s="21" t="str">
        <f>VLOOKUP(F129,[1]VG!C$2:E$301,3,FALSE)</f>
        <v>Limburg</v>
      </c>
      <c r="H129" s="26">
        <v>200000</v>
      </c>
    </row>
    <row r="130" spans="1:8" x14ac:dyDescent="0.25">
      <c r="A130">
        <f t="shared" si="2"/>
        <v>2022</v>
      </c>
      <c r="B130" s="3" t="s">
        <v>62</v>
      </c>
      <c r="C130" t="s">
        <v>283</v>
      </c>
      <c r="D130" s="26" t="s">
        <v>296</v>
      </c>
      <c r="E130" s="26" t="s">
        <v>524</v>
      </c>
      <c r="F130" s="26" t="s">
        <v>128</v>
      </c>
      <c r="G130" s="21" t="str">
        <f>VLOOKUP(F130,[1]VG!C$2:E$301,3,FALSE)</f>
        <v>Limburg</v>
      </c>
      <c r="H130" s="26">
        <v>800000</v>
      </c>
    </row>
    <row r="131" spans="1:8" x14ac:dyDescent="0.25">
      <c r="A131">
        <f t="shared" si="2"/>
        <v>2022</v>
      </c>
      <c r="B131" s="3" t="s">
        <v>62</v>
      </c>
      <c r="C131" t="s">
        <v>297</v>
      </c>
      <c r="D131" s="26" t="s">
        <v>298</v>
      </c>
      <c r="E131" s="26" t="s">
        <v>524</v>
      </c>
      <c r="F131" s="26" t="s">
        <v>299</v>
      </c>
      <c r="G131" s="21" t="str">
        <f>VLOOKUP(F131,[1]VG!C$2:E$301,3,FALSE)</f>
        <v>Limburg</v>
      </c>
      <c r="H131" s="26">
        <v>150000</v>
      </c>
    </row>
    <row r="132" spans="1:8" x14ac:dyDescent="0.25">
      <c r="A132">
        <f t="shared" si="2"/>
        <v>2022</v>
      </c>
      <c r="B132" s="3" t="s">
        <v>62</v>
      </c>
      <c r="C132" t="s">
        <v>293</v>
      </c>
      <c r="D132" s="26" t="s">
        <v>300</v>
      </c>
      <c r="E132" s="26" t="s">
        <v>524</v>
      </c>
      <c r="F132" s="26" t="s">
        <v>36</v>
      </c>
      <c r="G132" s="21" t="str">
        <f>VLOOKUP(F132,[1]VG!C$2:E$301,3,FALSE)</f>
        <v>Limburg</v>
      </c>
      <c r="H132" s="26">
        <v>150000</v>
      </c>
    </row>
    <row r="133" spans="1:8" x14ac:dyDescent="0.25">
      <c r="A133">
        <f t="shared" si="2"/>
        <v>2022</v>
      </c>
      <c r="B133" s="3" t="s">
        <v>62</v>
      </c>
      <c r="C133" t="s">
        <v>293</v>
      </c>
      <c r="D133" s="26" t="s">
        <v>295</v>
      </c>
      <c r="E133" s="26" t="s">
        <v>524</v>
      </c>
      <c r="F133" s="26" t="s">
        <v>36</v>
      </c>
      <c r="G133" s="21" t="str">
        <f>VLOOKUP(F133,[1]VG!C$2:E$301,3,FALSE)</f>
        <v>Limburg</v>
      </c>
      <c r="H133" s="26">
        <v>300000</v>
      </c>
    </row>
    <row r="134" spans="1:8" x14ac:dyDescent="0.25">
      <c r="A134">
        <f t="shared" si="2"/>
        <v>2022</v>
      </c>
      <c r="B134" s="3" t="s">
        <v>62</v>
      </c>
      <c r="C134" t="s">
        <v>293</v>
      </c>
      <c r="D134" s="26" t="s">
        <v>301</v>
      </c>
      <c r="E134" s="26" t="s">
        <v>524</v>
      </c>
      <c r="F134" s="26" t="s">
        <v>151</v>
      </c>
      <c r="G134" s="21" t="str">
        <f>VLOOKUP(F134,[1]VG!C$2:E$301,3,FALSE)</f>
        <v>Limburg</v>
      </c>
      <c r="H134" s="26">
        <v>750000</v>
      </c>
    </row>
    <row r="135" spans="1:8" x14ac:dyDescent="0.25">
      <c r="A135">
        <f t="shared" si="2"/>
        <v>2022</v>
      </c>
      <c r="B135" s="3" t="s">
        <v>62</v>
      </c>
      <c r="C135" t="s">
        <v>278</v>
      </c>
      <c r="D135" s="26" t="s">
        <v>302</v>
      </c>
      <c r="E135" s="26" t="s">
        <v>524</v>
      </c>
      <c r="F135" s="26" t="s">
        <v>303</v>
      </c>
      <c r="G135" s="21" t="str">
        <f>VLOOKUP(F135,[1]VG!C$2:E$301,3,FALSE)</f>
        <v>Limburg</v>
      </c>
      <c r="H135" s="26">
        <v>700000</v>
      </c>
    </row>
    <row r="136" spans="1:8" x14ac:dyDescent="0.25">
      <c r="A136">
        <f t="shared" si="2"/>
        <v>2022</v>
      </c>
      <c r="B136" s="3" t="s">
        <v>62</v>
      </c>
      <c r="C136" t="s">
        <v>278</v>
      </c>
      <c r="D136" s="26" t="s">
        <v>304</v>
      </c>
      <c r="E136" s="26" t="s">
        <v>524</v>
      </c>
      <c r="F136" s="26" t="s">
        <v>305</v>
      </c>
      <c r="G136" s="21" t="s">
        <v>95</v>
      </c>
      <c r="H136" s="26">
        <v>5000000</v>
      </c>
    </row>
    <row r="137" spans="1:8" x14ac:dyDescent="0.25">
      <c r="A137">
        <f t="shared" si="2"/>
        <v>2022</v>
      </c>
      <c r="B137" s="3" t="s">
        <v>62</v>
      </c>
      <c r="C137" t="s">
        <v>306</v>
      </c>
      <c r="D137" s="26" t="s">
        <v>304</v>
      </c>
      <c r="E137" s="26" t="s">
        <v>524</v>
      </c>
      <c r="F137" s="26" t="s">
        <v>307</v>
      </c>
      <c r="G137" s="21" t="str">
        <f>VLOOKUP(F137,[1]VG!C$2:E$301,3,FALSE)</f>
        <v>Limburg</v>
      </c>
      <c r="H137" s="26">
        <v>710000</v>
      </c>
    </row>
    <row r="138" spans="1:8" x14ac:dyDescent="0.25">
      <c r="A138">
        <f t="shared" si="2"/>
        <v>2022</v>
      </c>
      <c r="B138" s="3" t="s">
        <v>62</v>
      </c>
      <c r="C138" t="s">
        <v>293</v>
      </c>
      <c r="D138" s="26" t="s">
        <v>308</v>
      </c>
      <c r="E138" s="26" t="s">
        <v>524</v>
      </c>
      <c r="F138" s="26" t="s">
        <v>309</v>
      </c>
      <c r="G138" s="21" t="str">
        <f>VLOOKUP(F138,[1]VG!C$2:E$301,3,FALSE)</f>
        <v>Limburg</v>
      </c>
      <c r="H138" s="26">
        <v>400000</v>
      </c>
    </row>
    <row r="139" spans="1:8" x14ac:dyDescent="0.25">
      <c r="A139">
        <f t="shared" si="2"/>
        <v>2022</v>
      </c>
      <c r="B139" s="3" t="s">
        <v>62</v>
      </c>
      <c r="C139" t="s">
        <v>293</v>
      </c>
      <c r="D139" s="26" t="s">
        <v>301</v>
      </c>
      <c r="E139" s="26" t="s">
        <v>524</v>
      </c>
      <c r="F139" s="26" t="s">
        <v>310</v>
      </c>
      <c r="G139" s="21" t="str">
        <f>VLOOKUP(F139,[1]VG!C$2:E$301,3,FALSE)</f>
        <v>Limburg</v>
      </c>
      <c r="H139" s="26">
        <v>200000</v>
      </c>
    </row>
    <row r="140" spans="1:8" x14ac:dyDescent="0.25">
      <c r="A140">
        <f t="shared" si="2"/>
        <v>2022</v>
      </c>
      <c r="B140" s="3" t="s">
        <v>62</v>
      </c>
      <c r="C140" t="s">
        <v>293</v>
      </c>
      <c r="D140" s="26" t="s">
        <v>311</v>
      </c>
      <c r="E140" s="26" t="s">
        <v>524</v>
      </c>
      <c r="F140" s="26" t="s">
        <v>312</v>
      </c>
      <c r="G140" s="21" t="str">
        <f>VLOOKUP(F140,[1]VG!C$2:E$301,3,FALSE)</f>
        <v>Limburg</v>
      </c>
      <c r="H140" s="26">
        <v>220000</v>
      </c>
    </row>
    <row r="141" spans="1:8" x14ac:dyDescent="0.25">
      <c r="A141">
        <f t="shared" si="2"/>
        <v>2022</v>
      </c>
      <c r="B141" s="3" t="s">
        <v>62</v>
      </c>
      <c r="C141" t="s">
        <v>283</v>
      </c>
      <c r="D141" s="26" t="s">
        <v>285</v>
      </c>
      <c r="E141" s="26" t="s">
        <v>524</v>
      </c>
      <c r="F141" s="26" t="s">
        <v>313</v>
      </c>
      <c r="G141" s="21" t="str">
        <f>VLOOKUP(F141,[1]VG!C$2:E$301,3,FALSE)</f>
        <v>Limburg</v>
      </c>
      <c r="H141" s="26">
        <v>75000</v>
      </c>
    </row>
    <row r="142" spans="1:8" x14ac:dyDescent="0.25">
      <c r="A142">
        <f t="shared" si="2"/>
        <v>2022</v>
      </c>
      <c r="B142" s="3" t="s">
        <v>62</v>
      </c>
      <c r="C142" t="s">
        <v>283</v>
      </c>
      <c r="D142" s="26" t="s">
        <v>288</v>
      </c>
      <c r="E142" s="26" t="s">
        <v>524</v>
      </c>
      <c r="F142" s="26" t="s">
        <v>313</v>
      </c>
      <c r="G142" s="21" t="str">
        <f>VLOOKUP(F142,[1]VG!C$2:E$301,3,FALSE)</f>
        <v>Limburg</v>
      </c>
      <c r="H142" s="26">
        <v>350000</v>
      </c>
    </row>
    <row r="143" spans="1:8" x14ac:dyDescent="0.25">
      <c r="A143">
        <f t="shared" si="2"/>
        <v>2022</v>
      </c>
      <c r="B143" s="3" t="s">
        <v>62</v>
      </c>
      <c r="C143" t="s">
        <v>297</v>
      </c>
      <c r="D143" s="26" t="s">
        <v>308</v>
      </c>
      <c r="E143" s="26" t="s">
        <v>524</v>
      </c>
      <c r="F143" s="26" t="s">
        <v>182</v>
      </c>
      <c r="G143" s="21" t="str">
        <f>VLOOKUP(F143,[1]VG!C$2:E$301,3,FALSE)</f>
        <v>Limburg</v>
      </c>
      <c r="H143" s="26">
        <v>30000</v>
      </c>
    </row>
    <row r="144" spans="1:8" x14ac:dyDescent="0.25">
      <c r="A144">
        <f t="shared" si="2"/>
        <v>2022</v>
      </c>
      <c r="B144" s="3" t="s">
        <v>62</v>
      </c>
      <c r="C144" t="s">
        <v>283</v>
      </c>
      <c r="D144" s="26" t="s">
        <v>314</v>
      </c>
      <c r="E144" s="26" t="s">
        <v>524</v>
      </c>
      <c r="F144" s="26" t="s">
        <v>196</v>
      </c>
      <c r="G144" s="21" t="str">
        <f>VLOOKUP(F144,[1]VG!C$2:E$301,3,FALSE)</f>
        <v>Limburg</v>
      </c>
      <c r="H144" s="26">
        <v>15000</v>
      </c>
    </row>
    <row r="145" spans="1:8" x14ac:dyDescent="0.25">
      <c r="A145">
        <f t="shared" si="2"/>
        <v>2022</v>
      </c>
      <c r="B145" s="3" t="s">
        <v>62</v>
      </c>
      <c r="C145" t="s">
        <v>315</v>
      </c>
      <c r="D145" s="26" t="s">
        <v>520</v>
      </c>
      <c r="E145" s="26" t="s">
        <v>524</v>
      </c>
      <c r="F145" s="26" t="s">
        <v>316</v>
      </c>
      <c r="G145" s="21"/>
      <c r="H145" s="26">
        <v>1000000</v>
      </c>
    </row>
    <row r="146" spans="1:8" x14ac:dyDescent="0.25">
      <c r="A146">
        <f t="shared" si="2"/>
        <v>2022</v>
      </c>
      <c r="B146" s="3" t="s">
        <v>62</v>
      </c>
      <c r="C146" t="s">
        <v>317</v>
      </c>
      <c r="D146" s="26" t="s">
        <v>521</v>
      </c>
      <c r="E146" s="26" t="s">
        <v>524</v>
      </c>
      <c r="F146" s="26" t="s">
        <v>316</v>
      </c>
      <c r="G146" s="21"/>
      <c r="H146" s="26">
        <v>500000</v>
      </c>
    </row>
    <row r="147" spans="1:8" x14ac:dyDescent="0.25">
      <c r="A147">
        <f t="shared" si="2"/>
        <v>2022</v>
      </c>
      <c r="B147" s="3" t="s">
        <v>62</v>
      </c>
      <c r="C147" t="s">
        <v>293</v>
      </c>
      <c r="D147" s="26" t="s">
        <v>318</v>
      </c>
      <c r="E147" s="26" t="s">
        <v>524</v>
      </c>
      <c r="F147" s="26" t="s">
        <v>201</v>
      </c>
      <c r="G147" s="21" t="str">
        <f>VLOOKUP(F147,[1]VG!C$2:E$301,3,FALSE)</f>
        <v>Limburg</v>
      </c>
      <c r="H147" s="26">
        <v>700000</v>
      </c>
    </row>
    <row r="148" spans="1:8" x14ac:dyDescent="0.25">
      <c r="A148">
        <f t="shared" si="2"/>
        <v>2022</v>
      </c>
      <c r="B148" s="3" t="s">
        <v>62</v>
      </c>
      <c r="C148" t="s">
        <v>278</v>
      </c>
      <c r="D148" s="26" t="s">
        <v>301</v>
      </c>
      <c r="E148" s="26" t="s">
        <v>524</v>
      </c>
      <c r="F148" s="26" t="s">
        <v>319</v>
      </c>
      <c r="G148" s="21" t="str">
        <f>VLOOKUP(F148,[1]VG!C$2:E$301,3,FALSE)</f>
        <v>Limburg</v>
      </c>
      <c r="H148" s="26">
        <v>450000</v>
      </c>
    </row>
    <row r="149" spans="1:8" x14ac:dyDescent="0.25">
      <c r="A149">
        <f t="shared" si="2"/>
        <v>2022</v>
      </c>
      <c r="B149" s="3" t="s">
        <v>62</v>
      </c>
      <c r="C149" t="s">
        <v>283</v>
      </c>
      <c r="D149" s="26" t="s">
        <v>291</v>
      </c>
      <c r="E149" s="26" t="s">
        <v>524</v>
      </c>
      <c r="F149" s="26" t="s">
        <v>320</v>
      </c>
      <c r="G149" s="21" t="s">
        <v>95</v>
      </c>
      <c r="H149" s="26">
        <v>500000</v>
      </c>
    </row>
    <row r="150" spans="1:8" x14ac:dyDescent="0.25">
      <c r="A150">
        <f t="shared" si="2"/>
        <v>2022</v>
      </c>
      <c r="B150" s="3" t="s">
        <v>62</v>
      </c>
      <c r="C150" t="s">
        <v>283</v>
      </c>
      <c r="D150" s="26" t="s">
        <v>321</v>
      </c>
      <c r="E150" s="26" t="s">
        <v>524</v>
      </c>
      <c r="F150" s="26" t="s">
        <v>98</v>
      </c>
      <c r="G150" s="21" t="str">
        <f>VLOOKUP(F150,[1]VG!C$2:E$301,3,FALSE)</f>
        <v>Limburg</v>
      </c>
      <c r="H150" s="26">
        <v>200000</v>
      </c>
    </row>
    <row r="151" spans="1:8" x14ac:dyDescent="0.25">
      <c r="A151">
        <f t="shared" si="2"/>
        <v>2022</v>
      </c>
      <c r="B151" s="3" t="s">
        <v>62</v>
      </c>
      <c r="C151" t="s">
        <v>283</v>
      </c>
      <c r="D151" s="26" t="s">
        <v>322</v>
      </c>
      <c r="E151" s="26" t="s">
        <v>524</v>
      </c>
      <c r="F151" s="26" t="s">
        <v>40</v>
      </c>
      <c r="G151" s="21" t="str">
        <f>VLOOKUP(F151,[1]VG!C$2:E$301,3,FALSE)</f>
        <v>Limburg</v>
      </c>
      <c r="H151" s="26">
        <v>250000</v>
      </c>
    </row>
    <row r="152" spans="1:8" x14ac:dyDescent="0.25">
      <c r="A152">
        <f t="shared" si="2"/>
        <v>2022</v>
      </c>
      <c r="B152" s="3" t="s">
        <v>62</v>
      </c>
      <c r="C152" t="s">
        <v>293</v>
      </c>
      <c r="D152" s="26" t="s">
        <v>323</v>
      </c>
      <c r="E152" s="26" t="s">
        <v>524</v>
      </c>
      <c r="F152" s="26" t="s">
        <v>65</v>
      </c>
      <c r="G152" s="21" t="str">
        <f>VLOOKUP(F152,[1]VG!C$2:E$301,3,FALSE)</f>
        <v>Oost-Vlaanderen</v>
      </c>
      <c r="H152" s="26">
        <v>240000</v>
      </c>
    </row>
    <row r="153" spans="1:8" x14ac:dyDescent="0.25">
      <c r="A153">
        <f t="shared" si="2"/>
        <v>2022</v>
      </c>
      <c r="B153" s="3" t="s">
        <v>62</v>
      </c>
      <c r="C153" t="s">
        <v>278</v>
      </c>
      <c r="D153" s="26" t="s">
        <v>324</v>
      </c>
      <c r="E153" s="26" t="s">
        <v>524</v>
      </c>
      <c r="F153" s="26" t="s">
        <v>65</v>
      </c>
      <c r="G153" s="21" t="str">
        <f>VLOOKUP(F153,[1]VG!C$2:E$301,3,FALSE)</f>
        <v>Oost-Vlaanderen</v>
      </c>
      <c r="H153" s="26">
        <v>448000</v>
      </c>
    </row>
    <row r="154" spans="1:8" x14ac:dyDescent="0.25">
      <c r="A154">
        <f t="shared" si="2"/>
        <v>2022</v>
      </c>
      <c r="B154" s="3" t="s">
        <v>62</v>
      </c>
      <c r="C154" t="s">
        <v>293</v>
      </c>
      <c r="D154" s="26" t="s">
        <v>325</v>
      </c>
      <c r="E154" s="26" t="s">
        <v>524</v>
      </c>
      <c r="F154" s="26" t="s">
        <v>326</v>
      </c>
      <c r="G154" s="21"/>
      <c r="H154" s="26">
        <v>288000</v>
      </c>
    </row>
    <row r="155" spans="1:8" x14ac:dyDescent="0.25">
      <c r="A155">
        <f t="shared" si="2"/>
        <v>2022</v>
      </c>
      <c r="B155" s="3" t="s">
        <v>62</v>
      </c>
      <c r="C155" t="s">
        <v>283</v>
      </c>
      <c r="D155" s="26" t="s">
        <v>327</v>
      </c>
      <c r="E155" s="26" t="s">
        <v>524</v>
      </c>
      <c r="F155" s="26" t="s">
        <v>328</v>
      </c>
      <c r="G155" s="21" t="str">
        <f>VLOOKUP(F155,[1]VG!C$2:E$301,3,FALSE)</f>
        <v>Oost-Vlaanderen</v>
      </c>
      <c r="H155" s="26">
        <v>159600</v>
      </c>
    </row>
    <row r="156" spans="1:8" x14ac:dyDescent="0.25">
      <c r="A156">
        <f t="shared" si="2"/>
        <v>2022</v>
      </c>
      <c r="B156" s="3" t="s">
        <v>62</v>
      </c>
      <c r="C156" t="s">
        <v>278</v>
      </c>
      <c r="D156" s="26" t="s">
        <v>329</v>
      </c>
      <c r="E156" s="26" t="s">
        <v>524</v>
      </c>
      <c r="F156" s="26" t="s">
        <v>330</v>
      </c>
      <c r="G156" s="21" t="str">
        <f>VLOOKUP(F156,[1]VG!C$2:E$301,3,FALSE)</f>
        <v>Oost-Vlaanderen</v>
      </c>
      <c r="H156" s="26">
        <v>76800</v>
      </c>
    </row>
    <row r="157" spans="1:8" x14ac:dyDescent="0.25">
      <c r="A157">
        <f t="shared" si="2"/>
        <v>2022</v>
      </c>
      <c r="B157" s="3" t="s">
        <v>62</v>
      </c>
      <c r="C157" t="s">
        <v>278</v>
      </c>
      <c r="D157" s="26" t="s">
        <v>329</v>
      </c>
      <c r="E157" s="26" t="s">
        <v>524</v>
      </c>
      <c r="F157" s="26" t="s">
        <v>330</v>
      </c>
      <c r="G157" s="21" t="str">
        <f>VLOOKUP(F157,[1]VG!C$2:E$301,3,FALSE)</f>
        <v>Oost-Vlaanderen</v>
      </c>
      <c r="H157" s="26">
        <v>76800</v>
      </c>
    </row>
    <row r="158" spans="1:8" x14ac:dyDescent="0.25">
      <c r="A158">
        <f t="shared" si="2"/>
        <v>2022</v>
      </c>
      <c r="B158" s="3" t="s">
        <v>62</v>
      </c>
      <c r="C158" t="s">
        <v>293</v>
      </c>
      <c r="D158" s="26" t="s">
        <v>331</v>
      </c>
      <c r="E158" s="26" t="s">
        <v>524</v>
      </c>
      <c r="F158" s="26" t="s">
        <v>82</v>
      </c>
      <c r="G158" s="21" t="str">
        <f>VLOOKUP(F158,[1]VG!C$2:E$301,3,FALSE)</f>
        <v>Oost-Vlaanderen</v>
      </c>
      <c r="H158" s="26">
        <v>7272</v>
      </c>
    </row>
    <row r="159" spans="1:8" x14ac:dyDescent="0.25">
      <c r="A159">
        <f t="shared" si="2"/>
        <v>2022</v>
      </c>
      <c r="B159" s="3" t="s">
        <v>62</v>
      </c>
      <c r="C159" t="s">
        <v>278</v>
      </c>
      <c r="D159" s="26" t="s">
        <v>332</v>
      </c>
      <c r="E159" s="26" t="s">
        <v>524</v>
      </c>
      <c r="F159" s="26" t="s">
        <v>82</v>
      </c>
      <c r="G159" s="21" t="str">
        <f>VLOOKUP(F159,[1]VG!C$2:E$301,3,FALSE)</f>
        <v>Oost-Vlaanderen</v>
      </c>
      <c r="H159" s="26">
        <v>159768</v>
      </c>
    </row>
    <row r="160" spans="1:8" x14ac:dyDescent="0.25">
      <c r="A160">
        <f t="shared" ref="A160:A223" si="3">A159</f>
        <v>2022</v>
      </c>
      <c r="B160" s="3" t="s">
        <v>62</v>
      </c>
      <c r="C160" t="s">
        <v>278</v>
      </c>
      <c r="D160" s="26" t="s">
        <v>333</v>
      </c>
      <c r="E160" s="26" t="s">
        <v>524</v>
      </c>
      <c r="F160" s="26" t="s">
        <v>334</v>
      </c>
      <c r="G160" s="21" t="str">
        <f>VLOOKUP(F160,[1]VG!C$2:E$301,3,FALSE)</f>
        <v>Oost-Vlaanderen</v>
      </c>
      <c r="H160" s="26">
        <v>268800</v>
      </c>
    </row>
    <row r="161" spans="1:8" x14ac:dyDescent="0.25">
      <c r="A161">
        <f t="shared" si="3"/>
        <v>2022</v>
      </c>
      <c r="B161" s="3" t="s">
        <v>62</v>
      </c>
      <c r="C161" t="s">
        <v>278</v>
      </c>
      <c r="D161" s="26" t="s">
        <v>335</v>
      </c>
      <c r="E161" s="26" t="s">
        <v>524</v>
      </c>
      <c r="F161" s="26" t="s">
        <v>334</v>
      </c>
      <c r="G161" s="21" t="str">
        <f>VLOOKUP(F161,[1]VG!C$2:E$301,3,FALSE)</f>
        <v>Oost-Vlaanderen</v>
      </c>
      <c r="H161" s="26">
        <v>324000</v>
      </c>
    </row>
    <row r="162" spans="1:8" x14ac:dyDescent="0.25">
      <c r="A162">
        <f t="shared" si="3"/>
        <v>2022</v>
      </c>
      <c r="B162" s="3" t="s">
        <v>62</v>
      </c>
      <c r="C162" t="s">
        <v>278</v>
      </c>
      <c r="D162" s="26" t="s">
        <v>335</v>
      </c>
      <c r="E162" s="26" t="s">
        <v>524</v>
      </c>
      <c r="F162" s="26" t="s">
        <v>334</v>
      </c>
      <c r="G162" s="21" t="str">
        <f>VLOOKUP(F162,[1]VG!C$2:E$301,3,FALSE)</f>
        <v>Oost-Vlaanderen</v>
      </c>
      <c r="H162" s="26">
        <v>88000</v>
      </c>
    </row>
    <row r="163" spans="1:8" x14ac:dyDescent="0.25">
      <c r="A163">
        <f t="shared" si="3"/>
        <v>2022</v>
      </c>
      <c r="B163" s="3" t="s">
        <v>62</v>
      </c>
      <c r="C163" t="s">
        <v>293</v>
      </c>
      <c r="D163" s="26" t="s">
        <v>336</v>
      </c>
      <c r="E163" s="26" t="s">
        <v>524</v>
      </c>
      <c r="F163" s="26" t="s">
        <v>337</v>
      </c>
      <c r="G163" s="21" t="str">
        <f>VLOOKUP(F163,[1]VG!C$2:E$301,3,FALSE)</f>
        <v>Oost-Vlaanderen</v>
      </c>
      <c r="H163" s="26">
        <v>400680</v>
      </c>
    </row>
    <row r="164" spans="1:8" x14ac:dyDescent="0.25">
      <c r="A164">
        <f t="shared" si="3"/>
        <v>2022</v>
      </c>
      <c r="B164" s="3" t="s">
        <v>62</v>
      </c>
      <c r="C164" t="s">
        <v>278</v>
      </c>
      <c r="D164" s="26" t="s">
        <v>338</v>
      </c>
      <c r="E164" s="26" t="s">
        <v>524</v>
      </c>
      <c r="F164" s="26" t="s">
        <v>246</v>
      </c>
      <c r="G164" s="21" t="str">
        <f>VLOOKUP(F164,[1]VG!C$2:E$301,3,FALSE)</f>
        <v>Oost-Vlaanderen</v>
      </c>
      <c r="H164" s="26">
        <v>16000</v>
      </c>
    </row>
    <row r="165" spans="1:8" x14ac:dyDescent="0.25">
      <c r="A165">
        <f t="shared" si="3"/>
        <v>2022</v>
      </c>
      <c r="B165" s="3" t="s">
        <v>62</v>
      </c>
      <c r="C165" t="s">
        <v>278</v>
      </c>
      <c r="D165" s="26" t="s">
        <v>338</v>
      </c>
      <c r="E165" s="26" t="s">
        <v>524</v>
      </c>
      <c r="F165" s="26" t="s">
        <v>246</v>
      </c>
      <c r="G165" s="21" t="str">
        <f>VLOOKUP(F165,[1]VG!C$2:E$301,3,FALSE)</f>
        <v>Oost-Vlaanderen</v>
      </c>
      <c r="H165" s="26">
        <v>264000</v>
      </c>
    </row>
    <row r="166" spans="1:8" x14ac:dyDescent="0.25">
      <c r="A166">
        <f t="shared" si="3"/>
        <v>2022</v>
      </c>
      <c r="B166" s="3" t="s">
        <v>62</v>
      </c>
      <c r="C166" t="s">
        <v>283</v>
      </c>
      <c r="D166" s="26" t="s">
        <v>338</v>
      </c>
      <c r="E166" s="26" t="s">
        <v>524</v>
      </c>
      <c r="F166" s="26" t="s">
        <v>246</v>
      </c>
      <c r="G166" s="21" t="str">
        <f>VLOOKUP(F166,[1]VG!C$2:E$301,3,FALSE)</f>
        <v>Oost-Vlaanderen</v>
      </c>
      <c r="H166" s="26">
        <v>8280</v>
      </c>
    </row>
    <row r="167" spans="1:8" x14ac:dyDescent="0.25">
      <c r="A167">
        <f t="shared" si="3"/>
        <v>2022</v>
      </c>
      <c r="B167" s="3" t="s">
        <v>62</v>
      </c>
      <c r="C167" t="s">
        <v>293</v>
      </c>
      <c r="D167" s="26" t="s">
        <v>339</v>
      </c>
      <c r="E167" s="26" t="s">
        <v>524</v>
      </c>
      <c r="F167" s="26" t="s">
        <v>246</v>
      </c>
      <c r="G167" s="21" t="str">
        <f>VLOOKUP(F167,[1]VG!C$2:E$301,3,FALSE)</f>
        <v>Oost-Vlaanderen</v>
      </c>
      <c r="H167" s="26">
        <v>111120</v>
      </c>
    </row>
    <row r="168" spans="1:8" x14ac:dyDescent="0.25">
      <c r="A168">
        <f t="shared" si="3"/>
        <v>2022</v>
      </c>
      <c r="B168" s="3" t="s">
        <v>62</v>
      </c>
      <c r="C168" t="s">
        <v>293</v>
      </c>
      <c r="D168" s="26" t="s">
        <v>339</v>
      </c>
      <c r="E168" s="26" t="s">
        <v>524</v>
      </c>
      <c r="F168" s="26" t="s">
        <v>246</v>
      </c>
      <c r="G168" s="21" t="str">
        <f>VLOOKUP(F168,[1]VG!C$2:E$301,3,FALSE)</f>
        <v>Oost-Vlaanderen</v>
      </c>
      <c r="H168" s="26">
        <v>271392</v>
      </c>
    </row>
    <row r="169" spans="1:8" x14ac:dyDescent="0.25">
      <c r="A169">
        <f t="shared" si="3"/>
        <v>2022</v>
      </c>
      <c r="B169" s="3" t="s">
        <v>62</v>
      </c>
      <c r="C169" t="s">
        <v>293</v>
      </c>
      <c r="D169" s="26" t="s">
        <v>340</v>
      </c>
      <c r="E169" s="26" t="s">
        <v>524</v>
      </c>
      <c r="F169" s="26" t="s">
        <v>246</v>
      </c>
      <c r="G169" s="21" t="str">
        <f>VLOOKUP(F169,[1]VG!C$2:E$301,3,FALSE)</f>
        <v>Oost-Vlaanderen</v>
      </c>
      <c r="H169" s="26">
        <v>72000</v>
      </c>
    </row>
    <row r="170" spans="1:8" x14ac:dyDescent="0.25">
      <c r="A170">
        <f t="shared" si="3"/>
        <v>2022</v>
      </c>
      <c r="B170" s="3" t="s">
        <v>62</v>
      </c>
      <c r="C170" t="s">
        <v>293</v>
      </c>
      <c r="D170" s="26" t="s">
        <v>340</v>
      </c>
      <c r="E170" s="26" t="s">
        <v>524</v>
      </c>
      <c r="F170" s="26" t="s">
        <v>246</v>
      </c>
      <c r="G170" s="21" t="str">
        <f>VLOOKUP(F170,[1]VG!C$2:E$301,3,FALSE)</f>
        <v>Oost-Vlaanderen</v>
      </c>
      <c r="H170" s="26">
        <v>13600</v>
      </c>
    </row>
    <row r="171" spans="1:8" x14ac:dyDescent="0.25">
      <c r="A171">
        <f t="shared" si="3"/>
        <v>2022</v>
      </c>
      <c r="B171" s="3" t="s">
        <v>62</v>
      </c>
      <c r="C171" t="s">
        <v>293</v>
      </c>
      <c r="D171" s="26" t="s">
        <v>341</v>
      </c>
      <c r="E171" s="26" t="s">
        <v>524</v>
      </c>
      <c r="F171" s="26" t="s">
        <v>246</v>
      </c>
      <c r="G171" s="21" t="str">
        <f>VLOOKUP(F171,[1]VG!C$2:E$301,3,FALSE)</f>
        <v>Oost-Vlaanderen</v>
      </c>
      <c r="H171" s="26">
        <v>139200</v>
      </c>
    </row>
    <row r="172" spans="1:8" x14ac:dyDescent="0.25">
      <c r="A172">
        <f t="shared" si="3"/>
        <v>2022</v>
      </c>
      <c r="B172" s="3" t="s">
        <v>62</v>
      </c>
      <c r="C172" t="s">
        <v>283</v>
      </c>
      <c r="D172" s="26" t="s">
        <v>324</v>
      </c>
      <c r="E172" s="26" t="s">
        <v>524</v>
      </c>
      <c r="F172" s="26" t="s">
        <v>246</v>
      </c>
      <c r="G172" s="21" t="str">
        <f>VLOOKUP(F172,[1]VG!C$2:E$301,3,FALSE)</f>
        <v>Oost-Vlaanderen</v>
      </c>
      <c r="H172" s="26">
        <v>9384</v>
      </c>
    </row>
    <row r="173" spans="1:8" x14ac:dyDescent="0.25">
      <c r="A173">
        <f t="shared" si="3"/>
        <v>2022</v>
      </c>
      <c r="B173" s="3" t="s">
        <v>62</v>
      </c>
      <c r="C173" t="s">
        <v>293</v>
      </c>
      <c r="D173" s="26" t="s">
        <v>324</v>
      </c>
      <c r="E173" s="26" t="s">
        <v>524</v>
      </c>
      <c r="F173" s="26" t="s">
        <v>246</v>
      </c>
      <c r="G173" s="21" t="str">
        <f>VLOOKUP(F173,[1]VG!C$2:E$301,3,FALSE)</f>
        <v>Oost-Vlaanderen</v>
      </c>
      <c r="H173" s="26">
        <v>3264</v>
      </c>
    </row>
    <row r="174" spans="1:8" x14ac:dyDescent="0.25">
      <c r="A174">
        <f t="shared" si="3"/>
        <v>2022</v>
      </c>
      <c r="B174" s="3" t="s">
        <v>62</v>
      </c>
      <c r="C174" t="s">
        <v>293</v>
      </c>
      <c r="D174" s="26" t="s">
        <v>324</v>
      </c>
      <c r="E174" s="26" t="s">
        <v>524</v>
      </c>
      <c r="F174" s="26" t="s">
        <v>246</v>
      </c>
      <c r="G174" s="21" t="str">
        <f>VLOOKUP(F174,[1]VG!C$2:E$301,3,FALSE)</f>
        <v>Oost-Vlaanderen</v>
      </c>
      <c r="H174" s="26">
        <v>4080</v>
      </c>
    </row>
    <row r="175" spans="1:8" x14ac:dyDescent="0.25">
      <c r="A175">
        <f t="shared" si="3"/>
        <v>2022</v>
      </c>
      <c r="B175" s="3" t="s">
        <v>62</v>
      </c>
      <c r="C175" t="s">
        <v>293</v>
      </c>
      <c r="D175" s="26" t="s">
        <v>324</v>
      </c>
      <c r="E175" s="26" t="s">
        <v>524</v>
      </c>
      <c r="F175" s="26" t="s">
        <v>246</v>
      </c>
      <c r="G175" s="21" t="str">
        <f>VLOOKUP(F175,[1]VG!C$2:E$301,3,FALSE)</f>
        <v>Oost-Vlaanderen</v>
      </c>
      <c r="H175" s="26">
        <v>12240</v>
      </c>
    </row>
    <row r="176" spans="1:8" x14ac:dyDescent="0.25">
      <c r="A176">
        <f t="shared" si="3"/>
        <v>2022</v>
      </c>
      <c r="B176" s="3" t="s">
        <v>62</v>
      </c>
      <c r="C176" t="s">
        <v>293</v>
      </c>
      <c r="D176" s="26" t="s">
        <v>342</v>
      </c>
      <c r="E176" s="26" t="s">
        <v>524</v>
      </c>
      <c r="F176" s="26" t="s">
        <v>246</v>
      </c>
      <c r="G176" s="21" t="str">
        <f>VLOOKUP(F176,[1]VG!C$2:E$301,3,FALSE)</f>
        <v>Oost-Vlaanderen</v>
      </c>
      <c r="H176" s="26">
        <v>4320</v>
      </c>
    </row>
    <row r="177" spans="1:8" x14ac:dyDescent="0.25">
      <c r="A177">
        <f t="shared" si="3"/>
        <v>2022</v>
      </c>
      <c r="B177" s="3" t="s">
        <v>62</v>
      </c>
      <c r="C177" t="s">
        <v>293</v>
      </c>
      <c r="D177" s="26" t="s">
        <v>342</v>
      </c>
      <c r="E177" s="26" t="s">
        <v>524</v>
      </c>
      <c r="F177" s="26" t="s">
        <v>246</v>
      </c>
      <c r="G177" s="21" t="str">
        <f>VLOOKUP(F177,[1]VG!C$2:E$301,3,FALSE)</f>
        <v>Oost-Vlaanderen</v>
      </c>
      <c r="H177" s="26">
        <v>2880</v>
      </c>
    </row>
    <row r="178" spans="1:8" x14ac:dyDescent="0.25">
      <c r="A178">
        <f t="shared" si="3"/>
        <v>2022</v>
      </c>
      <c r="B178" s="3" t="s">
        <v>62</v>
      </c>
      <c r="C178" t="s">
        <v>293</v>
      </c>
      <c r="D178" s="26" t="s">
        <v>343</v>
      </c>
      <c r="E178" s="26" t="s">
        <v>524</v>
      </c>
      <c r="F178" s="26" t="s">
        <v>113</v>
      </c>
      <c r="G178" s="21" t="str">
        <f>VLOOKUP(F178,[1]VG!C$2:E$301,3,FALSE)</f>
        <v>Oost-Vlaanderen</v>
      </c>
      <c r="H178" s="26">
        <v>160000</v>
      </c>
    </row>
    <row r="179" spans="1:8" x14ac:dyDescent="0.25">
      <c r="A179">
        <f t="shared" si="3"/>
        <v>2022</v>
      </c>
      <c r="B179" s="3" t="s">
        <v>62</v>
      </c>
      <c r="C179" t="s">
        <v>278</v>
      </c>
      <c r="D179" s="26" t="s">
        <v>344</v>
      </c>
      <c r="E179" s="26" t="s">
        <v>524</v>
      </c>
      <c r="F179" s="26" t="s">
        <v>113</v>
      </c>
      <c r="G179" s="21" t="str">
        <f>VLOOKUP(F179,[1]VG!C$2:E$301,3,FALSE)</f>
        <v>Oost-Vlaanderen</v>
      </c>
      <c r="H179" s="26">
        <v>7200</v>
      </c>
    </row>
    <row r="180" spans="1:8" x14ac:dyDescent="0.25">
      <c r="A180">
        <f t="shared" si="3"/>
        <v>2022</v>
      </c>
      <c r="B180" s="3" t="s">
        <v>62</v>
      </c>
      <c r="C180" t="s">
        <v>293</v>
      </c>
      <c r="D180" s="26" t="s">
        <v>345</v>
      </c>
      <c r="E180" s="26" t="s">
        <v>524</v>
      </c>
      <c r="F180" s="26" t="s">
        <v>346</v>
      </c>
      <c r="G180" s="21" t="str">
        <f>VLOOKUP(F180,[1]VG!C$2:E$301,3,FALSE)</f>
        <v>Oost-Vlaanderen</v>
      </c>
      <c r="H180" s="26">
        <v>130000</v>
      </c>
    </row>
    <row r="181" spans="1:8" x14ac:dyDescent="0.25">
      <c r="A181">
        <f t="shared" si="3"/>
        <v>2022</v>
      </c>
      <c r="B181" s="3" t="s">
        <v>62</v>
      </c>
      <c r="C181" t="s">
        <v>293</v>
      </c>
      <c r="D181" s="26" t="s">
        <v>339</v>
      </c>
      <c r="E181" s="26" t="s">
        <v>524</v>
      </c>
      <c r="F181" s="26" t="s">
        <v>154</v>
      </c>
      <c r="G181" s="21" t="str">
        <f>VLOOKUP(F181,[1]VG!C$2:E$301,3,FALSE)</f>
        <v>Oost-Vlaanderen</v>
      </c>
      <c r="H181" s="26">
        <v>214704</v>
      </c>
    </row>
    <row r="182" spans="1:8" x14ac:dyDescent="0.25">
      <c r="A182">
        <f t="shared" si="3"/>
        <v>2022</v>
      </c>
      <c r="B182" s="3" t="s">
        <v>62</v>
      </c>
      <c r="C182" t="s">
        <v>278</v>
      </c>
      <c r="D182" s="26" t="s">
        <v>347</v>
      </c>
      <c r="E182" s="26" t="s">
        <v>524</v>
      </c>
      <c r="F182" s="26" t="s">
        <v>348</v>
      </c>
      <c r="G182" s="21" t="str">
        <f>VLOOKUP(F182,[1]VG!C$2:E$301,3,FALSE)</f>
        <v>Oost-Vlaanderen</v>
      </c>
      <c r="H182" s="26">
        <v>600000</v>
      </c>
    </row>
    <row r="183" spans="1:8" x14ac:dyDescent="0.25">
      <c r="A183">
        <f t="shared" si="3"/>
        <v>2022</v>
      </c>
      <c r="B183" s="3" t="s">
        <v>62</v>
      </c>
      <c r="C183" t="s">
        <v>293</v>
      </c>
      <c r="D183" s="26" t="s">
        <v>349</v>
      </c>
      <c r="E183" s="26" t="s">
        <v>524</v>
      </c>
      <c r="F183" s="26" t="s">
        <v>350</v>
      </c>
      <c r="G183" s="21" t="str">
        <f>VLOOKUP(F183,[1]VG!C$2:E$301,3,FALSE)</f>
        <v>Oost-Vlaanderen</v>
      </c>
      <c r="H183" s="26">
        <v>240000</v>
      </c>
    </row>
    <row r="184" spans="1:8" x14ac:dyDescent="0.25">
      <c r="A184">
        <f t="shared" si="3"/>
        <v>2022</v>
      </c>
      <c r="B184" s="3" t="s">
        <v>62</v>
      </c>
      <c r="C184" t="s">
        <v>283</v>
      </c>
      <c r="D184" s="26" t="s">
        <v>349</v>
      </c>
      <c r="E184" s="26" t="s">
        <v>524</v>
      </c>
      <c r="F184" s="26" t="s">
        <v>49</v>
      </c>
      <c r="G184" s="21" t="str">
        <f>VLOOKUP(F184,[1]VG!C$2:E$301,3,FALSE)</f>
        <v>Oost-Vlaanderen</v>
      </c>
      <c r="H184" s="26">
        <v>72000</v>
      </c>
    </row>
    <row r="185" spans="1:8" x14ac:dyDescent="0.25">
      <c r="A185">
        <f t="shared" si="3"/>
        <v>2022</v>
      </c>
      <c r="B185" s="3" t="s">
        <v>62</v>
      </c>
      <c r="C185" t="s">
        <v>283</v>
      </c>
      <c r="D185" s="26" t="s">
        <v>324</v>
      </c>
      <c r="E185" s="26" t="s">
        <v>524</v>
      </c>
      <c r="F185" s="26" t="s">
        <v>351</v>
      </c>
      <c r="G185" s="21" t="str">
        <f>VLOOKUP(F185,[1]VG!C$2:E$301,3,FALSE)</f>
        <v>Oost-Vlaanderen</v>
      </c>
      <c r="H185" s="26">
        <v>176000</v>
      </c>
    </row>
    <row r="186" spans="1:8" x14ac:dyDescent="0.25">
      <c r="A186">
        <f t="shared" si="3"/>
        <v>2022</v>
      </c>
      <c r="B186" s="3" t="s">
        <v>62</v>
      </c>
      <c r="C186" t="s">
        <v>293</v>
      </c>
      <c r="D186" s="26" t="s">
        <v>352</v>
      </c>
      <c r="E186" s="26" t="s">
        <v>524</v>
      </c>
      <c r="F186" s="26" t="s">
        <v>353</v>
      </c>
      <c r="G186" s="21" t="s">
        <v>43</v>
      </c>
      <c r="H186" s="26">
        <v>250000</v>
      </c>
    </row>
    <row r="187" spans="1:8" x14ac:dyDescent="0.25">
      <c r="A187">
        <f t="shared" si="3"/>
        <v>2022</v>
      </c>
      <c r="B187" s="3" t="s">
        <v>62</v>
      </c>
      <c r="C187" t="s">
        <v>293</v>
      </c>
      <c r="D187" s="26" t="s">
        <v>354</v>
      </c>
      <c r="E187" s="26" t="s">
        <v>524</v>
      </c>
      <c r="F187" s="26" t="s">
        <v>355</v>
      </c>
      <c r="G187" s="21" t="str">
        <f>VLOOKUP(F187,[1]VG!C$2:E$301,3,FALSE)</f>
        <v>Oost-Vlaanderen</v>
      </c>
      <c r="H187" s="26">
        <v>81120</v>
      </c>
    </row>
    <row r="188" spans="1:8" x14ac:dyDescent="0.25">
      <c r="A188">
        <f t="shared" si="3"/>
        <v>2022</v>
      </c>
      <c r="B188" s="3" t="s">
        <v>62</v>
      </c>
      <c r="C188" t="s">
        <v>293</v>
      </c>
      <c r="D188" s="26" t="s">
        <v>356</v>
      </c>
      <c r="E188" s="26" t="s">
        <v>524</v>
      </c>
      <c r="F188" s="26" t="s">
        <v>357</v>
      </c>
      <c r="G188" s="21" t="s">
        <v>43</v>
      </c>
      <c r="H188" s="26">
        <v>112000</v>
      </c>
    </row>
    <row r="189" spans="1:8" x14ac:dyDescent="0.25">
      <c r="A189">
        <f t="shared" si="3"/>
        <v>2022</v>
      </c>
      <c r="B189" s="3" t="s">
        <v>62</v>
      </c>
      <c r="C189" t="s">
        <v>293</v>
      </c>
      <c r="D189" s="26" t="s">
        <v>358</v>
      </c>
      <c r="E189" s="26" t="s">
        <v>524</v>
      </c>
      <c r="F189" s="26" t="s">
        <v>359</v>
      </c>
      <c r="G189" s="21" t="str">
        <f>VLOOKUP(F189,[1]VG!C$2:E$301,3,FALSE)</f>
        <v>Oost-Vlaanderen</v>
      </c>
      <c r="H189" s="26">
        <v>400000</v>
      </c>
    </row>
    <row r="190" spans="1:8" x14ac:dyDescent="0.25">
      <c r="A190">
        <f t="shared" si="3"/>
        <v>2022</v>
      </c>
      <c r="B190" s="3" t="s">
        <v>62</v>
      </c>
      <c r="C190" t="s">
        <v>315</v>
      </c>
      <c r="D190" s="26" t="s">
        <v>520</v>
      </c>
      <c r="E190" s="26" t="s">
        <v>524</v>
      </c>
      <c r="F190" s="26" t="s">
        <v>316</v>
      </c>
      <c r="G190" s="21"/>
      <c r="H190" s="26">
        <v>286000</v>
      </c>
    </row>
    <row r="191" spans="1:8" x14ac:dyDescent="0.25">
      <c r="A191">
        <f t="shared" si="3"/>
        <v>2022</v>
      </c>
      <c r="B191" s="3" t="s">
        <v>62</v>
      </c>
      <c r="C191" t="s">
        <v>360</v>
      </c>
      <c r="D191" s="26" t="s">
        <v>521</v>
      </c>
      <c r="E191" s="26" t="s">
        <v>524</v>
      </c>
      <c r="F191" s="26" t="s">
        <v>316</v>
      </c>
      <c r="G191" s="21"/>
      <c r="H191" s="26">
        <v>250000</v>
      </c>
    </row>
    <row r="192" spans="1:8" x14ac:dyDescent="0.25">
      <c r="A192">
        <f t="shared" si="3"/>
        <v>2022</v>
      </c>
      <c r="B192" s="3" t="s">
        <v>62</v>
      </c>
      <c r="C192" t="s">
        <v>293</v>
      </c>
      <c r="D192" s="26" t="s">
        <v>361</v>
      </c>
      <c r="E192" s="26" t="s">
        <v>524</v>
      </c>
      <c r="F192" s="26" t="s">
        <v>362</v>
      </c>
      <c r="G192" s="21" t="str">
        <f>VLOOKUP(F192,[1]VG!C$2:E$301,3,FALSE)</f>
        <v>Oost-Vlaanderen</v>
      </c>
      <c r="H192" s="26">
        <v>300000</v>
      </c>
    </row>
    <row r="193" spans="1:8" x14ac:dyDescent="0.25">
      <c r="A193">
        <f t="shared" si="3"/>
        <v>2022</v>
      </c>
      <c r="B193" s="3" t="s">
        <v>62</v>
      </c>
      <c r="C193" t="s">
        <v>293</v>
      </c>
      <c r="D193" s="26" t="s">
        <v>361</v>
      </c>
      <c r="E193" s="26" t="s">
        <v>524</v>
      </c>
      <c r="F193" s="26" t="s">
        <v>362</v>
      </c>
      <c r="G193" s="21" t="str">
        <f>VLOOKUP(F193,[1]VG!C$2:E$301,3,FALSE)</f>
        <v>Oost-Vlaanderen</v>
      </c>
      <c r="H193" s="26">
        <v>78000</v>
      </c>
    </row>
    <row r="194" spans="1:8" x14ac:dyDescent="0.25">
      <c r="A194">
        <f t="shared" si="3"/>
        <v>2022</v>
      </c>
      <c r="B194" s="3" t="s">
        <v>62</v>
      </c>
      <c r="C194" t="s">
        <v>293</v>
      </c>
      <c r="D194" s="26" t="s">
        <v>361</v>
      </c>
      <c r="E194" s="26" t="s">
        <v>524</v>
      </c>
      <c r="F194" s="26" t="s">
        <v>362</v>
      </c>
      <c r="G194" s="21" t="str">
        <f>VLOOKUP(F194,[1]VG!C$2:E$301,3,FALSE)</f>
        <v>Oost-Vlaanderen</v>
      </c>
      <c r="H194" s="26">
        <v>60000</v>
      </c>
    </row>
    <row r="195" spans="1:8" x14ac:dyDescent="0.25">
      <c r="A195">
        <f t="shared" si="3"/>
        <v>2022</v>
      </c>
      <c r="B195" s="3" t="s">
        <v>62</v>
      </c>
      <c r="C195" t="s">
        <v>293</v>
      </c>
      <c r="D195" s="26" t="s">
        <v>361</v>
      </c>
      <c r="E195" s="26" t="s">
        <v>524</v>
      </c>
      <c r="F195" s="26" t="s">
        <v>362</v>
      </c>
      <c r="G195" s="21" t="str">
        <f>VLOOKUP(F195,[1]VG!C$2:E$301,3,FALSE)</f>
        <v>Oost-Vlaanderen</v>
      </c>
      <c r="H195" s="26">
        <v>12000</v>
      </c>
    </row>
    <row r="196" spans="1:8" x14ac:dyDescent="0.25">
      <c r="A196">
        <f t="shared" si="3"/>
        <v>2022</v>
      </c>
      <c r="B196" s="3" t="s">
        <v>62</v>
      </c>
      <c r="C196" t="s">
        <v>278</v>
      </c>
      <c r="D196" s="26" t="s">
        <v>363</v>
      </c>
      <c r="E196" s="26" t="s">
        <v>524</v>
      </c>
      <c r="F196" s="26" t="s">
        <v>362</v>
      </c>
      <c r="G196" s="21" t="str">
        <f>VLOOKUP(F196,[1]VG!C$2:E$301,3,FALSE)</f>
        <v>Oost-Vlaanderen</v>
      </c>
      <c r="H196" s="26">
        <v>96000</v>
      </c>
    </row>
    <row r="197" spans="1:8" x14ac:dyDescent="0.25">
      <c r="A197">
        <f t="shared" si="3"/>
        <v>2022</v>
      </c>
      <c r="B197" s="3" t="s">
        <v>62</v>
      </c>
      <c r="C197" t="s">
        <v>293</v>
      </c>
      <c r="D197" s="26" t="s">
        <v>363</v>
      </c>
      <c r="E197" s="26" t="s">
        <v>524</v>
      </c>
      <c r="F197" s="26" t="s">
        <v>362</v>
      </c>
      <c r="G197" s="21" t="str">
        <f>VLOOKUP(F197,[1]VG!C$2:E$301,3,FALSE)</f>
        <v>Oost-Vlaanderen</v>
      </c>
      <c r="H197" s="26">
        <v>288000</v>
      </c>
    </row>
    <row r="198" spans="1:8" x14ac:dyDescent="0.25">
      <c r="A198">
        <f t="shared" si="3"/>
        <v>2022</v>
      </c>
      <c r="B198" s="3" t="s">
        <v>62</v>
      </c>
      <c r="C198" t="s">
        <v>283</v>
      </c>
      <c r="D198" s="26" t="s">
        <v>364</v>
      </c>
      <c r="E198" s="26" t="s">
        <v>524</v>
      </c>
      <c r="F198" s="26" t="s">
        <v>362</v>
      </c>
      <c r="G198" s="21" t="str">
        <f>VLOOKUP(F198,[1]VG!C$2:E$301,3,FALSE)</f>
        <v>Oost-Vlaanderen</v>
      </c>
      <c r="H198" s="26">
        <v>992000</v>
      </c>
    </row>
    <row r="199" spans="1:8" x14ac:dyDescent="0.25">
      <c r="A199">
        <f t="shared" si="3"/>
        <v>2022</v>
      </c>
      <c r="B199" s="3" t="s">
        <v>62</v>
      </c>
      <c r="C199" t="s">
        <v>278</v>
      </c>
      <c r="D199" s="26" t="s">
        <v>363</v>
      </c>
      <c r="E199" s="26" t="s">
        <v>524</v>
      </c>
      <c r="F199" s="26" t="s">
        <v>365</v>
      </c>
      <c r="G199" s="21" t="s">
        <v>43</v>
      </c>
      <c r="H199" s="26">
        <v>960000</v>
      </c>
    </row>
    <row r="200" spans="1:8" x14ac:dyDescent="0.25">
      <c r="A200">
        <f t="shared" si="3"/>
        <v>2022</v>
      </c>
      <c r="B200" s="3" t="s">
        <v>62</v>
      </c>
      <c r="C200" t="s">
        <v>278</v>
      </c>
      <c r="D200" s="26" t="s">
        <v>331</v>
      </c>
      <c r="E200" s="26" t="s">
        <v>524</v>
      </c>
      <c r="F200" s="26" t="s">
        <v>366</v>
      </c>
      <c r="G200" s="21" t="str">
        <f>VLOOKUP(F200,[1]VG!C$2:E$301,3,FALSE)</f>
        <v>Oost-Vlaanderen</v>
      </c>
      <c r="H200" s="26">
        <v>200000</v>
      </c>
    </row>
    <row r="201" spans="1:8" x14ac:dyDescent="0.25">
      <c r="A201">
        <f t="shared" si="3"/>
        <v>2022</v>
      </c>
      <c r="B201" s="3" t="s">
        <v>62</v>
      </c>
      <c r="C201" t="s">
        <v>293</v>
      </c>
      <c r="D201" s="26" t="s">
        <v>331</v>
      </c>
      <c r="E201" s="26" t="s">
        <v>524</v>
      </c>
      <c r="F201" s="26" t="s">
        <v>366</v>
      </c>
      <c r="G201" s="21" t="str">
        <f>VLOOKUP(F201,[1]VG!C$2:E$301,3,FALSE)</f>
        <v>Oost-Vlaanderen</v>
      </c>
      <c r="H201" s="26">
        <v>150000</v>
      </c>
    </row>
    <row r="202" spans="1:8" x14ac:dyDescent="0.25">
      <c r="A202">
        <f t="shared" si="3"/>
        <v>2022</v>
      </c>
      <c r="B202" s="3" t="s">
        <v>62</v>
      </c>
      <c r="C202" t="s">
        <v>293</v>
      </c>
      <c r="D202" s="26" t="s">
        <v>367</v>
      </c>
      <c r="E202" s="26" t="s">
        <v>524</v>
      </c>
      <c r="F202" s="26" t="s">
        <v>368</v>
      </c>
      <c r="G202" s="21" t="str">
        <f>VLOOKUP(F202,[1]VG!C$2:E$301,3,FALSE)</f>
        <v>Oost-Vlaanderen</v>
      </c>
      <c r="H202" s="26">
        <v>175000</v>
      </c>
    </row>
    <row r="203" spans="1:8" x14ac:dyDescent="0.25">
      <c r="A203">
        <f t="shared" si="3"/>
        <v>2022</v>
      </c>
      <c r="B203" s="3" t="s">
        <v>62</v>
      </c>
      <c r="C203" t="s">
        <v>293</v>
      </c>
      <c r="D203" s="26" t="s">
        <v>352</v>
      </c>
      <c r="E203" s="26" t="s">
        <v>524</v>
      </c>
      <c r="F203" s="26" t="s">
        <v>369</v>
      </c>
      <c r="G203" s="21" t="str">
        <f>VLOOKUP(F203,[1]VG!C$2:E$301,3,FALSE)</f>
        <v>Oost-Vlaanderen</v>
      </c>
      <c r="H203" s="26">
        <v>100000</v>
      </c>
    </row>
    <row r="204" spans="1:8" x14ac:dyDescent="0.25">
      <c r="A204">
        <f t="shared" si="3"/>
        <v>2022</v>
      </c>
      <c r="B204" s="3" t="s">
        <v>62</v>
      </c>
      <c r="C204" t="s">
        <v>278</v>
      </c>
      <c r="D204" s="26" t="s">
        <v>345</v>
      </c>
      <c r="E204" s="26" t="s">
        <v>524</v>
      </c>
      <c r="F204" s="26" t="s">
        <v>369</v>
      </c>
      <c r="G204" s="21" t="str">
        <f>VLOOKUP(F204,[1]VG!C$2:E$301,3,FALSE)</f>
        <v>Oost-Vlaanderen</v>
      </c>
      <c r="H204" s="26">
        <v>140000</v>
      </c>
    </row>
    <row r="205" spans="1:8" x14ac:dyDescent="0.25">
      <c r="A205">
        <f t="shared" si="3"/>
        <v>2022</v>
      </c>
      <c r="B205" s="3" t="s">
        <v>62</v>
      </c>
      <c r="C205" t="s">
        <v>370</v>
      </c>
      <c r="D205" s="26" t="s">
        <v>371</v>
      </c>
      <c r="E205" s="26" t="s">
        <v>524</v>
      </c>
      <c r="F205" s="26" t="s">
        <v>372</v>
      </c>
      <c r="G205" s="21" t="str">
        <f>VLOOKUP(F205,[1]VG!C$2:E$301,3,FALSE)</f>
        <v>Oost-Vlaanderen</v>
      </c>
      <c r="H205" s="26">
        <v>1350000</v>
      </c>
    </row>
    <row r="206" spans="1:8" x14ac:dyDescent="0.25">
      <c r="A206">
        <f t="shared" si="3"/>
        <v>2022</v>
      </c>
      <c r="B206" s="3" t="s">
        <v>62</v>
      </c>
      <c r="C206" t="s">
        <v>315</v>
      </c>
      <c r="D206" s="26" t="s">
        <v>373</v>
      </c>
      <c r="E206" s="26" t="s">
        <v>524</v>
      </c>
      <c r="F206" s="26" t="s">
        <v>374</v>
      </c>
      <c r="G206" s="21" t="str">
        <f>VLOOKUP(F206,[1]VG!C$2:E$301,3,FALSE)</f>
        <v>Vlaams-Brabant</v>
      </c>
      <c r="H206" s="26">
        <v>300000</v>
      </c>
    </row>
    <row r="207" spans="1:8" x14ac:dyDescent="0.25">
      <c r="A207">
        <f t="shared" si="3"/>
        <v>2022</v>
      </c>
      <c r="B207" s="3" t="s">
        <v>62</v>
      </c>
      <c r="C207" t="s">
        <v>375</v>
      </c>
      <c r="D207" s="26" t="s">
        <v>376</v>
      </c>
      <c r="E207" s="26" t="s">
        <v>524</v>
      </c>
      <c r="F207" s="26" t="s">
        <v>76</v>
      </c>
      <c r="G207" s="21" t="str">
        <f>VLOOKUP(F207,[1]VG!C$2:E$301,3,FALSE)</f>
        <v>Vlaams-Brabant</v>
      </c>
      <c r="H207" s="26">
        <v>250000</v>
      </c>
    </row>
    <row r="208" spans="1:8" x14ac:dyDescent="0.25">
      <c r="A208">
        <f t="shared" si="3"/>
        <v>2022</v>
      </c>
      <c r="B208" s="3" t="s">
        <v>62</v>
      </c>
      <c r="C208" t="s">
        <v>375</v>
      </c>
      <c r="D208" s="26" t="s">
        <v>376</v>
      </c>
      <c r="E208" s="26" t="s">
        <v>524</v>
      </c>
      <c r="F208" s="26" t="s">
        <v>76</v>
      </c>
      <c r="G208" s="21" t="str">
        <f>VLOOKUP(F208,[1]VG!C$2:E$301,3,FALSE)</f>
        <v>Vlaams-Brabant</v>
      </c>
      <c r="H208" s="26">
        <v>150000</v>
      </c>
    </row>
    <row r="209" spans="1:8" x14ac:dyDescent="0.25">
      <c r="A209">
        <f t="shared" si="3"/>
        <v>2022</v>
      </c>
      <c r="B209" s="3" t="s">
        <v>62</v>
      </c>
      <c r="C209" t="s">
        <v>306</v>
      </c>
      <c r="D209" s="26" t="s">
        <v>377</v>
      </c>
      <c r="E209" s="26" t="s">
        <v>524</v>
      </c>
      <c r="F209" s="26" t="s">
        <v>378</v>
      </c>
      <c r="G209" s="21" t="s">
        <v>210</v>
      </c>
      <c r="H209" s="26">
        <v>2500000</v>
      </c>
    </row>
    <row r="210" spans="1:8" x14ac:dyDescent="0.25">
      <c r="A210">
        <f t="shared" si="3"/>
        <v>2022</v>
      </c>
      <c r="B210" s="3" t="s">
        <v>62</v>
      </c>
      <c r="C210" t="s">
        <v>278</v>
      </c>
      <c r="D210" s="26" t="s">
        <v>379</v>
      </c>
      <c r="E210" s="26" t="s">
        <v>524</v>
      </c>
      <c r="F210" s="26" t="s">
        <v>380</v>
      </c>
      <c r="G210" s="21" t="s">
        <v>210</v>
      </c>
      <c r="H210" s="26">
        <v>1068469</v>
      </c>
    </row>
    <row r="211" spans="1:8" x14ac:dyDescent="0.25">
      <c r="A211">
        <f t="shared" si="3"/>
        <v>2022</v>
      </c>
      <c r="B211" s="3" t="s">
        <v>62</v>
      </c>
      <c r="C211" t="s">
        <v>317</v>
      </c>
      <c r="D211" s="26" t="s">
        <v>381</v>
      </c>
      <c r="E211" s="26" t="s">
        <v>524</v>
      </c>
      <c r="F211" s="26" t="s">
        <v>382</v>
      </c>
      <c r="G211" s="21" t="str">
        <f>VLOOKUP(F211,[1]VG!C$2:E$301,3,FALSE)</f>
        <v>Vlaams-Brabant</v>
      </c>
      <c r="H211" s="26">
        <v>85000</v>
      </c>
    </row>
    <row r="212" spans="1:8" x14ac:dyDescent="0.25">
      <c r="A212">
        <f t="shared" si="3"/>
        <v>2022</v>
      </c>
      <c r="B212" s="3" t="s">
        <v>62</v>
      </c>
      <c r="C212" t="s">
        <v>283</v>
      </c>
      <c r="D212" s="26" t="s">
        <v>383</v>
      </c>
      <c r="E212" s="26" t="s">
        <v>524</v>
      </c>
      <c r="F212" s="26" t="s">
        <v>384</v>
      </c>
      <c r="G212" s="21" t="str">
        <f>VLOOKUP(F212,[1]VG!C$2:E$301,3,FALSE)</f>
        <v>Vlaams-Brabant</v>
      </c>
      <c r="H212" s="26">
        <v>29040</v>
      </c>
    </row>
    <row r="213" spans="1:8" x14ac:dyDescent="0.25">
      <c r="A213">
        <f t="shared" si="3"/>
        <v>2022</v>
      </c>
      <c r="B213" s="3" t="s">
        <v>62</v>
      </c>
      <c r="C213" t="s">
        <v>375</v>
      </c>
      <c r="D213" s="26" t="s">
        <v>385</v>
      </c>
      <c r="E213" s="26" t="s">
        <v>524</v>
      </c>
      <c r="F213" s="26" t="s">
        <v>386</v>
      </c>
      <c r="G213" s="21" t="str">
        <f>VLOOKUP(F213,[1]VG!C$2:E$301,3,FALSE)</f>
        <v>Vlaams-Brabant</v>
      </c>
      <c r="H213" s="26">
        <v>300000</v>
      </c>
    </row>
    <row r="214" spans="1:8" x14ac:dyDescent="0.25">
      <c r="A214">
        <f t="shared" si="3"/>
        <v>2022</v>
      </c>
      <c r="B214" s="3" t="s">
        <v>62</v>
      </c>
      <c r="C214" t="s">
        <v>315</v>
      </c>
      <c r="D214" s="26" t="s">
        <v>387</v>
      </c>
      <c r="E214" s="26" t="s">
        <v>524</v>
      </c>
      <c r="F214" s="26" t="s">
        <v>388</v>
      </c>
      <c r="G214" s="21" t="str">
        <f>VLOOKUP(F214,[1]VG!C$2:E$301,3,FALSE)</f>
        <v>Vlaams-Brabant</v>
      </c>
      <c r="H214" s="26">
        <v>75000</v>
      </c>
    </row>
    <row r="215" spans="1:8" x14ac:dyDescent="0.25">
      <c r="A215">
        <f t="shared" si="3"/>
        <v>2022</v>
      </c>
      <c r="B215" s="3" t="s">
        <v>62</v>
      </c>
      <c r="C215" t="s">
        <v>278</v>
      </c>
      <c r="D215" s="26" t="s">
        <v>389</v>
      </c>
      <c r="E215" s="26" t="s">
        <v>524</v>
      </c>
      <c r="F215" s="26" t="s">
        <v>122</v>
      </c>
      <c r="G215" s="21" t="str">
        <f>VLOOKUP(F215,[1]VG!C$2:E$301,3,FALSE)</f>
        <v>Vlaams-Brabant</v>
      </c>
      <c r="H215" s="26">
        <v>1000000</v>
      </c>
    </row>
    <row r="216" spans="1:8" x14ac:dyDescent="0.25">
      <c r="A216">
        <f t="shared" si="3"/>
        <v>2022</v>
      </c>
      <c r="B216" s="3" t="s">
        <v>62</v>
      </c>
      <c r="C216" t="s">
        <v>278</v>
      </c>
      <c r="D216" s="26" t="s">
        <v>379</v>
      </c>
      <c r="E216" s="26" t="s">
        <v>524</v>
      </c>
      <c r="F216" s="26" t="s">
        <v>390</v>
      </c>
      <c r="G216" s="21" t="str">
        <f>VLOOKUP(F216,[1]VG!C$2:E$301,3,FALSE)</f>
        <v>Vlaams-Brabant</v>
      </c>
      <c r="H216" s="26">
        <v>300000</v>
      </c>
    </row>
    <row r="217" spans="1:8" x14ac:dyDescent="0.25">
      <c r="A217">
        <f t="shared" si="3"/>
        <v>2022</v>
      </c>
      <c r="B217" s="3" t="s">
        <v>62</v>
      </c>
      <c r="C217" t="s">
        <v>317</v>
      </c>
      <c r="D217" s="26" t="s">
        <v>377</v>
      </c>
      <c r="E217" s="26" t="s">
        <v>524</v>
      </c>
      <c r="F217" s="26" t="s">
        <v>163</v>
      </c>
      <c r="G217" s="21" t="str">
        <f>VLOOKUP(F217,[1]VG!C$2:E$301,3,FALSE)</f>
        <v>Vlaams-Brabant</v>
      </c>
      <c r="H217" s="26">
        <v>275000</v>
      </c>
    </row>
    <row r="218" spans="1:8" x14ac:dyDescent="0.25">
      <c r="A218">
        <f t="shared" si="3"/>
        <v>2022</v>
      </c>
      <c r="B218" s="3" t="s">
        <v>62</v>
      </c>
      <c r="C218" t="s">
        <v>317</v>
      </c>
      <c r="D218" s="26" t="s">
        <v>391</v>
      </c>
      <c r="E218" s="26" t="s">
        <v>524</v>
      </c>
      <c r="F218" s="26" t="s">
        <v>163</v>
      </c>
      <c r="G218" s="21" t="str">
        <f>VLOOKUP(F218,[1]VG!C$2:E$301,3,FALSE)</f>
        <v>Vlaams-Brabant</v>
      </c>
      <c r="H218" s="26">
        <v>275000</v>
      </c>
    </row>
    <row r="219" spans="1:8" x14ac:dyDescent="0.25">
      <c r="A219">
        <f t="shared" si="3"/>
        <v>2022</v>
      </c>
      <c r="B219" s="3" t="s">
        <v>62</v>
      </c>
      <c r="C219" t="s">
        <v>317</v>
      </c>
      <c r="D219" s="26" t="s">
        <v>392</v>
      </c>
      <c r="E219" s="26" t="s">
        <v>524</v>
      </c>
      <c r="F219" s="26" t="s">
        <v>393</v>
      </c>
      <c r="G219" s="21" t="str">
        <f>VLOOKUP(F219,[1]VG!C$2:E$301,3,FALSE)</f>
        <v>Vlaams-Brabant</v>
      </c>
      <c r="H219" s="26">
        <v>130000</v>
      </c>
    </row>
    <row r="220" spans="1:8" x14ac:dyDescent="0.25">
      <c r="A220">
        <f t="shared" si="3"/>
        <v>2022</v>
      </c>
      <c r="B220" s="3" t="s">
        <v>62</v>
      </c>
      <c r="C220" t="s">
        <v>317</v>
      </c>
      <c r="D220" s="26" t="s">
        <v>392</v>
      </c>
      <c r="E220" s="26" t="s">
        <v>524</v>
      </c>
      <c r="F220" s="26" t="s">
        <v>393</v>
      </c>
      <c r="G220" s="21" t="str">
        <f>VLOOKUP(F220,[1]VG!C$2:E$301,3,FALSE)</f>
        <v>Vlaams-Brabant</v>
      </c>
      <c r="H220" s="26">
        <v>75000</v>
      </c>
    </row>
    <row r="221" spans="1:8" x14ac:dyDescent="0.25">
      <c r="A221">
        <f t="shared" si="3"/>
        <v>2022</v>
      </c>
      <c r="B221" s="3" t="s">
        <v>62</v>
      </c>
      <c r="C221" t="s">
        <v>375</v>
      </c>
      <c r="D221" s="26" t="s">
        <v>394</v>
      </c>
      <c r="E221" s="26" t="s">
        <v>524</v>
      </c>
      <c r="F221" s="26" t="s">
        <v>395</v>
      </c>
      <c r="G221" s="21" t="str">
        <f>VLOOKUP(F221,[1]VG!C$2:E$301,3,FALSE)</f>
        <v>Vlaams-Brabant</v>
      </c>
      <c r="H221" s="26">
        <v>300000</v>
      </c>
    </row>
    <row r="222" spans="1:8" x14ac:dyDescent="0.25">
      <c r="A222">
        <f t="shared" si="3"/>
        <v>2022</v>
      </c>
      <c r="B222" s="3" t="s">
        <v>62</v>
      </c>
      <c r="C222" t="s">
        <v>283</v>
      </c>
      <c r="D222" s="26" t="s">
        <v>396</v>
      </c>
      <c r="E222" s="26" t="s">
        <v>524</v>
      </c>
      <c r="F222" s="26" t="s">
        <v>190</v>
      </c>
      <c r="G222" s="21" t="str">
        <f>VLOOKUP(F222,[1]VG!C$2:E$301,3,FALSE)</f>
        <v>Vlaams-Brabant</v>
      </c>
      <c r="H222" s="26">
        <v>7000</v>
      </c>
    </row>
    <row r="223" spans="1:8" x14ac:dyDescent="0.25">
      <c r="A223">
        <f t="shared" si="3"/>
        <v>2022</v>
      </c>
      <c r="B223" s="3" t="s">
        <v>62</v>
      </c>
      <c r="C223" t="s">
        <v>278</v>
      </c>
      <c r="D223" s="26" t="s">
        <v>397</v>
      </c>
      <c r="E223" s="26" t="s">
        <v>524</v>
      </c>
      <c r="F223" s="26" t="s">
        <v>398</v>
      </c>
      <c r="G223" s="21" t="str">
        <f>VLOOKUP(F223,[1]VG!C$2:E$301,3,FALSE)</f>
        <v>Vlaams-Brabant</v>
      </c>
      <c r="H223" s="26">
        <v>500000</v>
      </c>
    </row>
    <row r="224" spans="1:8" x14ac:dyDescent="0.25">
      <c r="A224">
        <f t="shared" ref="A224:A287" si="4">A223</f>
        <v>2022</v>
      </c>
      <c r="B224" s="3" t="s">
        <v>62</v>
      </c>
      <c r="C224" t="s">
        <v>278</v>
      </c>
      <c r="D224" s="26" t="s">
        <v>399</v>
      </c>
      <c r="E224" s="26" t="s">
        <v>524</v>
      </c>
      <c r="F224" s="26" t="s">
        <v>400</v>
      </c>
      <c r="G224" s="21" t="str">
        <f>VLOOKUP(F224,[1]VG!C$2:E$301,3,FALSE)</f>
        <v>Vlaams-Brabant</v>
      </c>
      <c r="H224" s="26">
        <v>1000000</v>
      </c>
    </row>
    <row r="225" spans="1:8" x14ac:dyDescent="0.25">
      <c r="A225">
        <f t="shared" si="4"/>
        <v>2022</v>
      </c>
      <c r="B225" s="3" t="s">
        <v>62</v>
      </c>
      <c r="C225" t="s">
        <v>283</v>
      </c>
      <c r="D225" s="26" t="s">
        <v>401</v>
      </c>
      <c r="E225" s="26" t="s">
        <v>524</v>
      </c>
      <c r="F225" s="26" t="s">
        <v>402</v>
      </c>
      <c r="G225" s="21" t="str">
        <f>VLOOKUP(F225,[1]VG!C$2:E$301,3,FALSE)</f>
        <v>Vlaams-Brabant</v>
      </c>
      <c r="H225" s="26">
        <v>332095</v>
      </c>
    </row>
    <row r="226" spans="1:8" x14ac:dyDescent="0.25">
      <c r="A226">
        <f t="shared" si="4"/>
        <v>2022</v>
      </c>
      <c r="B226" s="3" t="s">
        <v>62</v>
      </c>
      <c r="C226" t="s">
        <v>315</v>
      </c>
      <c r="D226" s="26" t="s">
        <v>403</v>
      </c>
      <c r="E226" s="26" t="s">
        <v>524</v>
      </c>
      <c r="F226" s="26" t="s">
        <v>402</v>
      </c>
      <c r="G226" s="21" t="str">
        <f>VLOOKUP(F226,[1]VG!C$2:E$301,3,FALSE)</f>
        <v>Vlaams-Brabant</v>
      </c>
      <c r="H226" s="26">
        <v>250000</v>
      </c>
    </row>
    <row r="227" spans="1:8" x14ac:dyDescent="0.25">
      <c r="A227">
        <f t="shared" si="4"/>
        <v>2022</v>
      </c>
      <c r="B227" s="3" t="s">
        <v>62</v>
      </c>
      <c r="C227" t="s">
        <v>306</v>
      </c>
      <c r="D227" s="26" t="s">
        <v>265</v>
      </c>
      <c r="E227" s="26" t="s">
        <v>524</v>
      </c>
      <c r="F227" s="26" t="s">
        <v>404</v>
      </c>
      <c r="G227" s="21" t="str">
        <f>VLOOKUP(F227,[1]VG!C$2:E$301,3,FALSE)</f>
        <v>Vlaams-Brabant</v>
      </c>
      <c r="H227" s="26">
        <v>500000</v>
      </c>
    </row>
    <row r="228" spans="1:8" x14ac:dyDescent="0.25">
      <c r="A228">
        <f t="shared" si="4"/>
        <v>2022</v>
      </c>
      <c r="B228" s="3" t="s">
        <v>62</v>
      </c>
      <c r="C228" t="s">
        <v>293</v>
      </c>
      <c r="D228" s="26" t="s">
        <v>405</v>
      </c>
      <c r="E228" s="26" t="s">
        <v>524</v>
      </c>
      <c r="F228" s="26" t="s">
        <v>406</v>
      </c>
      <c r="G228" s="21" t="str">
        <f>VLOOKUP(F228,[1]VG!C$2:E$301,3,FALSE)</f>
        <v>Vlaams-Brabant</v>
      </c>
      <c r="H228" s="26">
        <v>200000</v>
      </c>
    </row>
    <row r="229" spans="1:8" x14ac:dyDescent="0.25">
      <c r="A229">
        <f t="shared" si="4"/>
        <v>2022</v>
      </c>
      <c r="B229" s="3" t="s">
        <v>62</v>
      </c>
      <c r="C229" t="s">
        <v>315</v>
      </c>
      <c r="D229" s="26" t="s">
        <v>387</v>
      </c>
      <c r="E229" s="26" t="s">
        <v>524</v>
      </c>
      <c r="F229" s="26" t="s">
        <v>407</v>
      </c>
      <c r="G229" s="21" t="str">
        <f>VLOOKUP(F229,[1]VG!C$2:E$301,3,FALSE)</f>
        <v>Vlaams-Brabant</v>
      </c>
      <c r="H229" s="26">
        <v>100000</v>
      </c>
    </row>
    <row r="230" spans="1:8" x14ac:dyDescent="0.25">
      <c r="A230">
        <f t="shared" si="4"/>
        <v>2022</v>
      </c>
      <c r="B230" s="3" t="s">
        <v>62</v>
      </c>
      <c r="C230" t="s">
        <v>283</v>
      </c>
      <c r="D230" s="26" t="s">
        <v>408</v>
      </c>
      <c r="E230" s="26" t="s">
        <v>524</v>
      </c>
      <c r="F230" s="26" t="s">
        <v>374</v>
      </c>
      <c r="G230" s="21" t="str">
        <f>VLOOKUP(F230,[1]VG!C$2:E$301,3,FALSE)</f>
        <v>Vlaams-Brabant</v>
      </c>
      <c r="H230" s="26">
        <v>150000</v>
      </c>
    </row>
    <row r="231" spans="1:8" x14ac:dyDescent="0.25">
      <c r="A231">
        <f t="shared" si="4"/>
        <v>2022</v>
      </c>
      <c r="B231" s="3" t="s">
        <v>62</v>
      </c>
      <c r="C231" t="s">
        <v>293</v>
      </c>
      <c r="D231" s="26" t="s">
        <v>409</v>
      </c>
      <c r="E231" s="26" t="s">
        <v>524</v>
      </c>
      <c r="F231" s="26" t="s">
        <v>410</v>
      </c>
      <c r="G231" s="21" t="str">
        <f>VLOOKUP(F231,[1]VG!C$2:E$301,3,FALSE)</f>
        <v>West-Vlaanderen</v>
      </c>
      <c r="H231" s="26">
        <v>300000</v>
      </c>
    </row>
    <row r="232" spans="1:8" x14ac:dyDescent="0.25">
      <c r="A232">
        <f t="shared" si="4"/>
        <v>2022</v>
      </c>
      <c r="B232" s="3" t="s">
        <v>62</v>
      </c>
      <c r="C232" t="s">
        <v>278</v>
      </c>
      <c r="D232" s="26" t="s">
        <v>411</v>
      </c>
      <c r="E232" s="26" t="s">
        <v>524</v>
      </c>
      <c r="F232" s="26" t="s">
        <v>61</v>
      </c>
      <c r="G232" s="21" t="str">
        <f>VLOOKUP(F232,[1]VG!C$2:E$301,3,FALSE)</f>
        <v>West-Vlaanderen</v>
      </c>
      <c r="H232" s="26">
        <v>35000</v>
      </c>
    </row>
    <row r="233" spans="1:8" x14ac:dyDescent="0.25">
      <c r="A233">
        <f t="shared" si="4"/>
        <v>2022</v>
      </c>
      <c r="B233" s="3" t="s">
        <v>62</v>
      </c>
      <c r="C233" t="s">
        <v>278</v>
      </c>
      <c r="D233" s="26" t="s">
        <v>411</v>
      </c>
      <c r="E233" s="26" t="s">
        <v>524</v>
      </c>
      <c r="F233" s="26" t="s">
        <v>61</v>
      </c>
      <c r="G233" s="21" t="str">
        <f>VLOOKUP(F233,[1]VG!C$2:E$301,3,FALSE)</f>
        <v>West-Vlaanderen</v>
      </c>
      <c r="H233" s="26">
        <v>15400</v>
      </c>
    </row>
    <row r="234" spans="1:8" x14ac:dyDescent="0.25">
      <c r="A234">
        <f t="shared" si="4"/>
        <v>2022</v>
      </c>
      <c r="B234" s="3" t="s">
        <v>62</v>
      </c>
      <c r="C234" t="s">
        <v>278</v>
      </c>
      <c r="D234" s="26" t="s">
        <v>412</v>
      </c>
      <c r="E234" s="26" t="s">
        <v>524</v>
      </c>
      <c r="F234" s="26" t="s">
        <v>61</v>
      </c>
      <c r="G234" s="21" t="str">
        <f>VLOOKUP(F234,[1]VG!C$2:E$301,3,FALSE)</f>
        <v>West-Vlaanderen</v>
      </c>
      <c r="H234" s="26">
        <v>49000</v>
      </c>
    </row>
    <row r="235" spans="1:8" x14ac:dyDescent="0.25">
      <c r="A235">
        <f t="shared" si="4"/>
        <v>2022</v>
      </c>
      <c r="B235" s="3" t="s">
        <v>62</v>
      </c>
      <c r="C235" t="s">
        <v>278</v>
      </c>
      <c r="D235" s="26" t="s">
        <v>412</v>
      </c>
      <c r="E235" s="26" t="s">
        <v>524</v>
      </c>
      <c r="F235" s="26" t="s">
        <v>61</v>
      </c>
      <c r="G235" s="21" t="str">
        <f>VLOOKUP(F235,[1]VG!C$2:E$301,3,FALSE)</f>
        <v>West-Vlaanderen</v>
      </c>
      <c r="H235" s="26">
        <v>441000</v>
      </c>
    </row>
    <row r="236" spans="1:8" x14ac:dyDescent="0.25">
      <c r="A236">
        <f t="shared" si="4"/>
        <v>2022</v>
      </c>
      <c r="B236" s="3" t="s">
        <v>62</v>
      </c>
      <c r="C236" t="s">
        <v>278</v>
      </c>
      <c r="D236" s="26" t="s">
        <v>413</v>
      </c>
      <c r="E236" s="26" t="s">
        <v>524</v>
      </c>
      <c r="F236" s="26" t="s">
        <v>61</v>
      </c>
      <c r="G236" s="21" t="str">
        <f>VLOOKUP(F236,[1]VG!C$2:E$301,3,FALSE)</f>
        <v>West-Vlaanderen</v>
      </c>
      <c r="H236" s="26">
        <v>30800</v>
      </c>
    </row>
    <row r="237" spans="1:8" x14ac:dyDescent="0.25">
      <c r="A237">
        <f t="shared" si="4"/>
        <v>2022</v>
      </c>
      <c r="B237" s="3" t="s">
        <v>62</v>
      </c>
      <c r="C237" t="s">
        <v>278</v>
      </c>
      <c r="D237" s="26" t="s">
        <v>413</v>
      </c>
      <c r="E237" s="26" t="s">
        <v>524</v>
      </c>
      <c r="F237" s="26" t="s">
        <v>61</v>
      </c>
      <c r="G237" s="21" t="str">
        <f>VLOOKUP(F237,[1]VG!C$2:E$301,3,FALSE)</f>
        <v>West-Vlaanderen</v>
      </c>
      <c r="H237" s="26">
        <v>7000</v>
      </c>
    </row>
    <row r="238" spans="1:8" x14ac:dyDescent="0.25">
      <c r="A238">
        <f t="shared" si="4"/>
        <v>2022</v>
      </c>
      <c r="B238" s="3" t="s">
        <v>62</v>
      </c>
      <c r="C238" t="s">
        <v>278</v>
      </c>
      <c r="D238" s="26" t="s">
        <v>413</v>
      </c>
      <c r="E238" s="26" t="s">
        <v>524</v>
      </c>
      <c r="F238" s="26" t="s">
        <v>61</v>
      </c>
      <c r="G238" s="21" t="str">
        <f>VLOOKUP(F238,[1]VG!C$2:E$301,3,FALSE)</f>
        <v>West-Vlaanderen</v>
      </c>
      <c r="H238" s="26">
        <v>77000</v>
      </c>
    </row>
    <row r="239" spans="1:8" x14ac:dyDescent="0.25">
      <c r="A239">
        <f t="shared" si="4"/>
        <v>2022</v>
      </c>
      <c r="B239" s="3" t="s">
        <v>62</v>
      </c>
      <c r="C239" t="s">
        <v>278</v>
      </c>
      <c r="D239" s="26" t="s">
        <v>413</v>
      </c>
      <c r="E239" s="26" t="s">
        <v>524</v>
      </c>
      <c r="F239" s="26" t="s">
        <v>61</v>
      </c>
      <c r="G239" s="21" t="str">
        <f>VLOOKUP(F239,[1]VG!C$2:E$301,3,FALSE)</f>
        <v>West-Vlaanderen</v>
      </c>
      <c r="H239" s="26">
        <v>122500</v>
      </c>
    </row>
    <row r="240" spans="1:8" x14ac:dyDescent="0.25">
      <c r="A240">
        <f t="shared" si="4"/>
        <v>2022</v>
      </c>
      <c r="B240" s="3" t="s">
        <v>62</v>
      </c>
      <c r="C240" t="s">
        <v>278</v>
      </c>
      <c r="D240" s="26" t="s">
        <v>413</v>
      </c>
      <c r="E240" s="26" t="s">
        <v>524</v>
      </c>
      <c r="F240" s="26" t="s">
        <v>61</v>
      </c>
      <c r="G240" s="21" t="str">
        <f>VLOOKUP(F240,[1]VG!C$2:E$301,3,FALSE)</f>
        <v>West-Vlaanderen</v>
      </c>
      <c r="H240" s="26">
        <v>42000</v>
      </c>
    </row>
    <row r="241" spans="1:8" x14ac:dyDescent="0.25">
      <c r="A241">
        <f t="shared" si="4"/>
        <v>2022</v>
      </c>
      <c r="B241" s="3" t="s">
        <v>62</v>
      </c>
      <c r="C241" t="s">
        <v>283</v>
      </c>
      <c r="D241" s="26" t="s">
        <v>414</v>
      </c>
      <c r="E241" s="26" t="s">
        <v>524</v>
      </c>
      <c r="F241" s="26" t="s">
        <v>415</v>
      </c>
      <c r="G241" s="21" t="s">
        <v>416</v>
      </c>
      <c r="H241" s="26">
        <v>196000</v>
      </c>
    </row>
    <row r="242" spans="1:8" x14ac:dyDescent="0.25">
      <c r="A242">
        <f t="shared" si="4"/>
        <v>2022</v>
      </c>
      <c r="B242" s="3" t="s">
        <v>62</v>
      </c>
      <c r="C242" t="s">
        <v>293</v>
      </c>
      <c r="D242" s="26" t="s">
        <v>417</v>
      </c>
      <c r="E242" s="26" t="s">
        <v>524</v>
      </c>
      <c r="F242" s="26" t="s">
        <v>418</v>
      </c>
      <c r="G242" s="21" t="str">
        <f>VLOOKUP(F242,[1]VG!C$2:E$301,3,FALSE)</f>
        <v>West-Vlaanderen</v>
      </c>
      <c r="H242" s="26">
        <v>136000</v>
      </c>
    </row>
    <row r="243" spans="1:8" x14ac:dyDescent="0.25">
      <c r="A243">
        <f t="shared" si="4"/>
        <v>2022</v>
      </c>
      <c r="B243" s="3" t="s">
        <v>62</v>
      </c>
      <c r="C243" t="s">
        <v>283</v>
      </c>
      <c r="D243" s="26" t="s">
        <v>417</v>
      </c>
      <c r="E243" s="26" t="s">
        <v>524</v>
      </c>
      <c r="F243" s="26" t="s">
        <v>418</v>
      </c>
      <c r="G243" s="21" t="str">
        <f>VLOOKUP(F243,[1]VG!C$2:E$301,3,FALSE)</f>
        <v>West-Vlaanderen</v>
      </c>
      <c r="H243" s="26">
        <v>147000</v>
      </c>
    </row>
    <row r="244" spans="1:8" x14ac:dyDescent="0.25">
      <c r="A244">
        <f t="shared" si="4"/>
        <v>2022</v>
      </c>
      <c r="B244" s="3" t="s">
        <v>62</v>
      </c>
      <c r="C244" t="s">
        <v>283</v>
      </c>
      <c r="D244" s="26" t="s">
        <v>419</v>
      </c>
      <c r="E244" s="26" t="s">
        <v>524</v>
      </c>
      <c r="F244" s="26" t="s">
        <v>420</v>
      </c>
      <c r="G244" s="21" t="str">
        <f>VLOOKUP(F244,[1]VG!C$2:E$301,3,FALSE)</f>
        <v>West-Vlaanderen</v>
      </c>
      <c r="H244" s="26">
        <v>2000000</v>
      </c>
    </row>
    <row r="245" spans="1:8" x14ac:dyDescent="0.25">
      <c r="A245">
        <f t="shared" si="4"/>
        <v>2022</v>
      </c>
      <c r="B245" s="3" t="s">
        <v>62</v>
      </c>
      <c r="C245" t="s">
        <v>283</v>
      </c>
      <c r="D245" s="26" t="s">
        <v>325</v>
      </c>
      <c r="E245" s="26" t="s">
        <v>524</v>
      </c>
      <c r="F245" s="26" t="s">
        <v>420</v>
      </c>
      <c r="G245" s="21" t="str">
        <f>VLOOKUP(F245,[1]VG!C$2:E$301,3,FALSE)</f>
        <v>West-Vlaanderen</v>
      </c>
      <c r="H245" s="26">
        <v>2000000</v>
      </c>
    </row>
    <row r="246" spans="1:8" x14ac:dyDescent="0.25">
      <c r="A246">
        <f t="shared" si="4"/>
        <v>2022</v>
      </c>
      <c r="B246" s="3" t="s">
        <v>62</v>
      </c>
      <c r="C246" t="s">
        <v>278</v>
      </c>
      <c r="D246" s="26" t="s">
        <v>412</v>
      </c>
      <c r="E246" s="26" t="s">
        <v>524</v>
      </c>
      <c r="F246" s="26" t="s">
        <v>157</v>
      </c>
      <c r="G246" s="21" t="str">
        <f>VLOOKUP(F246,[1]VG!C$2:E$301,3,FALSE)</f>
        <v>West-Vlaanderen</v>
      </c>
      <c r="H246" s="26">
        <v>396200</v>
      </c>
    </row>
    <row r="247" spans="1:8" x14ac:dyDescent="0.25">
      <c r="A247">
        <f t="shared" si="4"/>
        <v>2022</v>
      </c>
      <c r="B247" s="3" t="s">
        <v>62</v>
      </c>
      <c r="C247" t="s">
        <v>283</v>
      </c>
      <c r="D247" s="26" t="s">
        <v>421</v>
      </c>
      <c r="E247" s="26" t="s">
        <v>524</v>
      </c>
      <c r="F247" s="26" t="s">
        <v>158</v>
      </c>
      <c r="G247" s="21" t="str">
        <f>VLOOKUP(F247,[1]VG!C$2:E$301,3,FALSE)</f>
        <v>West-Vlaanderen</v>
      </c>
      <c r="H247" s="26">
        <v>238000</v>
      </c>
    </row>
    <row r="248" spans="1:8" x14ac:dyDescent="0.25">
      <c r="A248">
        <f t="shared" si="4"/>
        <v>2022</v>
      </c>
      <c r="B248" s="3" t="s">
        <v>62</v>
      </c>
      <c r="C248" t="s">
        <v>283</v>
      </c>
      <c r="D248" s="26" t="s">
        <v>325</v>
      </c>
      <c r="E248" s="26" t="s">
        <v>524</v>
      </c>
      <c r="F248" s="26" t="s">
        <v>158</v>
      </c>
      <c r="G248" s="21" t="str">
        <f>VLOOKUP(F248,[1]VG!C$2:E$301,3,FALSE)</f>
        <v>West-Vlaanderen</v>
      </c>
      <c r="H248" s="26">
        <v>224000</v>
      </c>
    </row>
    <row r="249" spans="1:8" x14ac:dyDescent="0.25">
      <c r="A249">
        <f t="shared" si="4"/>
        <v>2022</v>
      </c>
      <c r="B249" s="3" t="s">
        <v>62</v>
      </c>
      <c r="C249" t="s">
        <v>283</v>
      </c>
      <c r="D249" s="26" t="s">
        <v>422</v>
      </c>
      <c r="E249" s="26" t="s">
        <v>524</v>
      </c>
      <c r="F249" s="26" t="s">
        <v>423</v>
      </c>
      <c r="G249" s="21" t="s">
        <v>416</v>
      </c>
      <c r="H249" s="26">
        <v>670000</v>
      </c>
    </row>
    <row r="250" spans="1:8" x14ac:dyDescent="0.25">
      <c r="A250">
        <f t="shared" si="4"/>
        <v>2022</v>
      </c>
      <c r="B250" s="3" t="s">
        <v>62</v>
      </c>
      <c r="C250" t="s">
        <v>293</v>
      </c>
      <c r="D250" s="26" t="s">
        <v>424</v>
      </c>
      <c r="E250" s="26" t="s">
        <v>524</v>
      </c>
      <c r="F250" s="26" t="s">
        <v>173</v>
      </c>
      <c r="G250" s="21" t="str">
        <f>VLOOKUP(F250,[1]VG!C$2:E$301,3,FALSE)</f>
        <v>West-Vlaanderen</v>
      </c>
      <c r="H250" s="26">
        <v>476000</v>
      </c>
    </row>
    <row r="251" spans="1:8" x14ac:dyDescent="0.25">
      <c r="A251">
        <f t="shared" si="4"/>
        <v>2022</v>
      </c>
      <c r="B251" s="3" t="s">
        <v>62</v>
      </c>
      <c r="C251" t="s">
        <v>283</v>
      </c>
      <c r="D251" s="26" t="s">
        <v>425</v>
      </c>
      <c r="E251" s="26" t="s">
        <v>524</v>
      </c>
      <c r="F251" s="26" t="s">
        <v>426</v>
      </c>
      <c r="G251" s="21" t="str">
        <f>VLOOKUP(F251,[1]VG!C$2:E$301,3,FALSE)</f>
        <v>West-Vlaanderen</v>
      </c>
      <c r="H251" s="26">
        <v>336000</v>
      </c>
    </row>
    <row r="252" spans="1:8" x14ac:dyDescent="0.25">
      <c r="A252">
        <f t="shared" si="4"/>
        <v>2022</v>
      </c>
      <c r="B252" s="3" t="s">
        <v>62</v>
      </c>
      <c r="C252" t="s">
        <v>283</v>
      </c>
      <c r="D252" s="26" t="s">
        <v>427</v>
      </c>
      <c r="E252" s="26" t="s">
        <v>524</v>
      </c>
      <c r="F252" s="26" t="s">
        <v>426</v>
      </c>
      <c r="G252" s="21" t="str">
        <f>VLOOKUP(F252,[1]VG!C$2:E$301,3,FALSE)</f>
        <v>West-Vlaanderen</v>
      </c>
      <c r="H252" s="26">
        <v>140000</v>
      </c>
    </row>
    <row r="253" spans="1:8" x14ac:dyDescent="0.25">
      <c r="A253">
        <f t="shared" si="4"/>
        <v>2022</v>
      </c>
      <c r="B253" s="3" t="s">
        <v>62</v>
      </c>
      <c r="C253" t="s">
        <v>315</v>
      </c>
      <c r="D253" s="26" t="s">
        <v>520</v>
      </c>
      <c r="E253" s="26" t="s">
        <v>524</v>
      </c>
      <c r="F253" s="26"/>
      <c r="G253" s="21" t="s">
        <v>416</v>
      </c>
      <c r="H253" s="26">
        <v>200000</v>
      </c>
    </row>
    <row r="254" spans="1:8" x14ac:dyDescent="0.25">
      <c r="A254">
        <f t="shared" si="4"/>
        <v>2022</v>
      </c>
      <c r="B254" s="3" t="s">
        <v>62</v>
      </c>
      <c r="C254" t="s">
        <v>360</v>
      </c>
      <c r="D254" s="26" t="s">
        <v>520</v>
      </c>
      <c r="E254" s="26" t="s">
        <v>524</v>
      </c>
      <c r="F254" s="26"/>
      <c r="G254" s="21" t="s">
        <v>416</v>
      </c>
      <c r="H254" s="26">
        <v>200000</v>
      </c>
    </row>
    <row r="255" spans="1:8" x14ac:dyDescent="0.25">
      <c r="A255">
        <f t="shared" si="4"/>
        <v>2022</v>
      </c>
      <c r="B255" s="3" t="s">
        <v>62</v>
      </c>
      <c r="C255" t="s">
        <v>283</v>
      </c>
      <c r="D255" s="26" t="s">
        <v>428</v>
      </c>
      <c r="E255" s="26" t="s">
        <v>524</v>
      </c>
      <c r="F255" s="26" t="s">
        <v>234</v>
      </c>
      <c r="G255" s="21" t="str">
        <f>VLOOKUP(F255,[1]VG!C$2:E$301,3,FALSE)</f>
        <v>West-Vlaanderen</v>
      </c>
      <c r="H255" s="26">
        <v>500000</v>
      </c>
    </row>
    <row r="256" spans="1:8" x14ac:dyDescent="0.25">
      <c r="A256">
        <f t="shared" si="4"/>
        <v>2022</v>
      </c>
      <c r="B256" s="3" t="s">
        <v>62</v>
      </c>
      <c r="C256" t="s">
        <v>293</v>
      </c>
      <c r="D256" s="26" t="s">
        <v>429</v>
      </c>
      <c r="E256" s="26" t="s">
        <v>524</v>
      </c>
      <c r="F256" s="26" t="s">
        <v>430</v>
      </c>
      <c r="G256" s="21" t="str">
        <f>VLOOKUP(F256,[1]VG!C$2:E$301,3,FALSE)</f>
        <v>West-Vlaanderen</v>
      </c>
      <c r="H256" s="26">
        <v>500000</v>
      </c>
    </row>
    <row r="257" spans="1:8" x14ac:dyDescent="0.25">
      <c r="A257">
        <f t="shared" si="4"/>
        <v>2022</v>
      </c>
      <c r="B257" s="3" t="s">
        <v>62</v>
      </c>
      <c r="C257" t="s">
        <v>283</v>
      </c>
      <c r="D257" s="26" t="s">
        <v>325</v>
      </c>
      <c r="E257" s="26" t="s">
        <v>524</v>
      </c>
      <c r="F257" s="26" t="s">
        <v>430</v>
      </c>
      <c r="G257" s="21" t="str">
        <f>VLOOKUP(F257,[1]VG!C$2:E$301,3,FALSE)</f>
        <v>West-Vlaanderen</v>
      </c>
      <c r="H257" s="26">
        <v>200000</v>
      </c>
    </row>
    <row r="258" spans="1:8" x14ac:dyDescent="0.25">
      <c r="A258">
        <f t="shared" si="4"/>
        <v>2022</v>
      </c>
      <c r="B258" s="3" t="s">
        <v>62</v>
      </c>
      <c r="C258" t="s">
        <v>375</v>
      </c>
      <c r="D258" s="26" t="s">
        <v>431</v>
      </c>
      <c r="E258" s="26" t="s">
        <v>524</v>
      </c>
      <c r="F258" s="26" t="s">
        <v>432</v>
      </c>
      <c r="G258" s="21" t="str">
        <f>VLOOKUP(F258,[1]VG!C$2:E$301,3,FALSE)</f>
        <v>West-Vlaanderen</v>
      </c>
      <c r="H258" s="26">
        <v>320000</v>
      </c>
    </row>
    <row r="259" spans="1:8" x14ac:dyDescent="0.25">
      <c r="A259">
        <f t="shared" si="4"/>
        <v>2022</v>
      </c>
      <c r="B259" s="3" t="s">
        <v>62</v>
      </c>
      <c r="C259" t="s">
        <v>306</v>
      </c>
      <c r="D259" s="26" t="s">
        <v>358</v>
      </c>
      <c r="E259" s="26" t="s">
        <v>524</v>
      </c>
      <c r="F259" s="26" t="s">
        <v>433</v>
      </c>
      <c r="G259" s="21" t="str">
        <f>VLOOKUP(F259,[1]VG!C$2:E$301,3,FALSE)</f>
        <v>West-Vlaanderen</v>
      </c>
      <c r="H259" s="26">
        <v>1000000</v>
      </c>
    </row>
    <row r="260" spans="1:8" x14ac:dyDescent="0.25">
      <c r="A260">
        <f t="shared" si="4"/>
        <v>2022</v>
      </c>
      <c r="B260" s="3" t="s">
        <v>62</v>
      </c>
      <c r="C260" t="s">
        <v>306</v>
      </c>
      <c r="D260" s="26" t="s">
        <v>434</v>
      </c>
      <c r="E260" s="26" t="s">
        <v>524</v>
      </c>
      <c r="F260" s="26" t="s">
        <v>158</v>
      </c>
      <c r="G260" s="21" t="str">
        <f>VLOOKUP(F260,[1]VG!C$2:E$301,3,FALSE)</f>
        <v>West-Vlaanderen</v>
      </c>
      <c r="H260" s="26">
        <v>400000</v>
      </c>
    </row>
    <row r="261" spans="1:8" x14ac:dyDescent="0.25">
      <c r="A261">
        <f t="shared" si="4"/>
        <v>2022</v>
      </c>
      <c r="B261" s="3" t="s">
        <v>62</v>
      </c>
      <c r="C261" t="s">
        <v>293</v>
      </c>
      <c r="D261" s="26" t="s">
        <v>422</v>
      </c>
      <c r="E261" s="26" t="s">
        <v>524</v>
      </c>
      <c r="F261" s="26" t="s">
        <v>435</v>
      </c>
      <c r="G261" s="21" t="str">
        <f>VLOOKUP(F261,[1]VG!C$2:E$301,3,FALSE)</f>
        <v>West-Vlaanderen</v>
      </c>
      <c r="H261" s="26">
        <v>250000</v>
      </c>
    </row>
    <row r="262" spans="1:8" x14ac:dyDescent="0.25">
      <c r="A262">
        <f t="shared" si="4"/>
        <v>2022</v>
      </c>
      <c r="B262" s="3" t="s">
        <v>62</v>
      </c>
      <c r="C262" t="s">
        <v>293</v>
      </c>
      <c r="D262" s="26" t="s">
        <v>358</v>
      </c>
      <c r="E262" s="26" t="s">
        <v>524</v>
      </c>
      <c r="F262" s="26" t="s">
        <v>435</v>
      </c>
      <c r="G262" s="21" t="str">
        <f>VLOOKUP(F262,[1]VG!C$2:E$301,3,FALSE)</f>
        <v>West-Vlaanderen</v>
      </c>
      <c r="H262" s="26">
        <v>150000</v>
      </c>
    </row>
    <row r="263" spans="1:8" x14ac:dyDescent="0.25">
      <c r="A263">
        <f t="shared" si="4"/>
        <v>2022</v>
      </c>
      <c r="B263" t="s">
        <v>5</v>
      </c>
      <c r="C263" t="s">
        <v>436</v>
      </c>
      <c r="D263" s="26"/>
      <c r="E263" s="3" t="s">
        <v>8</v>
      </c>
      <c r="F263" s="26" t="s">
        <v>18</v>
      </c>
      <c r="G263" s="21" t="str">
        <f>VLOOKUP(F263,[1]VG!C$2:E$301,3,FALSE)</f>
        <v>Antwerpen</v>
      </c>
      <c r="H263" s="26">
        <v>1000000</v>
      </c>
    </row>
    <row r="264" spans="1:8" x14ac:dyDescent="0.25">
      <c r="A264">
        <f t="shared" si="4"/>
        <v>2022</v>
      </c>
      <c r="B264" t="s">
        <v>5</v>
      </c>
      <c r="C264" t="s">
        <v>437</v>
      </c>
      <c r="D264" s="26"/>
      <c r="E264" s="3" t="s">
        <v>8</v>
      </c>
      <c r="F264" s="26" t="s">
        <v>18</v>
      </c>
      <c r="G264" s="21" t="str">
        <f>VLOOKUP(F264,[1]VG!C$2:E$301,3,FALSE)</f>
        <v>Antwerpen</v>
      </c>
      <c r="H264" s="26">
        <v>1742400</v>
      </c>
    </row>
    <row r="265" spans="1:8" x14ac:dyDescent="0.25">
      <c r="A265">
        <f t="shared" si="4"/>
        <v>2022</v>
      </c>
      <c r="B265" t="s">
        <v>5</v>
      </c>
      <c r="C265" t="s">
        <v>438</v>
      </c>
      <c r="D265" s="26"/>
      <c r="E265" s="3" t="s">
        <v>8</v>
      </c>
      <c r="F265" s="26" t="s">
        <v>18</v>
      </c>
      <c r="G265" s="21" t="str">
        <f>VLOOKUP(F265,[1]VG!C$2:E$301,3,FALSE)</f>
        <v>Antwerpen</v>
      </c>
      <c r="H265" s="26">
        <v>126722.91</v>
      </c>
    </row>
    <row r="266" spans="1:8" x14ac:dyDescent="0.25">
      <c r="A266">
        <f t="shared" si="4"/>
        <v>2022</v>
      </c>
      <c r="B266" t="s">
        <v>5</v>
      </c>
      <c r="C266" t="s">
        <v>439</v>
      </c>
      <c r="D266" s="26"/>
      <c r="E266" s="3" t="s">
        <v>8</v>
      </c>
      <c r="F266" s="26" t="s">
        <v>18</v>
      </c>
      <c r="G266" s="21" t="str">
        <f>VLOOKUP(F266,[1]VG!C$2:E$301,3,FALSE)</f>
        <v>Antwerpen</v>
      </c>
      <c r="H266" s="26">
        <v>143191.4</v>
      </c>
    </row>
    <row r="267" spans="1:8" x14ac:dyDescent="0.25">
      <c r="A267">
        <f t="shared" si="4"/>
        <v>2022</v>
      </c>
      <c r="B267" t="s">
        <v>5</v>
      </c>
      <c r="C267" t="s">
        <v>440</v>
      </c>
      <c r="D267" s="26"/>
      <c r="E267" s="3" t="s">
        <v>8</v>
      </c>
      <c r="F267" s="26" t="s">
        <v>18</v>
      </c>
      <c r="G267" s="21" t="str">
        <f>VLOOKUP(F267,[1]VG!C$2:E$301,3,FALSE)</f>
        <v>Antwerpen</v>
      </c>
      <c r="H267" s="26">
        <v>155972.07999999999</v>
      </c>
    </row>
    <row r="268" spans="1:8" x14ac:dyDescent="0.25">
      <c r="A268">
        <f t="shared" si="4"/>
        <v>2022</v>
      </c>
      <c r="B268" t="s">
        <v>5</v>
      </c>
      <c r="C268" t="s">
        <v>441</v>
      </c>
      <c r="D268" s="26"/>
      <c r="E268" s="3" t="s">
        <v>8</v>
      </c>
      <c r="F268" s="26" t="s">
        <v>18</v>
      </c>
      <c r="G268" s="21" t="str">
        <f>VLOOKUP(F268,[1]VG!C$2:E$301,3,FALSE)</f>
        <v>Antwerpen</v>
      </c>
      <c r="H268" s="26">
        <v>138000</v>
      </c>
    </row>
    <row r="269" spans="1:8" x14ac:dyDescent="0.25">
      <c r="A269">
        <f t="shared" si="4"/>
        <v>2022</v>
      </c>
      <c r="B269" t="s">
        <v>5</v>
      </c>
      <c r="C269" t="s">
        <v>442</v>
      </c>
      <c r="D269" s="26"/>
      <c r="E269" s="3" t="s">
        <v>8</v>
      </c>
      <c r="F269" s="26" t="s">
        <v>18</v>
      </c>
      <c r="G269" s="21" t="str">
        <f>VLOOKUP(F269,[1]VG!C$2:E$301,3,FALSE)</f>
        <v>Antwerpen</v>
      </c>
      <c r="H269" s="26">
        <v>624432.6</v>
      </c>
    </row>
    <row r="270" spans="1:8" x14ac:dyDescent="0.25">
      <c r="A270">
        <f t="shared" si="4"/>
        <v>2022</v>
      </c>
      <c r="B270" t="s">
        <v>5</v>
      </c>
      <c r="C270" t="s">
        <v>443</v>
      </c>
      <c r="D270" s="26"/>
      <c r="E270" s="3" t="s">
        <v>8</v>
      </c>
      <c r="F270" s="26" t="s">
        <v>18</v>
      </c>
      <c r="G270" s="21" t="str">
        <f>VLOOKUP(F270,[1]VG!C$2:E$301,3,FALSE)</f>
        <v>Antwerpen</v>
      </c>
      <c r="H270" s="26">
        <v>987577.8</v>
      </c>
    </row>
    <row r="271" spans="1:8" x14ac:dyDescent="0.25">
      <c r="A271">
        <f t="shared" si="4"/>
        <v>2022</v>
      </c>
      <c r="B271" t="s">
        <v>5</v>
      </c>
      <c r="C271" t="s">
        <v>444</v>
      </c>
      <c r="D271" s="26"/>
      <c r="E271" s="3" t="s">
        <v>8</v>
      </c>
      <c r="F271" s="26" t="s">
        <v>18</v>
      </c>
      <c r="G271" s="21" t="str">
        <f>VLOOKUP(F271,[1]VG!C$2:E$301,3,FALSE)</f>
        <v>Antwerpen</v>
      </c>
      <c r="H271" s="26">
        <v>178620.2</v>
      </c>
    </row>
    <row r="272" spans="1:8" x14ac:dyDescent="0.25">
      <c r="A272">
        <f t="shared" si="4"/>
        <v>2022</v>
      </c>
      <c r="B272" t="s">
        <v>5</v>
      </c>
      <c r="C272" t="s">
        <v>445</v>
      </c>
      <c r="D272" s="26"/>
      <c r="E272" s="3" t="s">
        <v>8</v>
      </c>
      <c r="F272" s="26" t="s">
        <v>18</v>
      </c>
      <c r="G272" s="21" t="str">
        <f>VLOOKUP(F272,[1]VG!C$2:E$301,3,FALSE)</f>
        <v>Antwerpen</v>
      </c>
      <c r="H272" s="26">
        <v>64081.84</v>
      </c>
    </row>
    <row r="273" spans="1:8" x14ac:dyDescent="0.25">
      <c r="A273">
        <f t="shared" si="4"/>
        <v>2022</v>
      </c>
      <c r="B273" t="s">
        <v>5</v>
      </c>
      <c r="C273" t="s">
        <v>446</v>
      </c>
      <c r="D273" s="26"/>
      <c r="E273" s="3" t="s">
        <v>8</v>
      </c>
      <c r="F273" s="26" t="s">
        <v>18</v>
      </c>
      <c r="G273" s="21" t="str">
        <f>VLOOKUP(F273,[1]VG!C$2:E$301,3,FALSE)</f>
        <v>Antwerpen</v>
      </c>
      <c r="H273" s="26">
        <v>135625.88</v>
      </c>
    </row>
    <row r="274" spans="1:8" x14ac:dyDescent="0.25">
      <c r="A274">
        <f t="shared" si="4"/>
        <v>2022</v>
      </c>
      <c r="B274" t="s">
        <v>5</v>
      </c>
      <c r="C274" t="s">
        <v>447</v>
      </c>
      <c r="D274" s="26"/>
      <c r="E274" s="3" t="s">
        <v>8</v>
      </c>
      <c r="F274" s="26" t="s">
        <v>18</v>
      </c>
      <c r="G274" s="21" t="str">
        <f>VLOOKUP(F274,[1]VG!C$2:E$301,3,FALSE)</f>
        <v>Antwerpen</v>
      </c>
      <c r="H274" s="26">
        <v>135625.88</v>
      </c>
    </row>
    <row r="275" spans="1:8" x14ac:dyDescent="0.25">
      <c r="A275">
        <f t="shared" si="4"/>
        <v>2022</v>
      </c>
      <c r="B275" t="s">
        <v>5</v>
      </c>
      <c r="C275" t="s">
        <v>448</v>
      </c>
      <c r="D275" s="26"/>
      <c r="E275" s="3" t="s">
        <v>8</v>
      </c>
      <c r="F275" s="26" t="s">
        <v>18</v>
      </c>
      <c r="G275" s="21" t="str">
        <f>VLOOKUP(F275,[1]VG!C$2:E$301,3,FALSE)</f>
        <v>Antwerpen</v>
      </c>
      <c r="H275" s="26">
        <v>1684320</v>
      </c>
    </row>
    <row r="276" spans="1:8" x14ac:dyDescent="0.25">
      <c r="A276">
        <f t="shared" si="4"/>
        <v>2022</v>
      </c>
      <c r="B276" t="s">
        <v>5</v>
      </c>
      <c r="C276" t="s">
        <v>449</v>
      </c>
      <c r="D276" s="26"/>
      <c r="E276" s="3" t="s">
        <v>8</v>
      </c>
      <c r="F276" s="26" t="s">
        <v>18</v>
      </c>
      <c r="G276" s="21" t="str">
        <f>VLOOKUP(F276,[1]VG!C$2:E$301,3,FALSE)</f>
        <v>Antwerpen</v>
      </c>
      <c r="H276" s="26">
        <v>1045440</v>
      </c>
    </row>
    <row r="277" spans="1:8" x14ac:dyDescent="0.25">
      <c r="A277">
        <f t="shared" si="4"/>
        <v>2022</v>
      </c>
      <c r="B277" t="s">
        <v>5</v>
      </c>
      <c r="C277" t="s">
        <v>450</v>
      </c>
      <c r="D277" s="26"/>
      <c r="E277" s="3" t="s">
        <v>8</v>
      </c>
      <c r="F277" s="26" t="s">
        <v>18</v>
      </c>
      <c r="G277" s="21" t="str">
        <f>VLOOKUP(F277,[1]VG!C$2:E$301,3,FALSE)</f>
        <v>Antwerpen</v>
      </c>
      <c r="H277" s="26">
        <v>1452000</v>
      </c>
    </row>
    <row r="278" spans="1:8" x14ac:dyDescent="0.25">
      <c r="A278">
        <f t="shared" si="4"/>
        <v>2022</v>
      </c>
      <c r="B278" t="s">
        <v>5</v>
      </c>
      <c r="C278" t="s">
        <v>451</v>
      </c>
      <c r="D278" s="26"/>
      <c r="E278" s="3" t="s">
        <v>8</v>
      </c>
      <c r="F278" s="26" t="s">
        <v>18</v>
      </c>
      <c r="G278" s="21" t="str">
        <f>VLOOKUP(F278,[1]VG!C$2:E$301,3,FALSE)</f>
        <v>Antwerpen</v>
      </c>
      <c r="H278" s="26">
        <v>147620</v>
      </c>
    </row>
    <row r="279" spans="1:8" x14ac:dyDescent="0.25">
      <c r="A279">
        <f t="shared" si="4"/>
        <v>2022</v>
      </c>
      <c r="B279" t="s">
        <v>5</v>
      </c>
      <c r="C279" t="s">
        <v>452</v>
      </c>
      <c r="D279" s="26"/>
      <c r="E279" s="3" t="s">
        <v>8</v>
      </c>
      <c r="F279" s="26" t="s">
        <v>18</v>
      </c>
      <c r="G279" s="21" t="str">
        <f>VLOOKUP(F279,[1]VG!C$2:E$301,3,FALSE)</f>
        <v>Antwerpen</v>
      </c>
      <c r="H279" s="26">
        <v>354288</v>
      </c>
    </row>
    <row r="280" spans="1:8" x14ac:dyDescent="0.25">
      <c r="A280">
        <f t="shared" si="4"/>
        <v>2022</v>
      </c>
      <c r="B280" t="s">
        <v>5</v>
      </c>
      <c r="C280" t="s">
        <v>453</v>
      </c>
      <c r="D280" s="26"/>
      <c r="E280" s="3" t="s">
        <v>8</v>
      </c>
      <c r="F280" s="26" t="s">
        <v>18</v>
      </c>
      <c r="G280" s="21" t="str">
        <f>VLOOKUP(F280,[1]VG!C$2:E$301,3,FALSE)</f>
        <v>Antwerpen</v>
      </c>
      <c r="H280" s="26">
        <v>726000</v>
      </c>
    </row>
    <row r="281" spans="1:8" x14ac:dyDescent="0.25">
      <c r="A281">
        <f t="shared" si="4"/>
        <v>2022</v>
      </c>
      <c r="B281" t="s">
        <v>5</v>
      </c>
      <c r="C281" t="s">
        <v>454</v>
      </c>
      <c r="D281" s="26"/>
      <c r="E281" s="3" t="s">
        <v>8</v>
      </c>
      <c r="F281" s="26" t="s">
        <v>18</v>
      </c>
      <c r="G281" s="21" t="str">
        <f>VLOOKUP(F281,[1]VG!C$2:E$301,3,FALSE)</f>
        <v>Antwerpen</v>
      </c>
      <c r="H281" s="26">
        <v>5641455.5999999996</v>
      </c>
    </row>
    <row r="282" spans="1:8" x14ac:dyDescent="0.25">
      <c r="A282">
        <f t="shared" si="4"/>
        <v>2022</v>
      </c>
      <c r="B282" t="s">
        <v>5</v>
      </c>
      <c r="C282" t="s">
        <v>455</v>
      </c>
      <c r="D282" s="26"/>
      <c r="E282" s="3" t="s">
        <v>8</v>
      </c>
      <c r="F282" s="26" t="s">
        <v>18</v>
      </c>
      <c r="G282" s="21" t="str">
        <f>VLOOKUP(F282,[1]VG!C$2:E$301,3,FALSE)</f>
        <v>Antwerpen</v>
      </c>
      <c r="H282" s="26">
        <v>135625.88</v>
      </c>
    </row>
    <row r="283" spans="1:8" x14ac:dyDescent="0.25">
      <c r="A283">
        <f t="shared" si="4"/>
        <v>2022</v>
      </c>
      <c r="B283" s="3" t="s">
        <v>28</v>
      </c>
      <c r="C283" t="s">
        <v>456</v>
      </c>
      <c r="D283" s="26"/>
      <c r="E283" s="26" t="s">
        <v>509</v>
      </c>
      <c r="F283" s="26"/>
      <c r="G283" s="21" t="s">
        <v>210</v>
      </c>
      <c r="H283" s="26">
        <v>1367860.95</v>
      </c>
    </row>
    <row r="284" spans="1:8" x14ac:dyDescent="0.25">
      <c r="A284">
        <f t="shared" si="4"/>
        <v>2022</v>
      </c>
      <c r="B284" s="3" t="s">
        <v>28</v>
      </c>
      <c r="C284" t="s">
        <v>457</v>
      </c>
      <c r="D284" s="26"/>
      <c r="E284" s="26" t="s">
        <v>509</v>
      </c>
      <c r="F284" s="26" t="s">
        <v>359</v>
      </c>
      <c r="G284" s="21" t="str">
        <f>VLOOKUP(F284,[1]VG!C$2:E$301,3,FALSE)</f>
        <v>Oost-Vlaanderen</v>
      </c>
      <c r="H284" s="26">
        <v>136336</v>
      </c>
    </row>
    <row r="285" spans="1:8" x14ac:dyDescent="0.25">
      <c r="A285">
        <f t="shared" si="4"/>
        <v>2022</v>
      </c>
      <c r="B285" s="3" t="s">
        <v>28</v>
      </c>
      <c r="C285" t="s">
        <v>458</v>
      </c>
      <c r="D285" s="26"/>
      <c r="E285" s="26" t="s">
        <v>509</v>
      </c>
      <c r="F285" s="26"/>
      <c r="G285" s="21" t="s">
        <v>210</v>
      </c>
      <c r="H285" s="26">
        <v>495803.05</v>
      </c>
    </row>
    <row r="286" spans="1:8" x14ac:dyDescent="0.25">
      <c r="A286">
        <f t="shared" si="4"/>
        <v>2022</v>
      </c>
      <c r="B286" s="3" t="s">
        <v>28</v>
      </c>
      <c r="C286" t="s">
        <v>459</v>
      </c>
      <c r="D286" s="26"/>
      <c r="E286" s="3" t="s">
        <v>8</v>
      </c>
      <c r="F286" s="26" t="s">
        <v>151</v>
      </c>
      <c r="G286" s="21" t="str">
        <f>VLOOKUP(F286,[1]VG!C$2:E$301,3,FALSE)</f>
        <v>Limburg</v>
      </c>
      <c r="H286" s="26">
        <v>5000000</v>
      </c>
    </row>
    <row r="287" spans="1:8" x14ac:dyDescent="0.25">
      <c r="A287">
        <f t="shared" si="4"/>
        <v>2022</v>
      </c>
      <c r="B287" s="3" t="s">
        <v>34</v>
      </c>
      <c r="C287" t="s">
        <v>58</v>
      </c>
      <c r="D287" s="26"/>
      <c r="E287" s="3" t="s">
        <v>8</v>
      </c>
      <c r="F287" s="26" t="s">
        <v>460</v>
      </c>
      <c r="G287" s="21" t="s">
        <v>416</v>
      </c>
      <c r="H287" s="26">
        <v>3043400</v>
      </c>
    </row>
    <row r="288" spans="1:8" x14ac:dyDescent="0.25">
      <c r="A288">
        <f t="shared" ref="A288:A325" si="5">A287</f>
        <v>2022</v>
      </c>
      <c r="B288" s="3" t="s">
        <v>34</v>
      </c>
      <c r="C288" t="s">
        <v>461</v>
      </c>
      <c r="D288" s="26"/>
      <c r="E288" s="3" t="s">
        <v>8</v>
      </c>
      <c r="F288" s="26" t="s">
        <v>61</v>
      </c>
      <c r="G288" s="21" t="str">
        <f>VLOOKUP(F288,[1]VG!C$2:E$301,3,FALSE)</f>
        <v>West-Vlaanderen</v>
      </c>
      <c r="H288" s="26">
        <v>149999.976</v>
      </c>
    </row>
    <row r="289" spans="1:8" x14ac:dyDescent="0.25">
      <c r="A289">
        <f t="shared" si="5"/>
        <v>2022</v>
      </c>
      <c r="B289" s="3" t="s">
        <v>34</v>
      </c>
      <c r="C289" t="s">
        <v>462</v>
      </c>
      <c r="D289" s="26"/>
      <c r="E289" s="3" t="s">
        <v>8</v>
      </c>
      <c r="F289" s="26" t="s">
        <v>47</v>
      </c>
      <c r="G289" s="21" t="str">
        <f>VLOOKUP(F289,[1]VG!C$2:E$301,3,FALSE)</f>
        <v>Oost-Vlaanderen</v>
      </c>
      <c r="H289" s="26">
        <v>500000</v>
      </c>
    </row>
    <row r="290" spans="1:8" x14ac:dyDescent="0.25">
      <c r="A290">
        <f t="shared" si="5"/>
        <v>2022</v>
      </c>
      <c r="B290" s="3" t="s">
        <v>34</v>
      </c>
      <c r="C290" t="s">
        <v>463</v>
      </c>
      <c r="D290" s="26"/>
      <c r="E290" s="3" t="s">
        <v>8</v>
      </c>
      <c r="F290" s="26" t="s">
        <v>464</v>
      </c>
      <c r="G290" s="21" t="s">
        <v>210</v>
      </c>
      <c r="H290" s="26">
        <v>500000</v>
      </c>
    </row>
    <row r="291" spans="1:8" x14ac:dyDescent="0.25">
      <c r="A291">
        <f t="shared" si="5"/>
        <v>2022</v>
      </c>
      <c r="B291" s="3" t="s">
        <v>34</v>
      </c>
      <c r="C291" t="s">
        <v>465</v>
      </c>
      <c r="D291" s="26"/>
      <c r="E291" s="26" t="s">
        <v>509</v>
      </c>
      <c r="F291" s="26" t="s">
        <v>246</v>
      </c>
      <c r="G291" s="21" t="str">
        <f>VLOOKUP(F291,[1]VG!C$2:E$301,3,FALSE)</f>
        <v>Oost-Vlaanderen</v>
      </c>
      <c r="H291" s="26">
        <v>1300000</v>
      </c>
    </row>
    <row r="292" spans="1:8" x14ac:dyDescent="0.25">
      <c r="A292">
        <f t="shared" si="5"/>
        <v>2022</v>
      </c>
      <c r="B292" s="3" t="s">
        <v>34</v>
      </c>
      <c r="C292" t="s">
        <v>466</v>
      </c>
      <c r="D292" s="26"/>
      <c r="E292" s="3" t="s">
        <v>8</v>
      </c>
      <c r="F292" s="26" t="s">
        <v>271</v>
      </c>
      <c r="G292" s="21" t="str">
        <f>VLOOKUP(F292,[1]VG!C$2:E$301,3,FALSE)</f>
        <v>Antwerpen</v>
      </c>
      <c r="H292" s="26">
        <v>170000</v>
      </c>
    </row>
    <row r="293" spans="1:8" x14ac:dyDescent="0.25">
      <c r="A293">
        <f t="shared" si="5"/>
        <v>2022</v>
      </c>
      <c r="B293" s="3" t="s">
        <v>34</v>
      </c>
      <c r="C293" t="s">
        <v>467</v>
      </c>
      <c r="D293" s="26"/>
      <c r="E293" s="3" t="s">
        <v>8</v>
      </c>
      <c r="F293" s="26" t="s">
        <v>107</v>
      </c>
      <c r="G293" s="21" t="str">
        <f>VLOOKUP(F293,[1]VG!C$2:E$301,3,FALSE)</f>
        <v>Antwerpen</v>
      </c>
      <c r="H293" s="26">
        <v>150000</v>
      </c>
    </row>
    <row r="294" spans="1:8" x14ac:dyDescent="0.25">
      <c r="A294">
        <f t="shared" si="5"/>
        <v>2022</v>
      </c>
      <c r="B294" s="3" t="s">
        <v>34</v>
      </c>
      <c r="C294" t="s">
        <v>48</v>
      </c>
      <c r="D294" s="26"/>
      <c r="E294" s="3" t="s">
        <v>8</v>
      </c>
      <c r="F294" s="26" t="s">
        <v>49</v>
      </c>
      <c r="G294" s="21" t="str">
        <f>VLOOKUP(F294,[1]VG!C$2:E$301,3,FALSE)</f>
        <v>Oost-Vlaanderen</v>
      </c>
      <c r="H294" s="26">
        <v>459400</v>
      </c>
    </row>
    <row r="295" spans="1:8" x14ac:dyDescent="0.25">
      <c r="A295">
        <f t="shared" si="5"/>
        <v>2022</v>
      </c>
      <c r="B295" s="3" t="s">
        <v>34</v>
      </c>
      <c r="C295" t="s">
        <v>468</v>
      </c>
      <c r="D295" s="26"/>
      <c r="E295" s="3" t="s">
        <v>8</v>
      </c>
      <c r="F295" s="26" t="s">
        <v>469</v>
      </c>
      <c r="G295" s="21" t="s">
        <v>43</v>
      </c>
      <c r="H295" s="26">
        <v>2400000</v>
      </c>
    </row>
    <row r="296" spans="1:8" x14ac:dyDescent="0.25">
      <c r="A296">
        <f t="shared" si="5"/>
        <v>2022</v>
      </c>
      <c r="B296" s="3" t="s">
        <v>34</v>
      </c>
      <c r="C296" t="s">
        <v>470</v>
      </c>
      <c r="D296" s="26"/>
      <c r="E296" s="3" t="s">
        <v>8</v>
      </c>
      <c r="F296" s="26" t="s">
        <v>471</v>
      </c>
      <c r="G296" s="21" t="str">
        <f>VLOOKUP(F296,[1]VG!C$2:E$301,3,FALSE)</f>
        <v>West-Vlaanderen</v>
      </c>
      <c r="H296" s="26">
        <v>300000</v>
      </c>
    </row>
    <row r="297" spans="1:8" x14ac:dyDescent="0.25">
      <c r="A297">
        <f t="shared" si="5"/>
        <v>2022</v>
      </c>
      <c r="B297" s="3" t="s">
        <v>34</v>
      </c>
      <c r="C297" t="s">
        <v>472</v>
      </c>
      <c r="D297" s="26"/>
      <c r="E297" s="3" t="s">
        <v>8</v>
      </c>
      <c r="F297" s="26" t="s">
        <v>473</v>
      </c>
      <c r="G297" s="21" t="str">
        <f>VLOOKUP(F297,[1]VG!C$2:E$301,3,FALSE)</f>
        <v>West-Vlaanderen</v>
      </c>
      <c r="H297" s="26">
        <v>205910</v>
      </c>
    </row>
    <row r="298" spans="1:8" x14ac:dyDescent="0.25">
      <c r="A298">
        <f t="shared" si="5"/>
        <v>2022</v>
      </c>
      <c r="B298" s="3" t="s">
        <v>34</v>
      </c>
      <c r="C298" t="s">
        <v>474</v>
      </c>
      <c r="D298" s="26"/>
      <c r="E298" s="3" t="s">
        <v>8</v>
      </c>
      <c r="F298" s="26" t="s">
        <v>55</v>
      </c>
      <c r="G298" s="21" t="str">
        <f>VLOOKUP(F298,[1]VG!C$2:E$301,3,FALSE)</f>
        <v>West-Vlaanderen</v>
      </c>
      <c r="H298" s="26">
        <v>200000</v>
      </c>
    </row>
    <row r="299" spans="1:8" x14ac:dyDescent="0.25">
      <c r="A299">
        <f t="shared" si="5"/>
        <v>2022</v>
      </c>
      <c r="B299" s="3" t="s">
        <v>34</v>
      </c>
      <c r="C299" t="s">
        <v>475</v>
      </c>
      <c r="D299" s="26"/>
      <c r="E299" s="3" t="s">
        <v>8</v>
      </c>
      <c r="F299" s="26" t="s">
        <v>55</v>
      </c>
      <c r="G299" s="21" t="str">
        <f>VLOOKUP(F299,[1]VG!C$2:E$301,3,FALSE)</f>
        <v>West-Vlaanderen</v>
      </c>
      <c r="H299" s="26">
        <v>340000</v>
      </c>
    </row>
    <row r="300" spans="1:8" x14ac:dyDescent="0.25">
      <c r="A300">
        <f t="shared" si="5"/>
        <v>2022</v>
      </c>
      <c r="B300" s="3" t="s">
        <v>34</v>
      </c>
      <c r="C300" t="s">
        <v>476</v>
      </c>
      <c r="D300" s="26"/>
      <c r="E300" s="3" t="s">
        <v>8</v>
      </c>
      <c r="F300" s="26" t="s">
        <v>208</v>
      </c>
      <c r="G300" s="21" t="str">
        <f>VLOOKUP(F300,[1]VG!C$2:E$301,3,FALSE)</f>
        <v>West-Vlaanderen</v>
      </c>
      <c r="H300" s="26">
        <v>300000</v>
      </c>
    </row>
    <row r="301" spans="1:8" x14ac:dyDescent="0.25">
      <c r="A301">
        <f t="shared" si="5"/>
        <v>2022</v>
      </c>
      <c r="B301" s="3" t="s">
        <v>34</v>
      </c>
      <c r="C301" t="s">
        <v>41</v>
      </c>
      <c r="D301" s="26"/>
      <c r="E301" s="3" t="s">
        <v>509</v>
      </c>
      <c r="F301" s="26" t="s">
        <v>334</v>
      </c>
      <c r="G301" s="21" t="str">
        <f>VLOOKUP(F301,[1]VG!C$2:E$301,3,FALSE)</f>
        <v>Oost-Vlaanderen</v>
      </c>
      <c r="H301" s="26">
        <v>250000</v>
      </c>
    </row>
    <row r="302" spans="1:8" x14ac:dyDescent="0.25">
      <c r="A302">
        <f t="shared" si="5"/>
        <v>2022</v>
      </c>
      <c r="B302" s="3" t="s">
        <v>34</v>
      </c>
      <c r="C302" t="s">
        <v>477</v>
      </c>
      <c r="D302" s="26"/>
      <c r="E302" s="3" t="s">
        <v>8</v>
      </c>
      <c r="F302" s="26" t="s">
        <v>478</v>
      </c>
      <c r="G302" s="21" t="s">
        <v>18</v>
      </c>
      <c r="H302" s="26">
        <v>380000</v>
      </c>
    </row>
    <row r="303" spans="1:8" x14ac:dyDescent="0.25">
      <c r="A303">
        <f t="shared" si="5"/>
        <v>2022</v>
      </c>
      <c r="B303" s="3" t="s">
        <v>34</v>
      </c>
      <c r="C303" t="s">
        <v>479</v>
      </c>
      <c r="D303" s="26"/>
      <c r="E303" s="3" t="s">
        <v>8</v>
      </c>
      <c r="F303" s="26" t="s">
        <v>119</v>
      </c>
      <c r="G303" s="21" t="str">
        <f>VLOOKUP(F303,[1]VG!C$2:E$301,3,FALSE)</f>
        <v>Vlaams-Brabant</v>
      </c>
      <c r="H303" s="26">
        <v>370000</v>
      </c>
    </row>
    <row r="304" spans="1:8" x14ac:dyDescent="0.25">
      <c r="A304">
        <f t="shared" si="5"/>
        <v>2022</v>
      </c>
      <c r="B304" s="3" t="s">
        <v>34</v>
      </c>
      <c r="C304" t="s">
        <v>480</v>
      </c>
      <c r="D304" s="26"/>
      <c r="E304" s="3" t="s">
        <v>8</v>
      </c>
      <c r="F304" s="26" t="s">
        <v>481</v>
      </c>
      <c r="G304" s="21" t="s">
        <v>18</v>
      </c>
      <c r="H304" s="26">
        <v>653589.99991999997</v>
      </c>
    </row>
    <row r="305" spans="1:8" x14ac:dyDescent="0.25">
      <c r="A305">
        <f t="shared" si="5"/>
        <v>2022</v>
      </c>
      <c r="B305" s="3" t="s">
        <v>34</v>
      </c>
      <c r="C305" t="s">
        <v>482</v>
      </c>
      <c r="D305" s="26"/>
      <c r="E305" s="3" t="s">
        <v>8</v>
      </c>
      <c r="F305" s="26" t="s">
        <v>433</v>
      </c>
      <c r="G305" s="21" t="str">
        <f>VLOOKUP(F305,[1]VG!C$2:E$301,3,FALSE)</f>
        <v>West-Vlaanderen</v>
      </c>
      <c r="H305" s="26">
        <v>500000</v>
      </c>
    </row>
    <row r="306" spans="1:8" x14ac:dyDescent="0.25">
      <c r="A306">
        <f t="shared" si="5"/>
        <v>2022</v>
      </c>
      <c r="B306" s="3" t="s">
        <v>34</v>
      </c>
      <c r="C306" t="s">
        <v>483</v>
      </c>
      <c r="D306" s="26"/>
      <c r="E306" s="3" t="s">
        <v>8</v>
      </c>
      <c r="F306" s="26" t="s">
        <v>484</v>
      </c>
      <c r="G306" s="21" t="s">
        <v>95</v>
      </c>
      <c r="H306" s="26">
        <v>750000</v>
      </c>
    </row>
    <row r="307" spans="1:8" x14ac:dyDescent="0.25">
      <c r="A307">
        <f t="shared" si="5"/>
        <v>2022</v>
      </c>
      <c r="B307" s="3" t="s">
        <v>34</v>
      </c>
      <c r="C307" t="s">
        <v>485</v>
      </c>
      <c r="D307" s="26"/>
      <c r="E307" s="3" t="s">
        <v>8</v>
      </c>
      <c r="F307" s="26" t="s">
        <v>486</v>
      </c>
      <c r="G307" s="21" t="s">
        <v>95</v>
      </c>
      <c r="H307" s="26">
        <v>330000</v>
      </c>
    </row>
    <row r="308" spans="1:8" x14ac:dyDescent="0.25">
      <c r="A308">
        <f t="shared" si="5"/>
        <v>2022</v>
      </c>
      <c r="B308" s="3" t="s">
        <v>34</v>
      </c>
      <c r="C308" t="s">
        <v>487</v>
      </c>
      <c r="D308" s="26"/>
      <c r="E308" s="3" t="s">
        <v>8</v>
      </c>
      <c r="F308" s="26" t="s">
        <v>488</v>
      </c>
      <c r="G308" s="21" t="s">
        <v>18</v>
      </c>
      <c r="H308" s="26">
        <v>780000</v>
      </c>
    </row>
    <row r="309" spans="1:8" x14ac:dyDescent="0.25">
      <c r="A309">
        <f t="shared" si="5"/>
        <v>2022</v>
      </c>
      <c r="B309" s="3" t="s">
        <v>34</v>
      </c>
      <c r="C309" t="s">
        <v>489</v>
      </c>
      <c r="D309" s="26"/>
      <c r="E309" s="3" t="s">
        <v>8</v>
      </c>
      <c r="F309" s="26" t="s">
        <v>490</v>
      </c>
      <c r="G309" s="21" t="str">
        <f>VLOOKUP(F309,[1]VG!C$2:E$301,3,FALSE)</f>
        <v>Antwerpen</v>
      </c>
      <c r="H309" s="26">
        <v>700000</v>
      </c>
    </row>
    <row r="310" spans="1:8" x14ac:dyDescent="0.25">
      <c r="A310">
        <f t="shared" si="5"/>
        <v>2022</v>
      </c>
      <c r="B310" s="3" t="s">
        <v>34</v>
      </c>
      <c r="C310" t="s">
        <v>491</v>
      </c>
      <c r="D310" s="26"/>
      <c r="E310" s="3" t="s">
        <v>8</v>
      </c>
      <c r="F310" s="26" t="s">
        <v>492</v>
      </c>
      <c r="G310" s="21"/>
      <c r="H310" s="26">
        <v>1207000</v>
      </c>
    </row>
    <row r="311" spans="1:8" x14ac:dyDescent="0.25">
      <c r="A311">
        <f t="shared" si="5"/>
        <v>2022</v>
      </c>
      <c r="B311" s="3" t="s">
        <v>34</v>
      </c>
      <c r="C311" t="s">
        <v>493</v>
      </c>
      <c r="D311" s="26"/>
      <c r="E311" s="3" t="s">
        <v>8</v>
      </c>
      <c r="F311" s="26" t="s">
        <v>471</v>
      </c>
      <c r="G311" s="21" t="str">
        <f>VLOOKUP(F311,[1]VG!C$2:E$301,3,FALSE)</f>
        <v>West-Vlaanderen</v>
      </c>
      <c r="H311" s="26">
        <v>120000</v>
      </c>
    </row>
    <row r="312" spans="1:8" x14ac:dyDescent="0.25">
      <c r="A312">
        <f t="shared" si="5"/>
        <v>2022</v>
      </c>
      <c r="B312" s="3" t="s">
        <v>34</v>
      </c>
      <c r="C312" t="s">
        <v>494</v>
      </c>
      <c r="D312" s="26"/>
      <c r="E312" s="3" t="s">
        <v>8</v>
      </c>
      <c r="F312" s="26" t="s">
        <v>471</v>
      </c>
      <c r="G312" s="21" t="str">
        <f>VLOOKUP(F312,[1]VG!C$2:E$301,3,FALSE)</f>
        <v>West-Vlaanderen</v>
      </c>
      <c r="H312" s="26">
        <v>400000</v>
      </c>
    </row>
    <row r="313" spans="1:8" x14ac:dyDescent="0.25">
      <c r="A313">
        <f t="shared" si="5"/>
        <v>2022</v>
      </c>
      <c r="B313" s="3" t="s">
        <v>34</v>
      </c>
      <c r="C313" t="s">
        <v>495</v>
      </c>
      <c r="D313" s="26"/>
      <c r="E313" s="3" t="s">
        <v>8</v>
      </c>
      <c r="F313" s="26" t="s">
        <v>496</v>
      </c>
      <c r="G313" s="21" t="str">
        <f>VLOOKUP(F313,[1]VG!C$2:E$301,3,FALSE)</f>
        <v>Oost-Vlaanderen</v>
      </c>
      <c r="H313" s="26">
        <v>544952</v>
      </c>
    </row>
    <row r="314" spans="1:8" x14ac:dyDescent="0.25">
      <c r="A314">
        <f t="shared" si="5"/>
        <v>2022</v>
      </c>
      <c r="B314" s="3" t="s">
        <v>34</v>
      </c>
      <c r="C314" t="s">
        <v>497</v>
      </c>
      <c r="D314" s="26"/>
      <c r="E314" s="3" t="s">
        <v>8</v>
      </c>
      <c r="F314" s="26" t="s">
        <v>246</v>
      </c>
      <c r="G314" s="21" t="str">
        <f>VLOOKUP(F314,[1]VG!C$2:E$301,3,FALSE)</f>
        <v>Oost-Vlaanderen</v>
      </c>
      <c r="H314" s="26">
        <v>900000</v>
      </c>
    </row>
    <row r="315" spans="1:8" x14ac:dyDescent="0.25">
      <c r="A315">
        <f t="shared" si="5"/>
        <v>2022</v>
      </c>
      <c r="B315" s="3" t="s">
        <v>34</v>
      </c>
      <c r="C315" t="s">
        <v>498</v>
      </c>
      <c r="D315" s="26"/>
      <c r="E315" s="3" t="s">
        <v>8</v>
      </c>
      <c r="F315" s="26" t="s">
        <v>499</v>
      </c>
      <c r="G315" s="21" t="s">
        <v>416</v>
      </c>
      <c r="H315" s="26">
        <v>164000</v>
      </c>
    </row>
    <row r="316" spans="1:8" x14ac:dyDescent="0.25">
      <c r="A316">
        <f t="shared" si="5"/>
        <v>2022</v>
      </c>
      <c r="B316" s="3" t="s">
        <v>34</v>
      </c>
      <c r="C316" t="s">
        <v>500</v>
      </c>
      <c r="D316" s="26"/>
      <c r="E316" s="3" t="s">
        <v>8</v>
      </c>
      <c r="F316" s="26" t="s">
        <v>193</v>
      </c>
      <c r="G316" s="21" t="str">
        <f>VLOOKUP(F316,[1]VG!C$2:E$301,3,FALSE)</f>
        <v>Antwerpen</v>
      </c>
      <c r="H316" s="26">
        <v>1000000</v>
      </c>
    </row>
    <row r="317" spans="1:8" x14ac:dyDescent="0.25">
      <c r="A317">
        <f t="shared" si="5"/>
        <v>2022</v>
      </c>
      <c r="B317" s="3" t="s">
        <v>34</v>
      </c>
      <c r="C317" t="s">
        <v>56</v>
      </c>
      <c r="D317" s="26"/>
      <c r="E317" s="3" t="s">
        <v>8</v>
      </c>
      <c r="F317" s="26" t="s">
        <v>492</v>
      </c>
      <c r="G317" s="21"/>
      <c r="H317" s="26">
        <v>950000</v>
      </c>
    </row>
    <row r="318" spans="1:8" x14ac:dyDescent="0.25">
      <c r="A318">
        <f t="shared" si="5"/>
        <v>2022</v>
      </c>
      <c r="B318" s="3" t="s">
        <v>34</v>
      </c>
      <c r="C318" t="s">
        <v>54</v>
      </c>
      <c r="D318" s="26"/>
      <c r="E318" s="3" t="s">
        <v>8</v>
      </c>
      <c r="F318" s="26" t="s">
        <v>501</v>
      </c>
      <c r="G318" s="21" t="s">
        <v>43</v>
      </c>
      <c r="H318" s="26">
        <v>875000</v>
      </c>
    </row>
    <row r="319" spans="1:8" x14ac:dyDescent="0.25">
      <c r="A319">
        <f t="shared" si="5"/>
        <v>2022</v>
      </c>
      <c r="B319" s="3" t="s">
        <v>34</v>
      </c>
      <c r="C319" t="s">
        <v>502</v>
      </c>
      <c r="D319" s="26"/>
      <c r="E319" s="3" t="s">
        <v>8</v>
      </c>
      <c r="F319" s="26" t="s">
        <v>433</v>
      </c>
      <c r="G319" s="21" t="str">
        <f>VLOOKUP(F319,[1]VG!C$2:E$301,3,FALSE)</f>
        <v>West-Vlaanderen</v>
      </c>
      <c r="H319" s="26">
        <v>700000</v>
      </c>
    </row>
    <row r="320" spans="1:8" x14ac:dyDescent="0.25">
      <c r="A320">
        <f t="shared" si="5"/>
        <v>2022</v>
      </c>
      <c r="B320" s="3" t="s">
        <v>34</v>
      </c>
      <c r="C320" t="s">
        <v>503</v>
      </c>
      <c r="D320" s="26"/>
      <c r="E320" s="3" t="s">
        <v>8</v>
      </c>
      <c r="F320" s="26" t="s">
        <v>504</v>
      </c>
      <c r="G320" s="21" t="str">
        <f>VLOOKUP(F320,[1]VG!C$2:E$301,3,FALSE)</f>
        <v>West-Vlaanderen</v>
      </c>
      <c r="H320" s="26">
        <v>300000</v>
      </c>
    </row>
    <row r="321" spans="1:8" x14ac:dyDescent="0.25">
      <c r="A321">
        <f t="shared" si="5"/>
        <v>2022</v>
      </c>
      <c r="B321" s="3" t="s">
        <v>34</v>
      </c>
      <c r="C321" t="s">
        <v>505</v>
      </c>
      <c r="D321" s="26"/>
      <c r="E321" s="3" t="s">
        <v>8</v>
      </c>
      <c r="F321" s="26" t="s">
        <v>128</v>
      </c>
      <c r="G321" s="21" t="str">
        <f>VLOOKUP(F321,[1]VG!C$2:E$301,3,FALSE)</f>
        <v>Limburg</v>
      </c>
      <c r="H321" s="26">
        <v>460000</v>
      </c>
    </row>
    <row r="322" spans="1:8" x14ac:dyDescent="0.25">
      <c r="A322">
        <f t="shared" si="5"/>
        <v>2022</v>
      </c>
      <c r="B322" s="3" t="s">
        <v>34</v>
      </c>
      <c r="C322" t="s">
        <v>506</v>
      </c>
      <c r="D322" s="26"/>
      <c r="E322" s="3" t="s">
        <v>8</v>
      </c>
      <c r="F322" s="26" t="s">
        <v>40</v>
      </c>
      <c r="G322" s="21" t="str">
        <f>VLOOKUP(F322,[1]VG!C$2:E$301,3,FALSE)</f>
        <v>Limburg</v>
      </c>
      <c r="H322" s="26">
        <v>150000</v>
      </c>
    </row>
    <row r="323" spans="1:8" x14ac:dyDescent="0.25">
      <c r="A323">
        <f t="shared" si="5"/>
        <v>2022</v>
      </c>
      <c r="B323" s="3" t="s">
        <v>34</v>
      </c>
      <c r="C323" t="s">
        <v>507</v>
      </c>
      <c r="D323" s="26"/>
      <c r="E323" s="3" t="s">
        <v>8</v>
      </c>
      <c r="F323" s="26" t="s">
        <v>508</v>
      </c>
      <c r="G323" s="21" t="str">
        <f>VLOOKUP(F323,[1]VG!C$2:E$301,3,FALSE)</f>
        <v>West-Vlaanderen</v>
      </c>
      <c r="H323" s="26">
        <v>295000</v>
      </c>
    </row>
    <row r="324" spans="1:8" x14ac:dyDescent="0.25">
      <c r="A324">
        <f t="shared" si="5"/>
        <v>2022</v>
      </c>
      <c r="B324" s="3" t="s">
        <v>34</v>
      </c>
      <c r="C324" t="s">
        <v>39</v>
      </c>
      <c r="D324" s="26"/>
      <c r="E324" s="3" t="s">
        <v>8</v>
      </c>
      <c r="F324" s="26" t="s">
        <v>40</v>
      </c>
      <c r="G324" s="21" t="str">
        <f>VLOOKUP(F324,[1]VG!C$2:E$301,3,FALSE)</f>
        <v>Limburg</v>
      </c>
      <c r="H324" s="26">
        <v>861000</v>
      </c>
    </row>
    <row r="325" spans="1:8" x14ac:dyDescent="0.25">
      <c r="A325">
        <f t="shared" si="5"/>
        <v>2022</v>
      </c>
      <c r="B325" s="3" t="s">
        <v>34</v>
      </c>
      <c r="C325" t="s">
        <v>35</v>
      </c>
      <c r="D325" s="26"/>
      <c r="E325" s="3" t="s">
        <v>8</v>
      </c>
      <c r="F325" s="26" t="s">
        <v>168</v>
      </c>
      <c r="G325" s="21" t="str">
        <f>VLOOKUP(F325,[1]VG!C$2:E$301,3,FALSE)</f>
        <v>Limburg</v>
      </c>
      <c r="H325" s="26">
        <v>230000</v>
      </c>
    </row>
    <row r="326" spans="1:8" x14ac:dyDescent="0.25">
      <c r="D326" s="26"/>
      <c r="E326" s="26"/>
      <c r="F326" s="26"/>
      <c r="G326" s="26"/>
      <c r="H326" s="26"/>
    </row>
    <row r="327" spans="1:8" x14ac:dyDescent="0.25">
      <c r="D327" s="26"/>
      <c r="E327" s="26"/>
      <c r="F327" s="26"/>
      <c r="G327" s="26"/>
      <c r="H327" s="26"/>
    </row>
    <row r="328" spans="1:8" x14ac:dyDescent="0.25">
      <c r="D328" s="26"/>
      <c r="E328" s="26"/>
      <c r="F328" s="26"/>
      <c r="G328" s="26"/>
      <c r="H328" s="26"/>
    </row>
    <row r="329" spans="1:8" x14ac:dyDescent="0.25">
      <c r="D329" s="26"/>
      <c r="E329" s="26"/>
      <c r="F329" s="26"/>
      <c r="G329" s="26"/>
      <c r="H329" s="26"/>
    </row>
    <row r="330" spans="1:8" x14ac:dyDescent="0.25">
      <c r="D330" s="26"/>
      <c r="E330" s="26"/>
      <c r="F330" s="26"/>
      <c r="G330" s="26"/>
      <c r="H330" s="26"/>
    </row>
    <row r="331" spans="1:8" x14ac:dyDescent="0.25">
      <c r="D331" s="26"/>
      <c r="E331" s="26"/>
      <c r="F331" s="26"/>
      <c r="G331" s="26"/>
      <c r="H331" s="26"/>
    </row>
    <row r="332" spans="1:8" x14ac:dyDescent="0.25">
      <c r="D332" s="26"/>
      <c r="E332" s="26"/>
      <c r="F332" s="26"/>
      <c r="G332" s="26"/>
      <c r="H332" s="26"/>
    </row>
    <row r="333" spans="1:8" x14ac:dyDescent="0.25">
      <c r="D333" s="26"/>
      <c r="E333" s="26"/>
      <c r="F333" s="26"/>
      <c r="G333" s="26"/>
      <c r="H333" s="26"/>
    </row>
    <row r="334" spans="1:8" x14ac:dyDescent="0.25">
      <c r="D334" s="26"/>
      <c r="E334" s="26"/>
      <c r="F334" s="26"/>
      <c r="G334" s="26"/>
      <c r="H334" s="26"/>
    </row>
    <row r="335" spans="1:8" x14ac:dyDescent="0.25">
      <c r="D335" s="26"/>
      <c r="E335" s="26"/>
      <c r="F335" s="26"/>
      <c r="G335" s="26"/>
      <c r="H335" s="26"/>
    </row>
    <row r="336" spans="1:8" x14ac:dyDescent="0.25">
      <c r="D336" s="26"/>
      <c r="E336" s="26"/>
      <c r="F336" s="26"/>
      <c r="G336" s="26"/>
      <c r="H336" s="26"/>
    </row>
    <row r="337" spans="4:8" x14ac:dyDescent="0.25">
      <c r="D337" s="26"/>
      <c r="E337" s="26"/>
      <c r="F337" s="26"/>
      <c r="G337" s="26"/>
      <c r="H337" s="26"/>
    </row>
    <row r="338" spans="4:8" x14ac:dyDescent="0.25">
      <c r="D338" s="26"/>
      <c r="E338" s="26"/>
      <c r="F338" s="26"/>
      <c r="G338" s="26"/>
      <c r="H338" s="26"/>
    </row>
  </sheetData>
  <dataValidations count="1">
    <dataValidation type="list" allowBlank="1" showInputMessage="1" sqref="B2:B10" xr:uid="{9B90D211-ACEF-4E86-A898-0A301BF36A6D}">
      <formula1>DomainEntitya91f6f014cbc449d8309a2e6ae79130b</formula1>
    </dataValidation>
  </dataValidations>
  <pageMargins left="0.70866141732283472" right="0.70866141732283472" top="0.74803149606299213" bottom="0.74803149606299213" header="0.31496062992125984" footer="0.31496062992125984"/>
  <pageSetup paperSize="8" scale="45" fitToHeight="0" orientation="landscape" r:id="rId1"/>
  <headerFooter>
    <oddHeader>&amp;A</oddHeader>
    <oddFooter>Pagina &amp;P van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document xmlns="d84a67f7-7f92-4c02-8d2f-3a7d2af7cd67">definitief antwoord</Type_x0020_document>
    <PV_x0020_Toegewezen_x0020_aan xmlns="9b51e29f-d062-461f-9360-e22c498a7cb2" xsi:nil="true"/>
    <_EndDate xmlns="http://schemas.microsoft.com/sharepoint/v3/fields" xsi:nil="true"/>
    <Status_x0020_document xmlns="d84a67f7-7f92-4c02-8d2f-3a7d2af7cd67">voltooid</Status_x0020_documen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0580FA5ED8A7428EB23A40909A29DA" ma:contentTypeVersion="13" ma:contentTypeDescription="Een nieuw document maken." ma:contentTypeScope="" ma:versionID="f7e68a8483207178c84bb93072151e00">
  <xsd:schema xmlns:xsd="http://www.w3.org/2001/XMLSchema" xmlns:xs="http://www.w3.org/2001/XMLSchema" xmlns:p="http://schemas.microsoft.com/office/2006/metadata/properties" xmlns:ns2="3f3acbdb-6917-40b3-96a9-286001f6d489" xmlns:ns3="9b51e29f-d062-461f-9360-e22c498a7cb2" xmlns:ns4="d84a67f7-7f92-4c02-8d2f-3a7d2af7cd67" xmlns:ns5="http://schemas.microsoft.com/sharepoint/v3/fields" targetNamespace="http://schemas.microsoft.com/office/2006/metadata/properties" ma:root="true" ma:fieldsID="88842de2b4b337ff36fa1410e6ecb862" ns2:_="" ns3:_="" ns4:_="" ns5:_="">
    <xsd:import namespace="3f3acbdb-6917-40b3-96a9-286001f6d489"/>
    <xsd:import namespace="9b51e29f-d062-461f-9360-e22c498a7cb2"/>
    <xsd:import namespace="d84a67f7-7f92-4c02-8d2f-3a7d2af7cd67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PV_x0020_Toegewezen_x0020_aan" minOccurs="0"/>
                <xsd:element ref="ns4:Status_x0020_document" minOccurs="0"/>
                <xsd:element ref="ns4:Type_x0020_document" minOccurs="0"/>
                <xsd:element ref="ns5:_End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3acbdb-6917-40b3-96a9-286001f6d4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1e29f-d062-461f-9360-e22c498a7cb2" elementFormDefault="qualified">
    <xsd:import namespace="http://schemas.microsoft.com/office/2006/documentManagement/types"/>
    <xsd:import namespace="http://schemas.microsoft.com/office/infopath/2007/PartnerControls"/>
    <xsd:element name="PV_x0020_Toegewezen_x0020_aan" ma:index="15" nillable="true" ma:displayName="Toegewezen aan" ma:list="{bfcecfd5-7436-4404-a75a-fe7b2ebd2e77}" ma:internalName="PV_x0020_Toegewezen_x0020_aan" ma:showField="Title" ma:web="9b51e29f-d062-461f-9360-e22c498a7cb2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4a67f7-7f92-4c02-8d2f-3a7d2af7cd67" elementFormDefault="qualified">
    <xsd:import namespace="http://schemas.microsoft.com/office/2006/documentManagement/types"/>
    <xsd:import namespace="http://schemas.microsoft.com/office/infopath/2007/PartnerControls"/>
    <xsd:element name="Status_x0020_document" ma:index="16" nillable="true" ma:displayName="Status document" ma:default="draft" ma:format="Dropdown" ma:internalName="Status_x0020_document">
      <xsd:simpleType>
        <xsd:restriction base="dms:Choice">
          <xsd:enumeration value="draft"/>
          <xsd:enumeration value="geen input"/>
          <xsd:enumeration value="niet bevoegd"/>
          <xsd:enumeration value="voltooid"/>
        </xsd:restriction>
      </xsd:simpleType>
    </xsd:element>
    <xsd:element name="Type_x0020_document" ma:index="17" nillable="true" ma:displayName="Type document" ma:format="Dropdown" ma:internalName="Type_x0020_document">
      <xsd:simpleType>
        <xsd:restriction base="dms:Choice">
          <xsd:enumeration value="definitief antwoord"/>
          <xsd:enumeration value="gecoordineerd antwoord"/>
          <xsd:enumeration value="elementen van antwoord"/>
          <xsd:enumeration value="bijlage"/>
          <xsd:enumeration value="extra informati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18" nillable="true" ma:displayName="Einddatum" ma:format="DateTime" ma:internalName="Einddatum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DDA5DC-4677-4312-88C6-312FF17B4A20}">
  <ds:schemaRefs>
    <ds:schemaRef ds:uri="http://schemas.microsoft.com/office/2006/metadata/properties"/>
    <ds:schemaRef ds:uri="http://schemas.microsoft.com/office/infopath/2007/PartnerControls"/>
    <ds:schemaRef ds:uri="d84a67f7-7f92-4c02-8d2f-3a7d2af7cd67"/>
    <ds:schemaRef ds:uri="9b51e29f-d062-461f-9360-e22c498a7cb2"/>
    <ds:schemaRef ds:uri="http://schemas.microsoft.com/sharepoint/v3/fields"/>
  </ds:schemaRefs>
</ds:datastoreItem>
</file>

<file path=customXml/itemProps2.xml><?xml version="1.0" encoding="utf-8"?>
<ds:datastoreItem xmlns:ds="http://schemas.openxmlformats.org/officeDocument/2006/customXml" ds:itemID="{69A0B5C8-E7C3-42C4-BCFE-515F6A6DC2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3acbdb-6917-40b3-96a9-286001f6d489"/>
    <ds:schemaRef ds:uri="9b51e29f-d062-461f-9360-e22c498a7cb2"/>
    <ds:schemaRef ds:uri="d84a67f7-7f92-4c02-8d2f-3a7d2af7cd67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6DDF03-F934-4E54-9AF7-191941B419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2021_2022samen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Declercq, Mieke</dc:creator>
  <cp:keywords/>
  <dc:description/>
  <cp:lastModifiedBy>Van Tilborg Michaël</cp:lastModifiedBy>
  <cp:revision/>
  <cp:lastPrinted>2021-10-27T08:12:30Z</cp:lastPrinted>
  <dcterms:created xsi:type="dcterms:W3CDTF">2021-03-31T08:44:47Z</dcterms:created>
  <dcterms:modified xsi:type="dcterms:W3CDTF">2021-10-27T08:12:35Z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0x0101005F0580FA5ED8A7428EB23A40909A29DA</vt:lpwstr>
  </property>
  <property fmtid="{D5CDD505-2E9C-101B-9397-08002B2CF9AE}" pid="3" name="Parlementair jaar">
    <vt:lpwstr/>
  </property>
  <property fmtid="{D5CDD505-2E9C-101B-9397-08002B2CF9AE}" pid="4" name="PV Elementen van antwoord door">
    <vt:lpwstr/>
  </property>
  <property fmtid="{D5CDD505-2E9C-101B-9397-08002B2CF9AE}" pid="5" name="Dossierbehandelaar">
    <vt:lpwstr/>
  </property>
  <property fmtid="{D5CDD505-2E9C-101B-9397-08002B2CF9AE}" pid="6" name="Order">
    <vt:r8>3024500</vt:r8>
  </property>
  <property fmtid="{D5CDD505-2E9C-101B-9397-08002B2CF9AE}" pid="7" name="MOWNrSV">
    <vt:lpwstr/>
  </property>
  <property fmtid="{D5CDD505-2E9C-101B-9397-08002B2CF9AE}" pid="8" name="MOWNrVOU">
    <vt:lpwstr/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DocumentSetDescription">
    <vt:lpwstr/>
  </property>
  <property fmtid="{D5CDD505-2E9C-101B-9397-08002B2CF9AE}" pid="12" name="PV Gecoordineerd door">
    <vt:lpwstr/>
  </property>
  <property fmtid="{D5CDD505-2E9C-101B-9397-08002B2CF9AE}" pid="13" name="Verstuurd">
    <vt:bool>false</vt:bool>
  </property>
  <property fmtid="{D5CDD505-2E9C-101B-9397-08002B2CF9AE}" pid="14" name="ComplianceAssetId">
    <vt:lpwstr/>
  </property>
  <property fmtid="{D5CDD505-2E9C-101B-9397-08002B2CF9AE}" pid="15" name="TemplateUrl">
    <vt:lpwstr/>
  </property>
  <property fmtid="{D5CDD505-2E9C-101B-9397-08002B2CF9AE}" pid="16" name="Commentaar">
    <vt:lpwstr/>
  </property>
  <property fmtid="{D5CDD505-2E9C-101B-9397-08002B2CF9AE}" pid="17" name="Vraag">
    <vt:lpwstr/>
  </property>
  <property fmtid="{D5CDD505-2E9C-101B-9397-08002B2CF9AE}" pid="18" name="PV Vraagsteller">
    <vt:lpwstr/>
  </property>
  <property fmtid="{D5CDD505-2E9C-101B-9397-08002B2CF9AE}" pid="19" name="Publiceren">
    <vt:lpwstr/>
  </property>
  <property fmtid="{D5CDD505-2E9C-101B-9397-08002B2CF9AE}" pid="20" name="_ExtendedDescription">
    <vt:lpwstr/>
  </property>
  <property fmtid="{D5CDD505-2E9C-101B-9397-08002B2CF9AE}" pid="21" name="TriggerFlowInfo">
    <vt:lpwstr/>
  </property>
</Properties>
</file>