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KABINET 2019\SCHRIFTELIJKE VRAGEN\Parlementair jaar 2020-2021\2-Antwoorden Administratie\951 - 1000\"/>
    </mc:Choice>
  </mc:AlternateContent>
  <xr:revisionPtr revIDLastSave="0" documentId="8_{A60CF9EC-E067-4416-941C-4467D6EDE8B8}" xr6:coauthVersionLast="46" xr6:coauthVersionMax="46" xr10:uidLastSave="{00000000-0000-0000-0000-000000000000}"/>
  <bookViews>
    <workbookView xWindow="-120" yWindow="-120" windowWidth="24240" windowHeight="13140" xr2:uid="{40C34289-FCE8-45A4-9B9A-5BC7BD304D18}"/>
  </bookViews>
  <sheets>
    <sheet name="Vraag 1 en 2" sheetId="1" r:id="rId1"/>
    <sheet name="Vraag 3" sheetId="2" r:id="rId2"/>
    <sheet name="Vraag 4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7" i="1" l="1"/>
  <c r="H9" i="3"/>
  <c r="D9" i="3" l="1"/>
  <c r="E9" i="3"/>
  <c r="F9" i="3"/>
  <c r="G9" i="3"/>
  <c r="I9" i="3"/>
  <c r="J9" i="3"/>
  <c r="K9" i="3"/>
  <c r="C9" i="3"/>
  <c r="L5" i="3"/>
  <c r="L6" i="3"/>
  <c r="L7" i="3"/>
  <c r="L8" i="3"/>
  <c r="L4" i="3"/>
  <c r="K24" i="2"/>
  <c r="J24" i="2"/>
  <c r="I24" i="2"/>
  <c r="H24" i="2"/>
  <c r="G24" i="2"/>
  <c r="F24" i="2"/>
  <c r="E24" i="2"/>
  <c r="D24" i="2"/>
  <c r="C24" i="2"/>
  <c r="D27" i="1"/>
  <c r="E27" i="1"/>
  <c r="F27" i="1"/>
  <c r="G27" i="1"/>
  <c r="H27" i="1"/>
  <c r="J27" i="1"/>
  <c r="K27" i="1"/>
  <c r="L27" i="1"/>
  <c r="L9" i="3" l="1"/>
</calcChain>
</file>

<file path=xl/sharedStrings.xml><?xml version="1.0" encoding="utf-8"?>
<sst xmlns="http://schemas.openxmlformats.org/spreadsheetml/2006/main" count="86" uniqueCount="48">
  <si>
    <t>Kwartaal</t>
  </si>
  <si>
    <t>Aantal ingekomen aanvragen</t>
  </si>
  <si>
    <t>WVL</t>
  </si>
  <si>
    <t>OVL</t>
  </si>
  <si>
    <t>Antwerpen</t>
  </si>
  <si>
    <t>Limburg</t>
  </si>
  <si>
    <t>Maatwerkbedrijf</t>
  </si>
  <si>
    <t>Maatwerkafdeling</t>
  </si>
  <si>
    <t>LDE</t>
  </si>
  <si>
    <t>Q1 2017</t>
  </si>
  <si>
    <t>Q2 2017</t>
  </si>
  <si>
    <t>Q3 2017</t>
  </si>
  <si>
    <t>Q4 2017</t>
  </si>
  <si>
    <t>Q1 2018</t>
  </si>
  <si>
    <t>Q2 2018</t>
  </si>
  <si>
    <t>Q3 2018</t>
  </si>
  <si>
    <t>Q4 2018</t>
  </si>
  <si>
    <t>Q1 2019</t>
  </si>
  <si>
    <t>Q2 2019</t>
  </si>
  <si>
    <t>Q3 2019</t>
  </si>
  <si>
    <t>Q4 2019</t>
  </si>
  <si>
    <t>Q1 2020</t>
  </si>
  <si>
    <t>Q2 2020</t>
  </si>
  <si>
    <t>Q3 2020</t>
  </si>
  <si>
    <t>Q4 2020</t>
  </si>
  <si>
    <t>Q1 2021</t>
  </si>
  <si>
    <t>Q2 2021</t>
  </si>
  <si>
    <t>Q3 2021</t>
  </si>
  <si>
    <t>Q4 2021</t>
  </si>
  <si>
    <t>voorlopig 2</t>
  </si>
  <si>
    <t>Reden van negatief advies</t>
  </si>
  <si>
    <t>Aantal niet-aanvaarde aanvragen</t>
  </si>
  <si>
    <t>Footstep: adviseringsopdracht reeds begonnen bij indiening aanvraag.</t>
  </si>
  <si>
    <t>Fluxgo: adviseringsopdracht niet gericht op op de verbetering van de sui-generisafdeling in het kader van LDE.</t>
  </si>
  <si>
    <t>voorlopig 0</t>
  </si>
  <si>
    <t>Jaar</t>
  </si>
  <si>
    <t>Totaal</t>
  </si>
  <si>
    <t>Vlaams-Brabant</t>
  </si>
  <si>
    <t>Brussel</t>
  </si>
  <si>
    <t>De Biehal LDE: adviesverlening is geen hoofdactiviteit van het adviesbureau en voldoet daarom niet aan de voorwaarden.</t>
  </si>
  <si>
    <t>Mivavil: adviesverlening is geen hoofdactiviteit van het adviesbureau en voldoet daarom niet aan de voorwaarden.</t>
  </si>
  <si>
    <t>Maatwerkbedrijf BWB: art. 12, §1 van het ondersteuningsdecreet: individuele opleiding valt niet onder de aanvaarde kosten voor deze maatregel maar valt onder de noemer 'opleiding'.</t>
  </si>
  <si>
    <t>Hise: aanvrager is geen begunstigde in het ondersteuningsdecreet sinds 01/01/2017 omwille van overheveling LDE project; Engelbewaarder: adviseringsopdracht niet gericht op op de verbetering van de sui-generisafdeling in het kader van LDE.</t>
  </si>
  <si>
    <r>
      <t xml:space="preserve">De </t>
    </r>
    <r>
      <rPr>
        <b/>
        <sz val="11"/>
        <color theme="1"/>
        <rFont val="Calibri"/>
        <family val="2"/>
        <scheme val="minor"/>
      </rPr>
      <t xml:space="preserve">nieuwe regelgeving adviespremies </t>
    </r>
    <r>
      <rPr>
        <sz val="11"/>
        <color theme="1"/>
        <rFont val="Calibri"/>
        <family val="2"/>
        <scheme val="minor"/>
      </rPr>
      <t>ging van start op</t>
    </r>
    <r>
      <rPr>
        <b/>
        <sz val="11"/>
        <color theme="1"/>
        <rFont val="Calibri"/>
        <family val="2"/>
        <scheme val="minor"/>
      </rPr>
      <t xml:space="preserve"> 1 januari 2017 </t>
    </r>
    <r>
      <rPr>
        <sz val="11"/>
        <color theme="1"/>
        <rFont val="Calibri"/>
        <family val="2"/>
        <scheme val="minor"/>
      </rPr>
      <t xml:space="preserve">en geeft uitvoering aan de mogelijkheid uit het Ondersteuningsdecreet om een nieuw kader uit te werken voor financiële steun voor managementadviezen voor de sociale economie. </t>
    </r>
  </si>
  <si>
    <t>Deze bedragen omvatten de werkelijk uitbetaalde subsidies (na afrekening), en niet de vastgelegde bedragen (met de maximaal toegekende subsidie).</t>
  </si>
  <si>
    <t>Bijlage bij SV 973 - Vraag 1 en 2</t>
  </si>
  <si>
    <t>Bijlage bij SV 973 - Vraag 3</t>
  </si>
  <si>
    <t>Bijlage bij SV 973 - Vraag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</si>
</sst>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3" borderId="4" xfId="0" applyFill="1" applyBorder="1"/>
    <xf numFmtId="0" fontId="0" fillId="3" borderId="7" xfId="0" applyFill="1" applyBorder="1"/>
    <xf numFmtId="0" fontId="1" fillId="0" borderId="0" xfId="0" applyFont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6" xfId="0" applyBorder="1" applyAlignment="1">
      <alignment wrapText="1"/>
    </xf>
    <xf numFmtId="0" fontId="0" fillId="0" borderId="9" xfId="0" applyBorder="1" applyAlignment="1">
      <alignment wrapText="1"/>
    </xf>
    <xf numFmtId="0" fontId="1" fillId="2" borderId="3" xfId="0" applyFont="1" applyFill="1" applyBorder="1" applyAlignment="1">
      <alignment horizontal="center"/>
    </xf>
    <xf numFmtId="44" fontId="0" fillId="0" borderId="5" xfId="0" applyNumberFormat="1" applyBorder="1" applyAlignment="1">
      <alignment horizontal="center"/>
    </xf>
    <xf numFmtId="44" fontId="0" fillId="0" borderId="11" xfId="0" applyNumberFormat="1" applyBorder="1" applyAlignment="1">
      <alignment horizontal="center"/>
    </xf>
    <xf numFmtId="44" fontId="0" fillId="0" borderId="8" xfId="0" applyNumberFormat="1" applyBorder="1" applyAlignment="1">
      <alignment horizontal="center"/>
    </xf>
    <xf numFmtId="44" fontId="0" fillId="0" borderId="12" xfId="0" applyNumberFormat="1" applyBorder="1" applyAlignment="1">
      <alignment horizontal="center"/>
    </xf>
    <xf numFmtId="44" fontId="0" fillId="0" borderId="0" xfId="0" applyNumberFormat="1"/>
    <xf numFmtId="44" fontId="1" fillId="0" borderId="0" xfId="0" applyNumberFormat="1" applyFont="1" applyAlignment="1">
      <alignment horizontal="center"/>
    </xf>
    <xf numFmtId="44" fontId="1" fillId="0" borderId="0" xfId="0" applyNumberFormat="1" applyFont="1"/>
    <xf numFmtId="44" fontId="1" fillId="0" borderId="6" xfId="0" applyNumberFormat="1" applyFont="1" applyBorder="1"/>
    <xf numFmtId="44" fontId="1" fillId="0" borderId="9" xfId="0" applyNumberFormat="1" applyFont="1" applyBorder="1"/>
    <xf numFmtId="44" fontId="0" fillId="0" borderId="5" xfId="0" applyNumberFormat="1" applyFill="1" applyBorder="1" applyAlignment="1">
      <alignment horizontal="center"/>
    </xf>
    <xf numFmtId="44" fontId="0" fillId="0" borderId="14" xfId="0" applyNumberFormat="1" applyBorder="1" applyAlignment="1">
      <alignment horizontal="center"/>
    </xf>
    <xf numFmtId="44" fontId="1" fillId="0" borderId="13" xfId="0" applyNumberFormat="1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ABE89-301C-442B-8D1D-E37505F29AE3}">
  <sheetPr>
    <pageSetUpPr fitToPage="1"/>
  </sheetPr>
  <dimension ref="A1:L27"/>
  <sheetViews>
    <sheetView tabSelected="1" workbookViewId="0">
      <selection activeCell="A5" sqref="A5"/>
    </sheetView>
  </sheetViews>
  <sheetFormatPr defaultRowHeight="15" x14ac:dyDescent="0.25"/>
  <cols>
    <col min="3" max="3" width="24.28515625" customWidth="1"/>
    <col min="6" max="6" width="10.28515625" customWidth="1"/>
    <col min="7" max="7" width="13.5703125" customWidth="1"/>
    <col min="9" max="9" width="11.5703125" customWidth="1"/>
    <col min="10" max="10" width="14.7109375" customWidth="1"/>
    <col min="11" max="11" width="15.7109375" customWidth="1"/>
  </cols>
  <sheetData>
    <row r="1" spans="1:12" x14ac:dyDescent="0.25">
      <c r="A1" t="s">
        <v>45</v>
      </c>
    </row>
    <row r="3" spans="1:12" x14ac:dyDescent="0.25">
      <c r="A3" t="s">
        <v>43</v>
      </c>
    </row>
    <row r="5" spans="1:12" ht="15.75" thickBot="1" x14ac:dyDescent="0.3"/>
    <row r="6" spans="1:12" x14ac:dyDescent="0.25">
      <c r="B6" s="5" t="s">
        <v>0</v>
      </c>
      <c r="C6" s="6" t="s">
        <v>1</v>
      </c>
      <c r="D6" s="6" t="s">
        <v>2</v>
      </c>
      <c r="E6" s="6" t="s">
        <v>3</v>
      </c>
      <c r="F6" s="6" t="s">
        <v>4</v>
      </c>
      <c r="G6" s="6" t="s">
        <v>37</v>
      </c>
      <c r="H6" s="6" t="s">
        <v>5</v>
      </c>
      <c r="I6" s="6" t="s">
        <v>38</v>
      </c>
      <c r="J6" s="6" t="s">
        <v>6</v>
      </c>
      <c r="K6" s="6" t="s">
        <v>7</v>
      </c>
      <c r="L6" s="7" t="s">
        <v>8</v>
      </c>
    </row>
    <row r="7" spans="1:12" x14ac:dyDescent="0.25">
      <c r="B7" s="8" t="s">
        <v>9</v>
      </c>
      <c r="C7" s="1">
        <v>9</v>
      </c>
      <c r="D7" s="1">
        <v>5</v>
      </c>
      <c r="E7" s="1">
        <v>3</v>
      </c>
      <c r="F7" s="1">
        <v>1</v>
      </c>
      <c r="G7" s="1">
        <v>0</v>
      </c>
      <c r="H7" s="1">
        <v>0</v>
      </c>
      <c r="I7" s="1">
        <v>0</v>
      </c>
      <c r="J7" s="1">
        <v>7</v>
      </c>
      <c r="K7" s="1">
        <v>0</v>
      </c>
      <c r="L7" s="3">
        <v>2</v>
      </c>
    </row>
    <row r="8" spans="1:12" x14ac:dyDescent="0.25">
      <c r="B8" s="8" t="s">
        <v>10</v>
      </c>
      <c r="C8" s="1">
        <v>11</v>
      </c>
      <c r="D8" s="1">
        <v>2</v>
      </c>
      <c r="E8" s="1">
        <v>2</v>
      </c>
      <c r="F8" s="1">
        <v>4</v>
      </c>
      <c r="G8" s="1">
        <v>1</v>
      </c>
      <c r="H8" s="1">
        <v>2</v>
      </c>
      <c r="I8" s="1">
        <v>0</v>
      </c>
      <c r="J8" s="1">
        <v>8</v>
      </c>
      <c r="K8" s="1">
        <v>0</v>
      </c>
      <c r="L8" s="3">
        <v>3</v>
      </c>
    </row>
    <row r="9" spans="1:12" x14ac:dyDescent="0.25">
      <c r="B9" s="8" t="s">
        <v>11</v>
      </c>
      <c r="C9" s="1">
        <v>7</v>
      </c>
      <c r="D9" s="1">
        <v>1</v>
      </c>
      <c r="E9" s="1">
        <v>0</v>
      </c>
      <c r="F9" s="1">
        <v>4</v>
      </c>
      <c r="G9" s="1">
        <v>0</v>
      </c>
      <c r="H9" s="1">
        <v>2</v>
      </c>
      <c r="I9" s="1">
        <v>0</v>
      </c>
      <c r="J9" s="1">
        <v>4</v>
      </c>
      <c r="K9" s="1">
        <v>0</v>
      </c>
      <c r="L9" s="3">
        <v>3</v>
      </c>
    </row>
    <row r="10" spans="1:12" x14ac:dyDescent="0.25">
      <c r="B10" s="8" t="s">
        <v>12</v>
      </c>
      <c r="C10" s="1">
        <v>4</v>
      </c>
      <c r="D10" s="1">
        <v>1</v>
      </c>
      <c r="E10" s="1">
        <v>0</v>
      </c>
      <c r="F10" s="1">
        <v>1</v>
      </c>
      <c r="G10" s="1">
        <v>2</v>
      </c>
      <c r="H10" s="1">
        <v>0</v>
      </c>
      <c r="I10" s="1">
        <v>0</v>
      </c>
      <c r="J10" s="1">
        <v>4</v>
      </c>
      <c r="K10" s="1">
        <v>0</v>
      </c>
      <c r="L10" s="3">
        <v>0</v>
      </c>
    </row>
    <row r="11" spans="1:12" x14ac:dyDescent="0.25">
      <c r="B11" s="8" t="s">
        <v>13</v>
      </c>
      <c r="C11" s="1">
        <v>8</v>
      </c>
      <c r="D11" s="1">
        <v>1</v>
      </c>
      <c r="E11" s="1">
        <v>0</v>
      </c>
      <c r="F11" s="1">
        <v>6</v>
      </c>
      <c r="G11" s="1">
        <v>1</v>
      </c>
      <c r="H11" s="1">
        <v>0</v>
      </c>
      <c r="I11" s="1">
        <v>0</v>
      </c>
      <c r="J11" s="1">
        <v>5</v>
      </c>
      <c r="K11" s="1">
        <v>0</v>
      </c>
      <c r="L11" s="3">
        <v>3</v>
      </c>
    </row>
    <row r="12" spans="1:12" x14ac:dyDescent="0.25">
      <c r="B12" s="8" t="s">
        <v>14</v>
      </c>
      <c r="C12" s="1">
        <v>4</v>
      </c>
      <c r="D12" s="1">
        <v>2</v>
      </c>
      <c r="E12" s="1">
        <v>0</v>
      </c>
      <c r="F12" s="1">
        <v>1</v>
      </c>
      <c r="G12" s="1">
        <v>1</v>
      </c>
      <c r="H12" s="1">
        <v>0</v>
      </c>
      <c r="I12" s="1">
        <v>0</v>
      </c>
      <c r="J12" s="1">
        <v>4</v>
      </c>
      <c r="K12" s="1">
        <v>0</v>
      </c>
      <c r="L12" s="3">
        <v>0</v>
      </c>
    </row>
    <row r="13" spans="1:12" x14ac:dyDescent="0.25">
      <c r="B13" s="8" t="s">
        <v>15</v>
      </c>
      <c r="C13" s="1">
        <v>3</v>
      </c>
      <c r="D13" s="1">
        <v>1</v>
      </c>
      <c r="E13" s="1">
        <v>1</v>
      </c>
      <c r="F13" s="1">
        <v>1</v>
      </c>
      <c r="G13" s="1">
        <v>0</v>
      </c>
      <c r="H13" s="1">
        <v>0</v>
      </c>
      <c r="I13" s="1">
        <v>0</v>
      </c>
      <c r="J13" s="1">
        <v>2</v>
      </c>
      <c r="K13" s="1">
        <v>0</v>
      </c>
      <c r="L13" s="3">
        <v>1</v>
      </c>
    </row>
    <row r="14" spans="1:12" x14ac:dyDescent="0.25">
      <c r="B14" s="8" t="s">
        <v>16</v>
      </c>
      <c r="C14" s="1">
        <v>2</v>
      </c>
      <c r="D14" s="1">
        <v>0</v>
      </c>
      <c r="E14" s="1">
        <v>0</v>
      </c>
      <c r="F14" s="1">
        <v>2</v>
      </c>
      <c r="G14" s="1">
        <v>0</v>
      </c>
      <c r="H14" s="1">
        <v>0</v>
      </c>
      <c r="I14" s="1">
        <v>0</v>
      </c>
      <c r="J14" s="1">
        <v>1</v>
      </c>
      <c r="K14" s="1">
        <v>0</v>
      </c>
      <c r="L14" s="3">
        <v>1</v>
      </c>
    </row>
    <row r="15" spans="1:12" x14ac:dyDescent="0.25">
      <c r="B15" s="8" t="s">
        <v>17</v>
      </c>
      <c r="C15" s="1">
        <v>5</v>
      </c>
      <c r="D15" s="1">
        <v>1</v>
      </c>
      <c r="E15" s="1">
        <v>0</v>
      </c>
      <c r="F15" s="1">
        <v>1</v>
      </c>
      <c r="G15" s="1">
        <v>0</v>
      </c>
      <c r="H15" s="1">
        <v>2</v>
      </c>
      <c r="I15" s="1">
        <v>1</v>
      </c>
      <c r="J15" s="1">
        <v>2</v>
      </c>
      <c r="K15" s="1">
        <v>0</v>
      </c>
      <c r="L15" s="3">
        <v>3</v>
      </c>
    </row>
    <row r="16" spans="1:12" x14ac:dyDescent="0.25">
      <c r="B16" s="8" t="s">
        <v>18</v>
      </c>
      <c r="C16" s="1">
        <v>6</v>
      </c>
      <c r="D16" s="1">
        <v>2</v>
      </c>
      <c r="E16" s="1">
        <v>0</v>
      </c>
      <c r="F16" s="1">
        <v>1</v>
      </c>
      <c r="G16" s="1">
        <v>0</v>
      </c>
      <c r="H16" s="1">
        <v>3</v>
      </c>
      <c r="I16" s="1">
        <v>0</v>
      </c>
      <c r="J16" s="1">
        <v>4</v>
      </c>
      <c r="K16" s="1">
        <v>0</v>
      </c>
      <c r="L16" s="3">
        <v>2</v>
      </c>
    </row>
    <row r="17" spans="2:12" x14ac:dyDescent="0.25">
      <c r="B17" s="8" t="s">
        <v>19</v>
      </c>
      <c r="C17" s="1">
        <v>3</v>
      </c>
      <c r="D17" s="1">
        <v>0</v>
      </c>
      <c r="E17" s="1">
        <v>1</v>
      </c>
      <c r="F17" s="1">
        <v>0</v>
      </c>
      <c r="G17" s="1">
        <v>0</v>
      </c>
      <c r="H17" s="1">
        <v>2</v>
      </c>
      <c r="I17" s="1">
        <v>0</v>
      </c>
      <c r="J17" s="1">
        <v>2</v>
      </c>
      <c r="K17" s="1">
        <v>0</v>
      </c>
      <c r="L17" s="3">
        <v>1</v>
      </c>
    </row>
    <row r="18" spans="2:12" x14ac:dyDescent="0.25">
      <c r="B18" s="8" t="s">
        <v>20</v>
      </c>
      <c r="C18" s="1">
        <v>2</v>
      </c>
      <c r="D18" s="1">
        <v>0</v>
      </c>
      <c r="E18" s="1">
        <v>0</v>
      </c>
      <c r="F18" s="1">
        <v>0</v>
      </c>
      <c r="G18" s="1">
        <v>1</v>
      </c>
      <c r="H18" s="1">
        <v>1</v>
      </c>
      <c r="I18" s="1">
        <v>0</v>
      </c>
      <c r="J18" s="1">
        <v>1</v>
      </c>
      <c r="K18" s="1">
        <v>0</v>
      </c>
      <c r="L18" s="3">
        <v>1</v>
      </c>
    </row>
    <row r="19" spans="2:12" x14ac:dyDescent="0.25">
      <c r="B19" s="8" t="s">
        <v>21</v>
      </c>
      <c r="C19" s="1">
        <v>4</v>
      </c>
      <c r="D19" s="1">
        <v>1</v>
      </c>
      <c r="E19" s="1">
        <v>1</v>
      </c>
      <c r="F19" s="1">
        <v>1</v>
      </c>
      <c r="G19" s="1">
        <v>1</v>
      </c>
      <c r="H19" s="1">
        <v>0</v>
      </c>
      <c r="I19" s="1">
        <v>0</v>
      </c>
      <c r="J19" s="1">
        <v>2</v>
      </c>
      <c r="K19" s="1">
        <v>0</v>
      </c>
      <c r="L19" s="3">
        <v>2</v>
      </c>
    </row>
    <row r="20" spans="2:12" x14ac:dyDescent="0.25">
      <c r="B20" s="8" t="s">
        <v>22</v>
      </c>
      <c r="C20" s="1">
        <v>2</v>
      </c>
      <c r="D20" s="1">
        <v>1</v>
      </c>
      <c r="E20" s="1">
        <v>0</v>
      </c>
      <c r="F20" s="1">
        <v>0</v>
      </c>
      <c r="G20" s="1">
        <v>1</v>
      </c>
      <c r="H20" s="1">
        <v>0</v>
      </c>
      <c r="I20" s="1">
        <v>0</v>
      </c>
      <c r="J20" s="1">
        <v>1</v>
      </c>
      <c r="K20" s="1">
        <v>0</v>
      </c>
      <c r="L20" s="3">
        <v>1</v>
      </c>
    </row>
    <row r="21" spans="2:12" x14ac:dyDescent="0.25">
      <c r="B21" s="8" t="s">
        <v>23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3">
        <v>0</v>
      </c>
    </row>
    <row r="22" spans="2:12" x14ac:dyDescent="0.25">
      <c r="B22" s="8" t="s">
        <v>24</v>
      </c>
      <c r="C22" s="1">
        <v>1</v>
      </c>
      <c r="D22" s="1">
        <v>1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1</v>
      </c>
      <c r="K22" s="1">
        <v>0</v>
      </c>
      <c r="L22" s="3">
        <v>0</v>
      </c>
    </row>
    <row r="23" spans="2:12" x14ac:dyDescent="0.25">
      <c r="B23" s="8" t="s">
        <v>25</v>
      </c>
      <c r="C23" s="1">
        <v>5</v>
      </c>
      <c r="D23" s="1">
        <v>0</v>
      </c>
      <c r="E23" s="1">
        <v>0</v>
      </c>
      <c r="F23" s="1">
        <v>4</v>
      </c>
      <c r="G23" s="1">
        <v>0</v>
      </c>
      <c r="H23" s="1">
        <v>1</v>
      </c>
      <c r="I23" s="1">
        <v>0</v>
      </c>
      <c r="J23" s="1">
        <v>3</v>
      </c>
      <c r="K23" s="1">
        <v>0</v>
      </c>
      <c r="L23" s="3">
        <v>2</v>
      </c>
    </row>
    <row r="24" spans="2:12" x14ac:dyDescent="0.25">
      <c r="B24" s="8" t="s">
        <v>26</v>
      </c>
      <c r="C24" s="1">
        <v>4</v>
      </c>
      <c r="D24" s="1">
        <v>0</v>
      </c>
      <c r="E24" s="1">
        <v>1</v>
      </c>
      <c r="F24" s="1">
        <v>2</v>
      </c>
      <c r="G24" s="1">
        <v>0</v>
      </c>
      <c r="H24" s="1">
        <v>0</v>
      </c>
      <c r="I24" s="1">
        <v>1</v>
      </c>
      <c r="J24" s="1">
        <v>4</v>
      </c>
      <c r="K24" s="1">
        <v>0</v>
      </c>
      <c r="L24" s="3">
        <v>0</v>
      </c>
    </row>
    <row r="25" spans="2:12" x14ac:dyDescent="0.25">
      <c r="B25" s="8" t="s">
        <v>27</v>
      </c>
      <c r="C25" s="1" t="s">
        <v>29</v>
      </c>
      <c r="D25" s="1">
        <v>1</v>
      </c>
      <c r="E25" s="1">
        <v>0</v>
      </c>
      <c r="F25" s="1">
        <v>1</v>
      </c>
      <c r="G25" s="1">
        <v>0</v>
      </c>
      <c r="H25" s="1">
        <v>0</v>
      </c>
      <c r="I25" s="1">
        <v>0</v>
      </c>
      <c r="J25" s="1">
        <v>2</v>
      </c>
      <c r="K25" s="1">
        <v>0</v>
      </c>
      <c r="L25" s="3">
        <v>0</v>
      </c>
    </row>
    <row r="26" spans="2:12" ht="15.75" thickBot="1" x14ac:dyDescent="0.3">
      <c r="B26" s="9" t="s">
        <v>28</v>
      </c>
      <c r="C26" s="2"/>
      <c r="D26" s="2"/>
      <c r="E26" s="2"/>
      <c r="F26" s="2"/>
      <c r="G26" s="2"/>
      <c r="H26" s="2"/>
      <c r="I26" s="2"/>
      <c r="J26" s="2"/>
      <c r="K26" s="2"/>
      <c r="L26" s="4"/>
    </row>
    <row r="27" spans="2:12" x14ac:dyDescent="0.25">
      <c r="C27" s="10">
        <v>82</v>
      </c>
      <c r="D27" s="10">
        <f t="shared" ref="D27:L27" si="0">SUM(D7:D26)</f>
        <v>20</v>
      </c>
      <c r="E27" s="10">
        <f t="shared" si="0"/>
        <v>9</v>
      </c>
      <c r="F27" s="10">
        <f t="shared" si="0"/>
        <v>30</v>
      </c>
      <c r="G27" s="10">
        <f t="shared" si="0"/>
        <v>8</v>
      </c>
      <c r="H27" s="10">
        <f t="shared" si="0"/>
        <v>13</v>
      </c>
      <c r="I27" s="10">
        <f t="shared" si="0"/>
        <v>2</v>
      </c>
      <c r="J27" s="10">
        <f t="shared" si="0"/>
        <v>57</v>
      </c>
      <c r="K27" s="10">
        <f t="shared" si="0"/>
        <v>0</v>
      </c>
      <c r="L27" s="10">
        <f t="shared" si="0"/>
        <v>25</v>
      </c>
    </row>
  </sheetData>
  <pageMargins left="0.7" right="0.7" top="0.75" bottom="0.75" header="0.3" footer="0.3"/>
  <pageSetup paperSize="9" scale="6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CBA64-DBDA-4272-8B57-C00C3EBC35C7}">
  <sheetPr>
    <pageSetUpPr fitToPage="1"/>
  </sheetPr>
  <dimension ref="A1:L24"/>
  <sheetViews>
    <sheetView zoomScale="95" zoomScaleNormal="95" workbookViewId="0">
      <selection activeCell="A2" sqref="A2"/>
    </sheetView>
  </sheetViews>
  <sheetFormatPr defaultRowHeight="15" x14ac:dyDescent="0.25"/>
  <cols>
    <col min="3" max="3" width="29.28515625" customWidth="1"/>
    <col min="6" max="6" width="11.42578125" customWidth="1"/>
    <col min="7" max="7" width="15.42578125" customWidth="1"/>
    <col min="9" max="10" width="15.7109375" customWidth="1"/>
    <col min="12" max="12" width="23.5703125" customWidth="1"/>
  </cols>
  <sheetData>
    <row r="1" spans="1:12" x14ac:dyDescent="0.25">
      <c r="A1" t="s">
        <v>46</v>
      </c>
    </row>
    <row r="2" spans="1:12" ht="15.75" thickBot="1" x14ac:dyDescent="0.3"/>
    <row r="3" spans="1:12" x14ac:dyDescent="0.25">
      <c r="B3" s="5" t="s">
        <v>0</v>
      </c>
      <c r="C3" s="6" t="s">
        <v>31</v>
      </c>
      <c r="D3" s="6" t="s">
        <v>2</v>
      </c>
      <c r="E3" s="6" t="s">
        <v>3</v>
      </c>
      <c r="F3" s="6" t="s">
        <v>4</v>
      </c>
      <c r="G3" s="6" t="s">
        <v>37</v>
      </c>
      <c r="H3" s="6" t="s">
        <v>5</v>
      </c>
      <c r="I3" s="6" t="s">
        <v>6</v>
      </c>
      <c r="J3" s="6" t="s">
        <v>7</v>
      </c>
      <c r="K3" s="11" t="s">
        <v>8</v>
      </c>
      <c r="L3" s="7" t="s">
        <v>30</v>
      </c>
    </row>
    <row r="4" spans="1:12" ht="195" x14ac:dyDescent="0.25">
      <c r="B4" s="8" t="s">
        <v>9</v>
      </c>
      <c r="C4" s="1">
        <v>2</v>
      </c>
      <c r="D4" s="1">
        <v>2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2">
        <v>2</v>
      </c>
      <c r="L4" s="14" t="s">
        <v>42</v>
      </c>
    </row>
    <row r="5" spans="1:12" ht="60" x14ac:dyDescent="0.25">
      <c r="B5" s="8" t="s">
        <v>10</v>
      </c>
      <c r="C5" s="1">
        <v>1</v>
      </c>
      <c r="D5" s="1">
        <v>1</v>
      </c>
      <c r="E5" s="1">
        <v>0</v>
      </c>
      <c r="F5" s="1">
        <v>0</v>
      </c>
      <c r="G5" s="1">
        <v>0</v>
      </c>
      <c r="H5" s="1">
        <v>0</v>
      </c>
      <c r="I5" s="1">
        <v>1</v>
      </c>
      <c r="J5" s="1">
        <v>0</v>
      </c>
      <c r="K5" s="12">
        <v>0</v>
      </c>
      <c r="L5" s="14" t="s">
        <v>32</v>
      </c>
    </row>
    <row r="6" spans="1:12" x14ac:dyDescent="0.25">
      <c r="B6" s="8" t="s">
        <v>11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4"/>
    </row>
    <row r="7" spans="1:12" x14ac:dyDescent="0.25">
      <c r="B7" s="8" t="s">
        <v>12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4"/>
    </row>
    <row r="8" spans="1:12" ht="90" x14ac:dyDescent="0.25">
      <c r="B8" s="8" t="s">
        <v>13</v>
      </c>
      <c r="C8" s="1">
        <v>2</v>
      </c>
      <c r="D8" s="1">
        <v>0</v>
      </c>
      <c r="E8" s="1">
        <v>0</v>
      </c>
      <c r="F8" s="1">
        <v>2</v>
      </c>
      <c r="G8" s="1">
        <v>0</v>
      </c>
      <c r="H8" s="1">
        <v>0</v>
      </c>
      <c r="I8" s="1">
        <v>0</v>
      </c>
      <c r="J8" s="1">
        <v>0</v>
      </c>
      <c r="K8" s="12">
        <v>2</v>
      </c>
      <c r="L8" s="14" t="s">
        <v>33</v>
      </c>
    </row>
    <row r="9" spans="1:12" ht="135" x14ac:dyDescent="0.25">
      <c r="B9" s="8" t="s">
        <v>14</v>
      </c>
      <c r="C9" s="1">
        <v>1</v>
      </c>
      <c r="D9" s="1">
        <v>0</v>
      </c>
      <c r="E9" s="1">
        <v>0</v>
      </c>
      <c r="F9" s="1">
        <v>0</v>
      </c>
      <c r="G9" s="1">
        <v>1</v>
      </c>
      <c r="H9" s="1">
        <v>0</v>
      </c>
      <c r="I9" s="1">
        <v>1</v>
      </c>
      <c r="J9" s="1">
        <v>0</v>
      </c>
      <c r="K9" s="12">
        <v>0</v>
      </c>
      <c r="L9" s="14" t="s">
        <v>41</v>
      </c>
    </row>
    <row r="10" spans="1:12" x14ac:dyDescent="0.25">
      <c r="B10" s="8" t="s">
        <v>15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4"/>
    </row>
    <row r="11" spans="1:12" x14ac:dyDescent="0.25">
      <c r="B11" s="8" t="s">
        <v>16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4"/>
    </row>
    <row r="12" spans="1:12" x14ac:dyDescent="0.25">
      <c r="B12" s="8" t="s">
        <v>17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4"/>
    </row>
    <row r="13" spans="1:12" x14ac:dyDescent="0.25">
      <c r="B13" s="8" t="s">
        <v>18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4"/>
    </row>
    <row r="14" spans="1:12" ht="90" x14ac:dyDescent="0.25">
      <c r="B14" s="8" t="s">
        <v>19</v>
      </c>
      <c r="C14" s="1">
        <v>1</v>
      </c>
      <c r="D14" s="1">
        <v>0</v>
      </c>
      <c r="E14" s="1">
        <v>0</v>
      </c>
      <c r="F14" s="1">
        <v>0</v>
      </c>
      <c r="G14" s="1">
        <v>0</v>
      </c>
      <c r="H14" s="1">
        <v>1</v>
      </c>
      <c r="I14" s="1">
        <v>0</v>
      </c>
      <c r="J14" s="1">
        <v>0</v>
      </c>
      <c r="K14" s="12">
        <v>1</v>
      </c>
      <c r="L14" s="14" t="s">
        <v>39</v>
      </c>
    </row>
    <row r="15" spans="1:12" ht="75" x14ac:dyDescent="0.25">
      <c r="B15" s="8" t="s">
        <v>20</v>
      </c>
      <c r="C15" s="1">
        <v>1</v>
      </c>
      <c r="D15" s="1">
        <v>0</v>
      </c>
      <c r="E15" s="1">
        <v>0</v>
      </c>
      <c r="F15" s="1">
        <v>0</v>
      </c>
      <c r="G15" s="1">
        <v>1</v>
      </c>
      <c r="H15" s="1">
        <v>0</v>
      </c>
      <c r="I15" s="1">
        <v>1</v>
      </c>
      <c r="J15" s="1">
        <v>0</v>
      </c>
      <c r="K15" s="12">
        <v>0</v>
      </c>
      <c r="L15" s="14" t="s">
        <v>40</v>
      </c>
    </row>
    <row r="16" spans="1:12" x14ac:dyDescent="0.25">
      <c r="B16" s="8" t="s">
        <v>21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4"/>
    </row>
    <row r="17" spans="2:12" x14ac:dyDescent="0.25">
      <c r="B17" s="8" t="s">
        <v>22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4"/>
    </row>
    <row r="18" spans="2:12" x14ac:dyDescent="0.25">
      <c r="B18" s="8" t="s">
        <v>23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4"/>
    </row>
    <row r="19" spans="2:12" x14ac:dyDescent="0.25">
      <c r="B19" s="8" t="s">
        <v>24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4"/>
    </row>
    <row r="20" spans="2:12" x14ac:dyDescent="0.25">
      <c r="B20" s="8" t="s">
        <v>25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4"/>
    </row>
    <row r="21" spans="2:12" x14ac:dyDescent="0.25">
      <c r="B21" s="8" t="s">
        <v>26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4"/>
    </row>
    <row r="22" spans="2:12" x14ac:dyDescent="0.25">
      <c r="B22" s="8" t="s">
        <v>27</v>
      </c>
      <c r="C22" s="1" t="s">
        <v>34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4"/>
    </row>
    <row r="23" spans="2:12" ht="15.75" thickBot="1" x14ac:dyDescent="0.3">
      <c r="B23" s="9" t="s">
        <v>28</v>
      </c>
      <c r="C23" s="2"/>
      <c r="D23" s="2"/>
      <c r="E23" s="2"/>
      <c r="F23" s="2"/>
      <c r="G23" s="2"/>
      <c r="H23" s="2"/>
      <c r="I23" s="2"/>
      <c r="J23" s="2"/>
      <c r="K23" s="13"/>
      <c r="L23" s="15"/>
    </row>
    <row r="24" spans="2:12" x14ac:dyDescent="0.25">
      <c r="C24" s="10">
        <f>SUM(C4:C23)</f>
        <v>8</v>
      </c>
      <c r="D24" s="10">
        <f t="shared" ref="D24:K24" si="0">SUM(D4:D23)</f>
        <v>3</v>
      </c>
      <c r="E24" s="10">
        <f t="shared" si="0"/>
        <v>0</v>
      </c>
      <c r="F24" s="10">
        <f t="shared" si="0"/>
        <v>2</v>
      </c>
      <c r="G24" s="10">
        <f t="shared" si="0"/>
        <v>2</v>
      </c>
      <c r="H24" s="10">
        <f t="shared" si="0"/>
        <v>1</v>
      </c>
      <c r="I24" s="10">
        <f t="shared" si="0"/>
        <v>3</v>
      </c>
      <c r="J24" s="10">
        <f t="shared" si="0"/>
        <v>0</v>
      </c>
      <c r="K24" s="10">
        <f t="shared" si="0"/>
        <v>5</v>
      </c>
    </row>
  </sheetData>
  <pageMargins left="0.7" right="0.7" top="0.75" bottom="0.75" header="0.3" footer="0.3"/>
  <pageSetup paperSize="9" scale="7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94EB21-D7C1-482B-B179-71F6DC44F4CC}">
  <sheetPr>
    <pageSetUpPr fitToPage="1"/>
  </sheetPr>
  <dimension ref="A1:L11"/>
  <sheetViews>
    <sheetView workbookViewId="0">
      <selection activeCell="C18" sqref="C18"/>
    </sheetView>
  </sheetViews>
  <sheetFormatPr defaultRowHeight="15" x14ac:dyDescent="0.25"/>
  <cols>
    <col min="3" max="3" width="12.7109375" bestFit="1" customWidth="1"/>
    <col min="4" max="4" width="11.7109375" bestFit="1" customWidth="1"/>
    <col min="5" max="5" width="16.5703125" customWidth="1"/>
    <col min="6" max="6" width="14" customWidth="1"/>
    <col min="7" max="7" width="11.7109375" bestFit="1" customWidth="1"/>
    <col min="8" max="8" width="11.7109375" customWidth="1"/>
    <col min="9" max="9" width="16.5703125" customWidth="1"/>
    <col min="10" max="10" width="15.7109375" customWidth="1"/>
    <col min="11" max="11" width="11.7109375" bestFit="1" customWidth="1"/>
    <col min="12" max="12" width="12.7109375" bestFit="1" customWidth="1"/>
  </cols>
  <sheetData>
    <row r="1" spans="1:12" x14ac:dyDescent="0.25">
      <c r="A1" t="s">
        <v>47</v>
      </c>
    </row>
    <row r="2" spans="1:12" ht="15.75" thickBot="1" x14ac:dyDescent="0.3"/>
    <row r="3" spans="1:12" x14ac:dyDescent="0.25">
      <c r="B3" s="5" t="s">
        <v>35</v>
      </c>
      <c r="C3" s="6" t="s">
        <v>2</v>
      </c>
      <c r="D3" s="6" t="s">
        <v>3</v>
      </c>
      <c r="E3" s="6" t="s">
        <v>4</v>
      </c>
      <c r="F3" s="6" t="s">
        <v>37</v>
      </c>
      <c r="G3" s="6" t="s">
        <v>5</v>
      </c>
      <c r="H3" s="6" t="s">
        <v>38</v>
      </c>
      <c r="I3" s="6" t="s">
        <v>6</v>
      </c>
      <c r="J3" s="6" t="s">
        <v>7</v>
      </c>
      <c r="K3" s="11" t="s">
        <v>8</v>
      </c>
      <c r="L3" s="16" t="s">
        <v>36</v>
      </c>
    </row>
    <row r="4" spans="1:12" x14ac:dyDescent="0.25">
      <c r="B4" s="8">
        <v>2017</v>
      </c>
      <c r="C4" s="17">
        <v>48192.55</v>
      </c>
      <c r="D4" s="17">
        <v>28565.43</v>
      </c>
      <c r="E4" s="26">
        <v>55208.74</v>
      </c>
      <c r="F4" s="26">
        <v>10652.8</v>
      </c>
      <c r="G4" s="26">
        <v>29360.799999999999</v>
      </c>
      <c r="H4" s="17">
        <v>0</v>
      </c>
      <c r="I4" s="17">
        <v>140388.29</v>
      </c>
      <c r="J4" s="17">
        <v>0</v>
      </c>
      <c r="K4" s="18">
        <v>31592.03</v>
      </c>
      <c r="L4" s="24">
        <f>SUM(C4+D4+E4+F4+G4)</f>
        <v>171980.31999999998</v>
      </c>
    </row>
    <row r="5" spans="1:12" x14ac:dyDescent="0.25">
      <c r="B5" s="8">
        <v>2018</v>
      </c>
      <c r="C5" s="17">
        <v>21080</v>
      </c>
      <c r="D5" s="17">
        <v>0</v>
      </c>
      <c r="E5" s="17">
        <v>37164.07</v>
      </c>
      <c r="F5" s="17">
        <v>3166.5</v>
      </c>
      <c r="G5" s="17">
        <v>0</v>
      </c>
      <c r="H5" s="17">
        <v>0</v>
      </c>
      <c r="I5" s="17">
        <v>54530.57</v>
      </c>
      <c r="J5" s="17">
        <v>0</v>
      </c>
      <c r="K5" s="18">
        <v>0</v>
      </c>
      <c r="L5" s="24">
        <f t="shared" ref="L5:L8" si="0">SUM(C5+D5+E5+F5+G5)</f>
        <v>61410.57</v>
      </c>
    </row>
    <row r="6" spans="1:12" x14ac:dyDescent="0.25">
      <c r="B6" s="8">
        <v>2019</v>
      </c>
      <c r="C6" s="17">
        <v>23408</v>
      </c>
      <c r="D6" s="17">
        <v>10000</v>
      </c>
      <c r="E6" s="17">
        <v>1275</v>
      </c>
      <c r="F6" s="26">
        <v>0</v>
      </c>
      <c r="G6" s="17">
        <v>47077.58</v>
      </c>
      <c r="H6" s="17">
        <v>5562.5</v>
      </c>
      <c r="I6" s="17">
        <v>59973.74</v>
      </c>
      <c r="J6" s="17">
        <v>0</v>
      </c>
      <c r="K6" s="18">
        <v>27349.34</v>
      </c>
      <c r="L6" s="24">
        <f t="shared" si="0"/>
        <v>81760.58</v>
      </c>
    </row>
    <row r="7" spans="1:12" x14ac:dyDescent="0.25">
      <c r="B7" s="8">
        <v>2020</v>
      </c>
      <c r="C7" s="17">
        <v>0</v>
      </c>
      <c r="D7" s="17">
        <v>5922.45</v>
      </c>
      <c r="E7" s="17">
        <v>5482.5</v>
      </c>
      <c r="F7" s="17">
        <v>3150</v>
      </c>
      <c r="G7" s="17">
        <v>0</v>
      </c>
      <c r="H7" s="17">
        <v>0</v>
      </c>
      <c r="I7" s="17">
        <v>9072.4500000000007</v>
      </c>
      <c r="J7" s="17">
        <v>0</v>
      </c>
      <c r="K7" s="18">
        <v>5482.5</v>
      </c>
      <c r="L7" s="24">
        <f t="shared" si="0"/>
        <v>14554.95</v>
      </c>
    </row>
    <row r="8" spans="1:12" ht="15.75" thickBot="1" x14ac:dyDescent="0.3">
      <c r="B8" s="9">
        <v>2021</v>
      </c>
      <c r="C8" s="19">
        <v>0</v>
      </c>
      <c r="D8" s="19">
        <v>0</v>
      </c>
      <c r="E8" s="19">
        <v>7560</v>
      </c>
      <c r="F8" s="19">
        <v>0</v>
      </c>
      <c r="G8" s="19">
        <v>0</v>
      </c>
      <c r="H8" s="19">
        <v>0</v>
      </c>
      <c r="I8" s="19">
        <v>7560</v>
      </c>
      <c r="J8" s="27">
        <v>0</v>
      </c>
      <c r="K8" s="20">
        <v>0</v>
      </c>
      <c r="L8" s="25">
        <f t="shared" si="0"/>
        <v>7560</v>
      </c>
    </row>
    <row r="9" spans="1:12" x14ac:dyDescent="0.25">
      <c r="C9" s="22">
        <f>SUM(C4:C8)</f>
        <v>92680.55</v>
      </c>
      <c r="D9" s="22">
        <f t="shared" ref="D9:K9" si="1">SUM(D4:D8)</f>
        <v>44487.88</v>
      </c>
      <c r="E9" s="22">
        <f t="shared" si="1"/>
        <v>106690.31</v>
      </c>
      <c r="F9" s="22">
        <f t="shared" si="1"/>
        <v>16969.3</v>
      </c>
      <c r="G9" s="22">
        <f t="shared" si="1"/>
        <v>76438.38</v>
      </c>
      <c r="H9" s="22">
        <f t="shared" si="1"/>
        <v>5562.5</v>
      </c>
      <c r="I9" s="22">
        <f t="shared" si="1"/>
        <v>271525.05</v>
      </c>
      <c r="J9" s="28">
        <f t="shared" si="1"/>
        <v>0</v>
      </c>
      <c r="K9" s="22">
        <f t="shared" si="1"/>
        <v>64423.869999999995</v>
      </c>
      <c r="L9" s="23">
        <f>SUM(L4:L8)</f>
        <v>337266.42</v>
      </c>
    </row>
    <row r="11" spans="1:12" x14ac:dyDescent="0.25">
      <c r="C11" s="21" t="s">
        <v>44</v>
      </c>
      <c r="I11" s="21"/>
    </row>
  </sheetData>
  <pageMargins left="0.7" right="0.7" top="0.75" bottom="0.75" header="0.3" footer="0.3"/>
  <pageSetup paperSize="9"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216F35AF2CB9468CD9A6F9808E74AF" ma:contentTypeVersion="12" ma:contentTypeDescription="Een nieuw document maken." ma:contentTypeScope="" ma:versionID="78227bb5f729cd9977e95a665926c989">
  <xsd:schema xmlns:xsd="http://www.w3.org/2001/XMLSchema" xmlns:xs="http://www.w3.org/2001/XMLSchema" xmlns:p="http://schemas.microsoft.com/office/2006/metadata/properties" xmlns:ns2="03d5240a-782c-4048-8313-d01b5d6ab2a6" xmlns:ns3="ceeae0c4-f3ff-4153-af2f-582bafa5e89e" targetNamespace="http://schemas.microsoft.com/office/2006/metadata/properties" ma:root="true" ma:fieldsID="69014e500e6869c5da9838b8907addec" ns2:_="" ns3:_="">
    <xsd:import namespace="03d5240a-782c-4048-8313-d01b5d6ab2a6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d5240a-782c-4048-8313-d01b5d6ab2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8155C74-FCBE-4558-A233-A9A4875AB17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255E997-3B1C-4B66-BA92-CEEC56D886BE}">
  <ds:schemaRefs>
    <ds:schemaRef ds:uri="http://schemas.microsoft.com/office/2006/documentManagement/types"/>
    <ds:schemaRef ds:uri="a3954e75-0996-4546-927b-16a7d0d900d2"/>
    <ds:schemaRef ds:uri="http://schemas.microsoft.com/office/2006/metadata/properties"/>
    <ds:schemaRef ds:uri="bb33db44-157a-45c5-a7cf-9d82dcaf0b52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9389f4eb-0b9d-4d4b-819f-0c26910c45d3"/>
    <ds:schemaRef ds:uri="http://purl.org/dc/dcmitype/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8356EE6-AD12-400B-9F45-5C4FDE42F8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Vraag 1 en 2</vt:lpstr>
      <vt:lpstr>Vraag 3</vt:lpstr>
      <vt:lpstr>Vraag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Van Caekenberghe, An</dc:creator>
  <cp:lastModifiedBy>Tytgat, Caroline</cp:lastModifiedBy>
  <cp:lastPrinted>2021-08-27T11:39:46Z</cp:lastPrinted>
  <dcterms:created xsi:type="dcterms:W3CDTF">2021-08-23T06:26:57Z</dcterms:created>
  <dcterms:modified xsi:type="dcterms:W3CDTF">2021-08-27T11:40:37Z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0x0101002E216F35AF2CB9468CD9A6F9808E74AF</vt:lpwstr>
  </property>
</Properties>
</file>