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groof\AppData\Roaming\Xenit\Alfred Desktop\Alfresco Productie\uwc\w\S\2ff0de7489594faf923a90712052bfb7\"/>
    </mc:Choice>
  </mc:AlternateContent>
  <xr:revisionPtr revIDLastSave="0" documentId="13_ncr:1_{D792169D-A1BB-4881-ABDF-C4887B2B785E}" xr6:coauthVersionLast="47" xr6:coauthVersionMax="47" xr10:uidLastSave="{00000000-0000-0000-0000-000000000000}"/>
  <bookViews>
    <workbookView xWindow="-25320" yWindow="360" windowWidth="25440" windowHeight="15390" xr2:uid="{5C2AAFD2-A9A5-4A33-8D2D-2C167C5D886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H16" i="1" s="1"/>
  <c r="D11" i="1"/>
  <c r="H11" i="1" s="1"/>
  <c r="H3" i="1"/>
  <c r="H4" i="1"/>
  <c r="H5" i="1"/>
  <c r="H6" i="1"/>
  <c r="H7" i="1"/>
  <c r="H8" i="1"/>
  <c r="H9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2" i="1"/>
  <c r="D3" i="1"/>
  <c r="D4" i="1"/>
  <c r="D5" i="1"/>
  <c r="D6" i="1"/>
  <c r="D7" i="1"/>
  <c r="D8" i="1"/>
  <c r="D9" i="1"/>
  <c r="D10" i="1"/>
  <c r="H10" i="1" s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2" i="1"/>
</calcChain>
</file>

<file path=xl/sharedStrings.xml><?xml version="1.0" encoding="utf-8"?>
<sst xmlns="http://schemas.openxmlformats.org/spreadsheetml/2006/main" count="36" uniqueCount="36">
  <si>
    <t>IVM</t>
  </si>
  <si>
    <t>Ecowerf</t>
  </si>
  <si>
    <t>Interrand</t>
  </si>
  <si>
    <t>Incovo</t>
  </si>
  <si>
    <t>IOK Afvalbeheer</t>
  </si>
  <si>
    <t>Ivarem</t>
  </si>
  <si>
    <t>IVLA</t>
  </si>
  <si>
    <t>IVOO</t>
  </si>
  <si>
    <t>IVIO</t>
  </si>
  <si>
    <t>IVVO</t>
  </si>
  <si>
    <t>MIWA</t>
  </si>
  <si>
    <t>IVBO</t>
  </si>
  <si>
    <t>IGEAN</t>
  </si>
  <si>
    <t>IBOGEM</t>
  </si>
  <si>
    <t>IVAGO</t>
  </si>
  <si>
    <t>Interza</t>
  </si>
  <si>
    <t>ILvA</t>
  </si>
  <si>
    <t>Stad Antwerpen</t>
  </si>
  <si>
    <t>Stad Aarschot</t>
  </si>
  <si>
    <t>Mirom Menen</t>
  </si>
  <si>
    <t>Limburg.net</t>
  </si>
  <si>
    <t>Intradura</t>
  </si>
  <si>
    <t>Sint-Genesius-Rode</t>
  </si>
  <si>
    <t>Mirom Roeselare</t>
  </si>
  <si>
    <t>AGSO Knokke-Heist</t>
  </si>
  <si>
    <t>IDM*</t>
  </si>
  <si>
    <t>IMOG*</t>
  </si>
  <si>
    <t>VERKO*</t>
  </si>
  <si>
    <t>Gemiddelde pmd april + mei 19</t>
  </si>
  <si>
    <t>Gemiddelde p+md april+mei  21</t>
  </si>
  <si>
    <t>april 2019 (op jaarbasis)</t>
  </si>
  <si>
    <t>mei 2019 (op jaarbasis)</t>
  </si>
  <si>
    <t>april 2021 (op jaarbasis)</t>
  </si>
  <si>
    <t>mei 2021 (op jaarbasis)</t>
  </si>
  <si>
    <t>Toename pmd (kg/inw) 2021 tov 2019 (op jaarbasis)</t>
  </si>
  <si>
    <t>Alle cijfers per maand werden herrekend op jaarbasis (=effectieve hoeveelheid ingezameld in deze maand vermenigvuldigd met 12).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</si>
</sst>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left" wrapText="1"/>
    </xf>
    <xf numFmtId="17" fontId="1" fillId="2" borderId="1" xfId="0" applyNumberFormat="1" applyFont="1" applyFill="1" applyBorder="1" applyAlignment="1">
      <alignment horizontal="left" wrapText="1"/>
    </xf>
    <xf numFmtId="17" fontId="1" fillId="2" borderId="1" xfId="0" quotePrefix="1" applyNumberFormat="1" applyFont="1" applyFill="1" applyBorder="1" applyAlignment="1">
      <alignment horizontal="left" wrapText="1"/>
    </xf>
    <xf numFmtId="0" fontId="0" fillId="0" borderId="2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F48F9-F61C-459D-B6C3-376DB64ED616}">
  <dimension ref="A1:H30"/>
  <sheetViews>
    <sheetView tabSelected="1" topLeftCell="A16" workbookViewId="0">
      <selection activeCell="E37" sqref="E37"/>
    </sheetView>
  </sheetViews>
  <sheetFormatPr defaultRowHeight="15" x14ac:dyDescent="0.25"/>
  <cols>
    <col min="1" max="1" width="18.85546875" bestFit="1" customWidth="1"/>
    <col min="2" max="2" width="15.5703125" customWidth="1"/>
    <col min="3" max="3" width="7.28515625" bestFit="1" customWidth="1"/>
    <col min="4" max="4" width="18" customWidth="1"/>
    <col min="7" max="7" width="16" customWidth="1"/>
    <col min="8" max="8" width="12.140625" customWidth="1"/>
  </cols>
  <sheetData>
    <row r="1" spans="1:8" ht="90" x14ac:dyDescent="0.25">
      <c r="A1" s="3"/>
      <c r="B1" s="5" t="s">
        <v>30</v>
      </c>
      <c r="C1" s="4" t="s">
        <v>31</v>
      </c>
      <c r="D1" s="3" t="s">
        <v>28</v>
      </c>
      <c r="E1" s="5" t="s">
        <v>32</v>
      </c>
      <c r="F1" s="4" t="s">
        <v>33</v>
      </c>
      <c r="G1" s="3" t="s">
        <v>29</v>
      </c>
      <c r="H1" s="3" t="s">
        <v>34</v>
      </c>
    </row>
    <row r="2" spans="1:8" x14ac:dyDescent="0.25">
      <c r="A2" s="1" t="s">
        <v>0</v>
      </c>
      <c r="B2" s="2">
        <v>14.1</v>
      </c>
      <c r="C2" s="2">
        <v>14.6</v>
      </c>
      <c r="D2" s="2">
        <f>(B2+C2)/2</f>
        <v>14.35</v>
      </c>
      <c r="E2" s="2">
        <v>24.1</v>
      </c>
      <c r="F2" s="2">
        <v>21.8</v>
      </c>
      <c r="G2" s="2">
        <f>(E2+F2)/2</f>
        <v>22.950000000000003</v>
      </c>
      <c r="H2" s="2">
        <f>G2-D2</f>
        <v>8.6000000000000032</v>
      </c>
    </row>
    <row r="3" spans="1:8" x14ac:dyDescent="0.25">
      <c r="A3" s="1" t="s">
        <v>1</v>
      </c>
      <c r="B3" s="2">
        <v>14.2</v>
      </c>
      <c r="C3" s="2">
        <v>14.8</v>
      </c>
      <c r="D3" s="2">
        <f t="shared" ref="D3:D29" si="0">(B3+C3)/2</f>
        <v>14.5</v>
      </c>
      <c r="E3" s="2">
        <v>28.2</v>
      </c>
      <c r="F3" s="2">
        <v>25.7</v>
      </c>
      <c r="G3" s="2">
        <f t="shared" ref="G3:G29" si="1">(E3+F3)/2</f>
        <v>26.95</v>
      </c>
      <c r="H3" s="2">
        <f t="shared" ref="H3:H29" si="2">G3-D3</f>
        <v>12.45</v>
      </c>
    </row>
    <row r="4" spans="1:8" x14ac:dyDescent="0.25">
      <c r="A4" s="1" t="s">
        <v>2</v>
      </c>
      <c r="B4" s="2">
        <v>15.8</v>
      </c>
      <c r="C4" s="2">
        <v>10</v>
      </c>
      <c r="D4" s="2">
        <f t="shared" si="0"/>
        <v>12.9</v>
      </c>
      <c r="E4" s="2">
        <v>26.9</v>
      </c>
      <c r="F4" s="2">
        <v>22.4</v>
      </c>
      <c r="G4" s="2">
        <f t="shared" si="1"/>
        <v>24.65</v>
      </c>
      <c r="H4" s="2">
        <f t="shared" si="2"/>
        <v>11.749999999999998</v>
      </c>
    </row>
    <row r="5" spans="1:8" x14ac:dyDescent="0.25">
      <c r="A5" s="1" t="s">
        <v>3</v>
      </c>
      <c r="B5" s="2">
        <v>13.2</v>
      </c>
      <c r="C5" s="2">
        <v>13.4</v>
      </c>
      <c r="D5" s="2">
        <f t="shared" si="0"/>
        <v>13.3</v>
      </c>
      <c r="E5" s="2">
        <v>20.9</v>
      </c>
      <c r="F5" s="2">
        <v>17.600000000000001</v>
      </c>
      <c r="G5" s="2">
        <f t="shared" si="1"/>
        <v>19.25</v>
      </c>
      <c r="H5" s="2">
        <f t="shared" si="2"/>
        <v>5.9499999999999993</v>
      </c>
    </row>
    <row r="6" spans="1:8" x14ac:dyDescent="0.25">
      <c r="A6" s="1" t="s">
        <v>4</v>
      </c>
      <c r="B6" s="2">
        <v>13.6</v>
      </c>
      <c r="C6" s="2">
        <v>15</v>
      </c>
      <c r="D6" s="2">
        <f t="shared" si="0"/>
        <v>14.3</v>
      </c>
      <c r="E6" s="2">
        <v>22.7</v>
      </c>
      <c r="F6" s="2">
        <v>18.7</v>
      </c>
      <c r="G6" s="2">
        <f t="shared" si="1"/>
        <v>20.7</v>
      </c>
      <c r="H6" s="2">
        <f t="shared" si="2"/>
        <v>6.3999999999999986</v>
      </c>
    </row>
    <row r="7" spans="1:8" x14ac:dyDescent="0.25">
      <c r="A7" s="1" t="s">
        <v>5</v>
      </c>
      <c r="B7" s="2">
        <v>13.8</v>
      </c>
      <c r="C7" s="2">
        <v>14.6</v>
      </c>
      <c r="D7" s="2">
        <f t="shared" si="0"/>
        <v>14.2</v>
      </c>
      <c r="E7" s="2">
        <v>26.8</v>
      </c>
      <c r="F7" s="2">
        <v>25.8</v>
      </c>
      <c r="G7" s="2">
        <f t="shared" si="1"/>
        <v>26.3</v>
      </c>
      <c r="H7" s="2">
        <f t="shared" si="2"/>
        <v>12.100000000000001</v>
      </c>
    </row>
    <row r="8" spans="1:8" x14ac:dyDescent="0.25">
      <c r="A8" s="1" t="s">
        <v>6</v>
      </c>
      <c r="B8" s="2">
        <v>16.600000000000001</v>
      </c>
      <c r="C8" s="2">
        <v>15.7</v>
      </c>
      <c r="D8" s="2">
        <f t="shared" si="0"/>
        <v>16.149999999999999</v>
      </c>
      <c r="E8" s="2">
        <v>26.7</v>
      </c>
      <c r="F8" s="2">
        <v>24.4</v>
      </c>
      <c r="G8" s="2">
        <f t="shared" si="1"/>
        <v>25.549999999999997</v>
      </c>
      <c r="H8" s="2">
        <f t="shared" si="2"/>
        <v>9.3999999999999986</v>
      </c>
    </row>
    <row r="9" spans="1:8" x14ac:dyDescent="0.25">
      <c r="A9" s="1" t="s">
        <v>7</v>
      </c>
      <c r="B9" s="2">
        <v>16.7</v>
      </c>
      <c r="C9" s="2">
        <v>16</v>
      </c>
      <c r="D9" s="2">
        <f t="shared" si="0"/>
        <v>16.350000000000001</v>
      </c>
      <c r="E9" s="2">
        <v>25.2</v>
      </c>
      <c r="F9" s="2">
        <v>23.4</v>
      </c>
      <c r="G9" s="2">
        <f t="shared" si="1"/>
        <v>24.299999999999997</v>
      </c>
      <c r="H9" s="2">
        <f t="shared" si="2"/>
        <v>7.9499999999999957</v>
      </c>
    </row>
    <row r="10" spans="1:8" x14ac:dyDescent="0.25">
      <c r="A10" s="1" t="s">
        <v>25</v>
      </c>
      <c r="B10" s="2">
        <v>14.3</v>
      </c>
      <c r="C10" s="2">
        <v>14.4</v>
      </c>
      <c r="D10" s="2">
        <f t="shared" si="0"/>
        <v>14.350000000000001</v>
      </c>
      <c r="E10" s="2">
        <v>26.8</v>
      </c>
      <c r="F10" s="2">
        <v>25.2</v>
      </c>
      <c r="G10" s="2">
        <f t="shared" si="1"/>
        <v>26</v>
      </c>
      <c r="H10" s="2">
        <f t="shared" si="2"/>
        <v>11.649999999999999</v>
      </c>
    </row>
    <row r="11" spans="1:8" x14ac:dyDescent="0.25">
      <c r="A11" s="1" t="s">
        <v>26</v>
      </c>
      <c r="B11" s="2">
        <v>17.28</v>
      </c>
      <c r="C11" s="2"/>
      <c r="D11" s="2">
        <f>B11+C11</f>
        <v>17.28</v>
      </c>
      <c r="E11" s="2">
        <v>28.2</v>
      </c>
      <c r="F11" s="2">
        <v>24.5</v>
      </c>
      <c r="G11" s="2">
        <f t="shared" si="1"/>
        <v>26.35</v>
      </c>
      <c r="H11" s="2">
        <f t="shared" si="2"/>
        <v>9.07</v>
      </c>
    </row>
    <row r="12" spans="1:8" x14ac:dyDescent="0.25">
      <c r="A12" s="1" t="s">
        <v>8</v>
      </c>
      <c r="B12" s="2">
        <v>16.600000000000001</v>
      </c>
      <c r="C12" s="2">
        <v>16.899999999999999</v>
      </c>
      <c r="D12" s="2">
        <f t="shared" si="0"/>
        <v>16.75</v>
      </c>
      <c r="E12" s="2">
        <v>23.1</v>
      </c>
      <c r="F12" s="2">
        <v>21.4</v>
      </c>
      <c r="G12" s="2">
        <f t="shared" si="1"/>
        <v>22.25</v>
      </c>
      <c r="H12" s="2">
        <f t="shared" si="2"/>
        <v>5.5</v>
      </c>
    </row>
    <row r="13" spans="1:8" x14ac:dyDescent="0.25">
      <c r="A13" s="1" t="s">
        <v>9</v>
      </c>
      <c r="B13" s="2">
        <v>17.399999999999999</v>
      </c>
      <c r="C13" s="2">
        <v>16.600000000000001</v>
      </c>
      <c r="D13" s="2">
        <f t="shared" si="0"/>
        <v>17</v>
      </c>
      <c r="E13" s="2">
        <v>23.1</v>
      </c>
      <c r="F13" s="2">
        <v>21.6</v>
      </c>
      <c r="G13" s="2">
        <f t="shared" si="1"/>
        <v>22.35</v>
      </c>
      <c r="H13" s="2">
        <f t="shared" si="2"/>
        <v>5.3500000000000014</v>
      </c>
    </row>
    <row r="14" spans="1:8" x14ac:dyDescent="0.25">
      <c r="A14" s="1" t="s">
        <v>10</v>
      </c>
      <c r="B14" s="2">
        <v>15</v>
      </c>
      <c r="C14" s="2">
        <v>13.9</v>
      </c>
      <c r="D14" s="2">
        <f t="shared" si="0"/>
        <v>14.45</v>
      </c>
      <c r="E14" s="2">
        <v>32.4</v>
      </c>
      <c r="F14" s="2">
        <v>29.2</v>
      </c>
      <c r="G14" s="2">
        <f t="shared" si="1"/>
        <v>30.799999999999997</v>
      </c>
      <c r="H14" s="2">
        <f t="shared" si="2"/>
        <v>16.349999999999998</v>
      </c>
    </row>
    <row r="15" spans="1:8" x14ac:dyDescent="0.25">
      <c r="A15" s="1" t="s">
        <v>11</v>
      </c>
      <c r="B15" s="2">
        <v>15.9</v>
      </c>
      <c r="C15" s="2">
        <v>15.6</v>
      </c>
      <c r="D15" s="2">
        <f t="shared" si="0"/>
        <v>15.75</v>
      </c>
      <c r="E15" s="2">
        <v>21.6</v>
      </c>
      <c r="F15" s="2">
        <v>21.9</v>
      </c>
      <c r="G15" s="2">
        <f t="shared" si="1"/>
        <v>21.75</v>
      </c>
      <c r="H15" s="2">
        <f t="shared" si="2"/>
        <v>6</v>
      </c>
    </row>
    <row r="16" spans="1:8" x14ac:dyDescent="0.25">
      <c r="A16" s="1" t="s">
        <v>27</v>
      </c>
      <c r="B16" s="2">
        <v>14.1</v>
      </c>
      <c r="C16" s="2"/>
      <c r="D16" s="2">
        <f>B16+C16</f>
        <v>14.1</v>
      </c>
      <c r="E16" s="2">
        <v>29.2</v>
      </c>
      <c r="F16" s="2">
        <v>28.4</v>
      </c>
      <c r="G16" s="2">
        <f t="shared" si="1"/>
        <v>28.799999999999997</v>
      </c>
      <c r="H16" s="2">
        <f t="shared" si="2"/>
        <v>14.699999999999998</v>
      </c>
    </row>
    <row r="17" spans="1:8" x14ac:dyDescent="0.25">
      <c r="A17" s="1" t="s">
        <v>12</v>
      </c>
      <c r="B17" s="2">
        <v>14.9</v>
      </c>
      <c r="C17" s="2">
        <v>14</v>
      </c>
      <c r="D17" s="2">
        <f t="shared" si="0"/>
        <v>14.45</v>
      </c>
      <c r="E17" s="2">
        <v>23.7</v>
      </c>
      <c r="F17" s="2">
        <v>22.4</v>
      </c>
      <c r="G17" s="2">
        <f t="shared" si="1"/>
        <v>23.049999999999997</v>
      </c>
      <c r="H17" s="2">
        <f t="shared" si="2"/>
        <v>8.5999999999999979</v>
      </c>
    </row>
    <row r="18" spans="1:8" x14ac:dyDescent="0.25">
      <c r="A18" s="1" t="s">
        <v>13</v>
      </c>
      <c r="B18" s="2">
        <v>13.6</v>
      </c>
      <c r="C18" s="2">
        <v>13.7</v>
      </c>
      <c r="D18" s="2">
        <f t="shared" si="0"/>
        <v>13.649999999999999</v>
      </c>
      <c r="E18" s="2">
        <v>26.6</v>
      </c>
      <c r="F18" s="2">
        <v>23.4</v>
      </c>
      <c r="G18" s="2">
        <f t="shared" si="1"/>
        <v>25</v>
      </c>
      <c r="H18" s="2">
        <f t="shared" si="2"/>
        <v>11.350000000000001</v>
      </c>
    </row>
    <row r="19" spans="1:8" x14ac:dyDescent="0.25">
      <c r="A19" s="1" t="s">
        <v>14</v>
      </c>
      <c r="B19" s="2">
        <v>17.399999999999999</v>
      </c>
      <c r="C19" s="2">
        <v>17.8</v>
      </c>
      <c r="D19" s="2">
        <f t="shared" si="0"/>
        <v>17.600000000000001</v>
      </c>
      <c r="E19" s="2">
        <v>26.1</v>
      </c>
      <c r="F19" s="2">
        <v>25.6</v>
      </c>
      <c r="G19" s="2">
        <f t="shared" si="1"/>
        <v>25.85</v>
      </c>
      <c r="H19" s="2">
        <f t="shared" si="2"/>
        <v>8.25</v>
      </c>
    </row>
    <row r="20" spans="1:8" x14ac:dyDescent="0.25">
      <c r="A20" s="1" t="s">
        <v>15</v>
      </c>
      <c r="B20" s="2">
        <v>11.4</v>
      </c>
      <c r="C20" s="2">
        <v>12.3</v>
      </c>
      <c r="D20" s="2">
        <f t="shared" si="0"/>
        <v>11.850000000000001</v>
      </c>
      <c r="E20" s="2">
        <v>26.1</v>
      </c>
      <c r="F20" s="2">
        <v>19.600000000000001</v>
      </c>
      <c r="G20" s="2">
        <f t="shared" si="1"/>
        <v>22.85</v>
      </c>
      <c r="H20" s="2">
        <f t="shared" si="2"/>
        <v>11</v>
      </c>
    </row>
    <row r="21" spans="1:8" x14ac:dyDescent="0.25">
      <c r="A21" s="1" t="s">
        <v>16</v>
      </c>
      <c r="B21" s="2">
        <v>16.5</v>
      </c>
      <c r="C21" s="2">
        <v>11.7</v>
      </c>
      <c r="D21" s="2">
        <f t="shared" si="0"/>
        <v>14.1</v>
      </c>
      <c r="E21" s="2">
        <v>26.3</v>
      </c>
      <c r="F21" s="2">
        <v>26.7</v>
      </c>
      <c r="G21" s="2">
        <f t="shared" si="1"/>
        <v>26.5</v>
      </c>
      <c r="H21" s="2">
        <f t="shared" si="2"/>
        <v>12.4</v>
      </c>
    </row>
    <row r="22" spans="1:8" x14ac:dyDescent="0.25">
      <c r="A22" s="1" t="s">
        <v>17</v>
      </c>
      <c r="B22" s="2">
        <v>14.2</v>
      </c>
      <c r="C22" s="2">
        <v>15.2</v>
      </c>
      <c r="D22" s="2">
        <f t="shared" si="0"/>
        <v>14.7</v>
      </c>
      <c r="E22" s="2">
        <v>18.399999999999999</v>
      </c>
      <c r="F22" s="2">
        <v>17.3</v>
      </c>
      <c r="G22" s="2">
        <f t="shared" si="1"/>
        <v>17.850000000000001</v>
      </c>
      <c r="H22" s="2">
        <f t="shared" si="2"/>
        <v>3.1500000000000021</v>
      </c>
    </row>
    <row r="23" spans="1:8" x14ac:dyDescent="0.25">
      <c r="A23" s="1" t="s">
        <v>24</v>
      </c>
      <c r="B23" s="2">
        <v>17.8</v>
      </c>
      <c r="C23" s="2">
        <v>16.100000000000001</v>
      </c>
      <c r="D23" s="2">
        <f t="shared" si="0"/>
        <v>16.950000000000003</v>
      </c>
      <c r="E23" s="2">
        <v>27.1</v>
      </c>
      <c r="F23" s="2">
        <v>22.9</v>
      </c>
      <c r="G23" s="2">
        <f t="shared" si="1"/>
        <v>25</v>
      </c>
      <c r="H23" s="2">
        <f t="shared" si="2"/>
        <v>8.0499999999999972</v>
      </c>
    </row>
    <row r="24" spans="1:8" x14ac:dyDescent="0.25">
      <c r="A24" s="1" t="s">
        <v>18</v>
      </c>
      <c r="B24" s="2">
        <v>16.7</v>
      </c>
      <c r="C24" s="2">
        <v>18.7</v>
      </c>
      <c r="D24" s="2">
        <f t="shared" si="0"/>
        <v>17.7</v>
      </c>
      <c r="E24" s="2">
        <v>29.1</v>
      </c>
      <c r="F24" s="2">
        <v>23.7</v>
      </c>
      <c r="G24" s="2">
        <f t="shared" si="1"/>
        <v>26.4</v>
      </c>
      <c r="H24" s="2">
        <f t="shared" si="2"/>
        <v>8.6999999999999993</v>
      </c>
    </row>
    <row r="25" spans="1:8" x14ac:dyDescent="0.25">
      <c r="A25" s="1" t="s">
        <v>19</v>
      </c>
      <c r="B25" s="2">
        <v>19</v>
      </c>
      <c r="C25" s="2">
        <v>18.8</v>
      </c>
      <c r="D25" s="2">
        <f t="shared" si="0"/>
        <v>18.899999999999999</v>
      </c>
      <c r="E25" s="2">
        <v>28.1</v>
      </c>
      <c r="F25" s="2">
        <v>27</v>
      </c>
      <c r="G25" s="2">
        <f t="shared" si="1"/>
        <v>27.55</v>
      </c>
      <c r="H25" s="2">
        <f t="shared" si="2"/>
        <v>8.6500000000000021</v>
      </c>
    </row>
    <row r="26" spans="1:8" x14ac:dyDescent="0.25">
      <c r="A26" s="1" t="s">
        <v>20</v>
      </c>
      <c r="B26" s="2">
        <v>15</v>
      </c>
      <c r="C26" s="2">
        <v>15</v>
      </c>
      <c r="D26" s="2">
        <f t="shared" si="0"/>
        <v>15</v>
      </c>
      <c r="E26" s="2">
        <v>26.9</v>
      </c>
      <c r="F26" s="2">
        <v>26.2</v>
      </c>
      <c r="G26" s="2">
        <f t="shared" si="1"/>
        <v>26.549999999999997</v>
      </c>
      <c r="H26" s="2">
        <f t="shared" si="2"/>
        <v>11.549999999999997</v>
      </c>
    </row>
    <row r="27" spans="1:8" x14ac:dyDescent="0.25">
      <c r="A27" s="1" t="s">
        <v>21</v>
      </c>
      <c r="B27" s="2">
        <v>14.1</v>
      </c>
      <c r="C27" s="2">
        <v>14.2</v>
      </c>
      <c r="D27" s="2">
        <f t="shared" si="0"/>
        <v>14.149999999999999</v>
      </c>
      <c r="E27" s="2">
        <v>21.1</v>
      </c>
      <c r="F27" s="2">
        <v>19.899999999999999</v>
      </c>
      <c r="G27" s="2">
        <f t="shared" si="1"/>
        <v>20.5</v>
      </c>
      <c r="H27" s="2">
        <f t="shared" si="2"/>
        <v>6.3500000000000014</v>
      </c>
    </row>
    <row r="28" spans="1:8" x14ac:dyDescent="0.25">
      <c r="A28" s="1" t="s">
        <v>22</v>
      </c>
      <c r="B28" s="2">
        <v>10.8</v>
      </c>
      <c r="C28" s="2">
        <v>11.3</v>
      </c>
      <c r="D28" s="2">
        <f t="shared" si="0"/>
        <v>11.05</v>
      </c>
      <c r="E28" s="2">
        <v>19.5</v>
      </c>
      <c r="F28" s="2">
        <v>23.9</v>
      </c>
      <c r="G28" s="2">
        <f t="shared" si="1"/>
        <v>21.7</v>
      </c>
      <c r="H28" s="2">
        <f t="shared" si="2"/>
        <v>10.649999999999999</v>
      </c>
    </row>
    <row r="29" spans="1:8" x14ac:dyDescent="0.25">
      <c r="A29" s="1" t="s">
        <v>23</v>
      </c>
      <c r="B29" s="2">
        <v>19</v>
      </c>
      <c r="C29" s="2">
        <v>18.8</v>
      </c>
      <c r="D29" s="2">
        <f t="shared" si="0"/>
        <v>18.899999999999999</v>
      </c>
      <c r="E29" s="2">
        <v>30.6</v>
      </c>
      <c r="F29" s="2">
        <v>28.1</v>
      </c>
      <c r="G29" s="2">
        <f t="shared" si="1"/>
        <v>29.35</v>
      </c>
      <c r="H29" s="2">
        <f t="shared" si="2"/>
        <v>10.450000000000003</v>
      </c>
    </row>
    <row r="30" spans="1:8" x14ac:dyDescent="0.25">
      <c r="A30" s="6" t="s">
        <v>35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4" ma:contentTypeDescription="Een nieuw document maken." ma:contentTypeScope="" ma:versionID="db101bd186e8e5e7eca18f79632caaf8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990a8f55025b5bacff4e9d2c56e651a2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3203D0-5B5F-4C5A-A377-3ECBA189D6CE}"/>
</file>

<file path=customXml/itemProps2.xml><?xml version="1.0" encoding="utf-8"?>
<ds:datastoreItem xmlns:ds="http://schemas.openxmlformats.org/officeDocument/2006/customXml" ds:itemID="{4A64ACBC-6B15-44A0-9862-91E6ACE3D70D}"/>
</file>

<file path=customXml/itemProps3.xml><?xml version="1.0" encoding="utf-8"?>
<ds:datastoreItem xmlns:ds="http://schemas.openxmlformats.org/officeDocument/2006/customXml" ds:itemID="{8F0AAA47-0B32-4369-92BE-14EB96CB79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De Groof</dc:creator>
  <cp:lastModifiedBy>Maarten De Groof</cp:lastModifiedBy>
  <dcterms:created xsi:type="dcterms:W3CDTF">2021-07-23T07:47:40Z</dcterms:created>
  <dcterms:modified xsi:type="dcterms:W3CDTF">2021-07-23T13:42:40Z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