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901-1000/"/>
    </mc:Choice>
  </mc:AlternateContent>
  <xr:revisionPtr revIDLastSave="2" documentId="8_{88BADAA8-17CF-4EBB-8D89-DFCE53458BDC}" xr6:coauthVersionLast="46" xr6:coauthVersionMax="46" xr10:uidLastSave="{8BC2DD93-CA62-40E9-9D72-1DC6B3933AAC}"/>
  <bookViews>
    <workbookView xWindow="-120" yWindow="-120" windowWidth="29040" windowHeight="15840" activeTab="1" xr2:uid="{DA7B262C-A504-4A74-8F8D-C937F6B281CE}"/>
  </bookViews>
  <sheets>
    <sheet name="R codes" sheetId="2" r:id="rId1"/>
    <sheet name="P codes" sheetId="1" r:id="rId2"/>
  </sheets>
  <definedNames>
    <definedName name="_xlnm._FilterDatabase" localSheetId="1" hidden="1">'P codes'!$B$9:$P$26</definedName>
    <definedName name="_xlnm._FilterDatabase" localSheetId="0" hidden="1">'R codes'!$B$9:$P$26</definedName>
    <definedName name="_xlnm.Print_Area" localSheetId="1">'P codes'!$A$1:$P$26</definedName>
    <definedName name="_xlnm.Print_Area" localSheetId="0">'R codes'!$A$1:$P$26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2" l="1"/>
  <c r="P16" i="2"/>
  <c r="P17" i="2"/>
  <c r="P22" i="2"/>
  <c r="P23" i="2"/>
  <c r="P12" i="2"/>
  <c r="P13" i="2"/>
  <c r="P18" i="2"/>
  <c r="P19" i="2"/>
  <c r="P24" i="2"/>
  <c r="P25" i="2"/>
  <c r="P14" i="2"/>
  <c r="P20" i="2"/>
  <c r="P26" i="2"/>
  <c r="P10" i="2"/>
  <c r="P11" i="1"/>
  <c r="P16" i="1"/>
  <c r="P17" i="1"/>
  <c r="P22" i="1"/>
  <c r="P23" i="1"/>
  <c r="P12" i="1"/>
  <c r="P13" i="1"/>
  <c r="P18" i="1"/>
  <c r="P19" i="1"/>
  <c r="P24" i="1"/>
  <c r="P25" i="1"/>
  <c r="P14" i="1"/>
  <c r="P20" i="1"/>
  <c r="P26" i="1"/>
  <c r="P10" i="1"/>
</calcChain>
</file>

<file path=xl/sharedStrings.xml><?xml version="1.0" encoding="utf-8"?>
<sst xmlns="http://schemas.openxmlformats.org/spreadsheetml/2006/main" count="100" uniqueCount="30">
  <si>
    <t>Schooljaar</t>
  </si>
  <si>
    <t>100+</t>
  </si>
  <si>
    <t>1-10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</si>
  <si>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</si>
  <si>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</si>
  <si>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</si>
  <si>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</si>
  <si>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</si>
  <si>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</si>
  <si>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</si>
  <si>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</si>
  <si>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</si>
  <si>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2018-2019</t>
  </si>
  <si>
    <t>2019-2020</t>
  </si>
  <si>
    <t>2020-2021</t>
  </si>
  <si>
    <t>Gewoon basisonderwijs</t>
  </si>
  <si>
    <t>Voltijds gewoon secundair onderwijs</t>
  </si>
  <si>
    <t>Buitengewoon basisonderwijs</t>
  </si>
  <si>
    <t>Buitengewoon secundair onderwijs</t>
  </si>
  <si>
    <t>Deeltijds beroepssecundair onderwijs</t>
  </si>
  <si>
    <t>Totaal</t>
  </si>
  <si>
    <t>Niveau</t>
  </si>
  <si>
    <t>AANTAL LEERLINGEN MET GEREGISTREERDE P-CODES IN DISCIMUS</t>
  </si>
  <si>
    <t>Aantal geregistreerde P-codes</t>
  </si>
  <si>
    <t>Aantal geregistreerde R-codes</t>
  </si>
  <si>
    <t>Opgesplitst per schooljaar en niveau onderwijs</t>
  </si>
  <si>
    <t>Bron: Agentschap voor Onderwijsdiensten</t>
  </si>
  <si>
    <t>* Databanken geraadpleegd op 27/8/2021</t>
  </si>
  <si>
    <t>AANTAL LEERLINGEN MET GEREGISTREERDE R-CODES IN DISCIMUS</t>
  </si>
  <si>
    <t>Aantal leerlingen op 1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</si>
</sst>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3" fontId="1" fillId="0" borderId="1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/>
    <xf numFmtId="3" fontId="1" fillId="0" borderId="5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2" fillId="2" borderId="4" xfId="0" applyFont="1" applyFill="1" applyBorder="1"/>
    <xf numFmtId="3" fontId="2" fillId="0" borderId="6" xfId="0" applyNumberFormat="1" applyFont="1" applyBorder="1"/>
    <xf numFmtId="3" fontId="2" fillId="0" borderId="9" xfId="0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89D3-C63B-42EA-B4DF-DB3E53B0AB4D}">
  <sheetPr>
    <pageSetUpPr fitToPage="1"/>
  </sheetPr>
  <dimension ref="A1:P29"/>
  <sheetViews>
    <sheetView workbookViewId="0">
      <selection sqref="A1:P26"/>
    </sheetView>
  </sheetViews>
  <sheetFormatPr defaultRowHeight="15" x14ac:dyDescent="0.25"/>
  <cols>
    <col min="2" max="2" width="14" bestFit="1" customWidth="1"/>
    <col min="3" max="3" width="27.28515625" bestFit="1" customWidth="1"/>
    <col min="4" max="4" width="21" bestFit="1" customWidth="1"/>
    <col min="5" max="12" width="10.140625" bestFit="1" customWidth="1"/>
    <col min="13" max="13" width="11.140625" bestFit="1" customWidth="1"/>
    <col min="14" max="14" width="9.42578125" bestFit="1" customWidth="1"/>
    <col min="15" max="15" width="9.140625" bestFit="1" customWidth="1"/>
    <col min="16" max="16" width="10.7109375" bestFit="1" customWidth="1"/>
  </cols>
  <sheetData>
    <row r="1" spans="1:16" x14ac:dyDescent="0.25">
      <c r="A1" s="11" t="s">
        <v>28</v>
      </c>
    </row>
    <row r="2" spans="1:16" x14ac:dyDescent="0.25">
      <c r="A2" s="11" t="s">
        <v>25</v>
      </c>
    </row>
    <row r="4" spans="1:16" x14ac:dyDescent="0.25">
      <c r="A4" s="12" t="s">
        <v>26</v>
      </c>
    </row>
    <row r="5" spans="1:16" x14ac:dyDescent="0.25">
      <c r="A5" s="13" t="s">
        <v>27</v>
      </c>
    </row>
    <row r="6" spans="1:16" x14ac:dyDescent="0.25">
      <c r="A6" s="13"/>
    </row>
    <row r="7" spans="1:16" ht="15.75" thickBot="1" x14ac:dyDescent="0.3"/>
    <row r="8" spans="1:16" ht="15.75" thickBot="1" x14ac:dyDescent="0.3">
      <c r="E8" s="14" t="s">
        <v>24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15.75" thickBot="1" x14ac:dyDescent="0.3">
      <c r="B9" s="4" t="s">
        <v>0</v>
      </c>
      <c r="C9" s="3" t="s">
        <v>21</v>
      </c>
      <c r="D9" s="3" t="s">
        <v>29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</v>
      </c>
      <c r="P9" s="8" t="s">
        <v>20</v>
      </c>
    </row>
    <row r="10" spans="1:16" x14ac:dyDescent="0.25">
      <c r="B10" s="5" t="s">
        <v>12</v>
      </c>
      <c r="C10" s="2" t="s">
        <v>15</v>
      </c>
      <c r="D10" s="2">
        <v>442275</v>
      </c>
      <c r="E10" s="2">
        <v>184628</v>
      </c>
      <c r="F10" s="2">
        <v>904</v>
      </c>
      <c r="G10" s="2">
        <v>46</v>
      </c>
      <c r="H10" s="2">
        <v>11</v>
      </c>
      <c r="I10" s="2">
        <v>6</v>
      </c>
      <c r="J10" s="2">
        <v>5</v>
      </c>
      <c r="K10" s="2">
        <v>5</v>
      </c>
      <c r="L10" s="2">
        <v>2</v>
      </c>
      <c r="M10" s="2">
        <v>2</v>
      </c>
      <c r="N10" s="2"/>
      <c r="O10" s="2">
        <v>8</v>
      </c>
      <c r="P10" s="9">
        <f>SUM(E10:O10)</f>
        <v>185617</v>
      </c>
    </row>
    <row r="11" spans="1:16" x14ac:dyDescent="0.25">
      <c r="B11" s="5" t="s">
        <v>12</v>
      </c>
      <c r="C11" s="2" t="s">
        <v>16</v>
      </c>
      <c r="D11" s="2">
        <v>427456</v>
      </c>
      <c r="E11" s="2">
        <v>173396</v>
      </c>
      <c r="F11" s="2">
        <v>1342</v>
      </c>
      <c r="G11" s="2">
        <v>179</v>
      </c>
      <c r="H11" s="2">
        <v>52</v>
      </c>
      <c r="I11" s="2">
        <v>22</v>
      </c>
      <c r="J11" s="2">
        <v>18</v>
      </c>
      <c r="K11" s="2">
        <v>14</v>
      </c>
      <c r="L11" s="2">
        <v>12</v>
      </c>
      <c r="M11" s="2">
        <v>10</v>
      </c>
      <c r="N11" s="2">
        <v>15</v>
      </c>
      <c r="O11" s="2">
        <v>78</v>
      </c>
      <c r="P11" s="9">
        <f>SUM(E11:O11)</f>
        <v>175138</v>
      </c>
    </row>
    <row r="12" spans="1:16" x14ac:dyDescent="0.25">
      <c r="B12" s="5" t="s">
        <v>12</v>
      </c>
      <c r="C12" s="2" t="s">
        <v>17</v>
      </c>
      <c r="D12" s="2">
        <v>24784</v>
      </c>
      <c r="E12" s="2">
        <v>13558</v>
      </c>
      <c r="F12" s="2">
        <v>48</v>
      </c>
      <c r="G12" s="2">
        <v>7</v>
      </c>
      <c r="H12" s="2">
        <v>2</v>
      </c>
      <c r="I12" s="2">
        <v>3</v>
      </c>
      <c r="J12" s="2"/>
      <c r="K12" s="2"/>
      <c r="L12" s="2"/>
      <c r="M12" s="2"/>
      <c r="N12" s="2">
        <v>1</v>
      </c>
      <c r="O12" s="2">
        <v>3</v>
      </c>
      <c r="P12" s="9">
        <f>SUM(E12:O12)</f>
        <v>13622</v>
      </c>
    </row>
    <row r="13" spans="1:16" x14ac:dyDescent="0.25">
      <c r="B13" s="5" t="s">
        <v>12</v>
      </c>
      <c r="C13" s="2" t="s">
        <v>18</v>
      </c>
      <c r="D13" s="2">
        <v>20544</v>
      </c>
      <c r="E13" s="2">
        <v>10331</v>
      </c>
      <c r="F13" s="2">
        <v>105</v>
      </c>
      <c r="G13" s="2">
        <v>26</v>
      </c>
      <c r="H13" s="2">
        <v>18</v>
      </c>
      <c r="I13" s="2">
        <v>13</v>
      </c>
      <c r="J13" s="2">
        <v>6</v>
      </c>
      <c r="K13" s="2">
        <v>5</v>
      </c>
      <c r="L13" s="2">
        <v>6</v>
      </c>
      <c r="M13" s="2">
        <v>7</v>
      </c>
      <c r="N13" s="2">
        <v>6</v>
      </c>
      <c r="O13" s="2">
        <v>82</v>
      </c>
      <c r="P13" s="9">
        <f>SUM(E13:O13)</f>
        <v>10605</v>
      </c>
    </row>
    <row r="14" spans="1:16" x14ac:dyDescent="0.25">
      <c r="B14" s="5" t="s">
        <v>12</v>
      </c>
      <c r="C14" s="2" t="s">
        <v>19</v>
      </c>
      <c r="D14" s="2">
        <v>8854</v>
      </c>
      <c r="E14" s="2">
        <v>2138</v>
      </c>
      <c r="F14" s="2">
        <v>187</v>
      </c>
      <c r="G14" s="2">
        <v>101</v>
      </c>
      <c r="H14" s="2">
        <v>32</v>
      </c>
      <c r="I14" s="2">
        <v>23</v>
      </c>
      <c r="J14" s="2">
        <v>16</v>
      </c>
      <c r="K14" s="2">
        <v>12</v>
      </c>
      <c r="L14" s="2">
        <v>7</v>
      </c>
      <c r="M14" s="2">
        <v>11</v>
      </c>
      <c r="N14" s="2">
        <v>5</v>
      </c>
      <c r="O14" s="2">
        <v>60</v>
      </c>
      <c r="P14" s="9">
        <f>SUM(E14:O14)</f>
        <v>2592</v>
      </c>
    </row>
    <row r="15" spans="1:16" x14ac:dyDescent="0.25"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"/>
    </row>
    <row r="16" spans="1:16" x14ac:dyDescent="0.25">
      <c r="B16" s="5" t="s">
        <v>13</v>
      </c>
      <c r="C16" s="2" t="s">
        <v>15</v>
      </c>
      <c r="D16" s="2">
        <v>442961</v>
      </c>
      <c r="E16" s="2">
        <v>25742</v>
      </c>
      <c r="F16" s="2">
        <v>1231</v>
      </c>
      <c r="G16" s="2">
        <v>82</v>
      </c>
      <c r="H16" s="2">
        <v>25</v>
      </c>
      <c r="I16" s="2">
        <v>15</v>
      </c>
      <c r="J16" s="2">
        <v>4</v>
      </c>
      <c r="K16" s="2">
        <v>2</v>
      </c>
      <c r="L16" s="2">
        <v>2</v>
      </c>
      <c r="M16" s="2"/>
      <c r="N16" s="2">
        <v>2</v>
      </c>
      <c r="O16" s="2">
        <v>7</v>
      </c>
      <c r="P16" s="9">
        <f>SUM(E16:O16)</f>
        <v>27112</v>
      </c>
    </row>
    <row r="17" spans="2:16" x14ac:dyDescent="0.25">
      <c r="B17" s="5" t="s">
        <v>13</v>
      </c>
      <c r="C17" s="2" t="s">
        <v>16</v>
      </c>
      <c r="D17" s="2">
        <v>434435</v>
      </c>
      <c r="E17" s="2">
        <v>54660</v>
      </c>
      <c r="F17" s="2">
        <v>2919</v>
      </c>
      <c r="G17" s="2">
        <v>939</v>
      </c>
      <c r="H17" s="2">
        <v>386</v>
      </c>
      <c r="I17" s="2">
        <v>1265</v>
      </c>
      <c r="J17" s="2">
        <v>142</v>
      </c>
      <c r="K17" s="2">
        <v>104</v>
      </c>
      <c r="L17" s="2">
        <v>80</v>
      </c>
      <c r="M17" s="2">
        <v>53</v>
      </c>
      <c r="N17" s="2">
        <v>29</v>
      </c>
      <c r="O17" s="2">
        <v>163</v>
      </c>
      <c r="P17" s="9">
        <f>SUM(E17:O17)</f>
        <v>60740</v>
      </c>
    </row>
    <row r="18" spans="2:16" x14ac:dyDescent="0.25">
      <c r="B18" s="5" t="s">
        <v>13</v>
      </c>
      <c r="C18" s="2" t="s">
        <v>17</v>
      </c>
      <c r="D18" s="2">
        <v>25567</v>
      </c>
      <c r="E18" s="2">
        <v>3599</v>
      </c>
      <c r="F18" s="2">
        <v>46</v>
      </c>
      <c r="G18" s="2">
        <v>19</v>
      </c>
      <c r="H18" s="2">
        <v>9</v>
      </c>
      <c r="I18" s="2">
        <v>2</v>
      </c>
      <c r="J18" s="2">
        <v>4</v>
      </c>
      <c r="K18" s="2">
        <v>1</v>
      </c>
      <c r="L18" s="2">
        <v>2</v>
      </c>
      <c r="M18" s="2">
        <v>3</v>
      </c>
      <c r="N18" s="2"/>
      <c r="O18" s="2">
        <v>2</v>
      </c>
      <c r="P18" s="9">
        <f>SUM(E18:O18)</f>
        <v>3687</v>
      </c>
    </row>
    <row r="19" spans="2:16" x14ac:dyDescent="0.25">
      <c r="B19" s="5" t="s">
        <v>13</v>
      </c>
      <c r="C19" s="2" t="s">
        <v>18</v>
      </c>
      <c r="D19" s="2">
        <v>21095</v>
      </c>
      <c r="E19" s="2">
        <v>4799</v>
      </c>
      <c r="F19" s="2">
        <v>348</v>
      </c>
      <c r="G19" s="2">
        <v>189</v>
      </c>
      <c r="H19" s="2">
        <v>103</v>
      </c>
      <c r="I19" s="2">
        <v>149</v>
      </c>
      <c r="J19" s="2">
        <v>102</v>
      </c>
      <c r="K19" s="2">
        <v>25</v>
      </c>
      <c r="L19" s="2">
        <v>22</v>
      </c>
      <c r="M19" s="2">
        <v>10</v>
      </c>
      <c r="N19" s="2">
        <v>21</v>
      </c>
      <c r="O19" s="2">
        <v>83</v>
      </c>
      <c r="P19" s="9">
        <f>SUM(E19:O19)</f>
        <v>5851</v>
      </c>
    </row>
    <row r="20" spans="2:16" x14ac:dyDescent="0.25">
      <c r="B20" s="5" t="s">
        <v>13</v>
      </c>
      <c r="C20" s="2" t="s">
        <v>19</v>
      </c>
      <c r="D20" s="2">
        <v>8975</v>
      </c>
      <c r="E20" s="2">
        <v>1531</v>
      </c>
      <c r="F20" s="2">
        <v>132</v>
      </c>
      <c r="G20" s="2">
        <v>81</v>
      </c>
      <c r="H20" s="2">
        <v>31</v>
      </c>
      <c r="I20" s="2">
        <v>27</v>
      </c>
      <c r="J20" s="2">
        <v>13</v>
      </c>
      <c r="K20" s="2">
        <v>9</v>
      </c>
      <c r="L20" s="2">
        <v>18</v>
      </c>
      <c r="M20" s="2">
        <v>9</v>
      </c>
      <c r="N20" s="2">
        <v>6</v>
      </c>
      <c r="O20" s="2">
        <v>29</v>
      </c>
      <c r="P20" s="9">
        <f>SUM(E20:O20)</f>
        <v>1886</v>
      </c>
    </row>
    <row r="21" spans="2:16" x14ac:dyDescent="0.25"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/>
    </row>
    <row r="22" spans="2:16" x14ac:dyDescent="0.25">
      <c r="B22" s="5" t="s">
        <v>14</v>
      </c>
      <c r="C22" s="2" t="s">
        <v>15</v>
      </c>
      <c r="D22" s="2">
        <v>441026</v>
      </c>
      <c r="E22" s="2">
        <v>74711</v>
      </c>
      <c r="F22" s="2">
        <v>24726</v>
      </c>
      <c r="G22" s="2">
        <v>6610</v>
      </c>
      <c r="H22" s="2">
        <v>1047</v>
      </c>
      <c r="I22" s="2">
        <v>188</v>
      </c>
      <c r="J22" s="2">
        <v>58</v>
      </c>
      <c r="K22" s="2">
        <v>36</v>
      </c>
      <c r="L22" s="2">
        <v>18</v>
      </c>
      <c r="M22" s="2">
        <v>24</v>
      </c>
      <c r="N22" s="2">
        <v>11</v>
      </c>
      <c r="O22" s="2">
        <v>141</v>
      </c>
      <c r="P22" s="9">
        <f>SUM(E22:O22)</f>
        <v>107570</v>
      </c>
    </row>
    <row r="23" spans="2:16" x14ac:dyDescent="0.25">
      <c r="B23" s="5" t="s">
        <v>14</v>
      </c>
      <c r="C23" s="2" t="s">
        <v>16</v>
      </c>
      <c r="D23" s="2">
        <v>445153</v>
      </c>
      <c r="E23" s="2">
        <v>96695</v>
      </c>
      <c r="F23" s="2">
        <v>27720</v>
      </c>
      <c r="G23" s="2">
        <v>7154</v>
      </c>
      <c r="H23" s="2">
        <v>1310</v>
      </c>
      <c r="I23" s="2">
        <v>433</v>
      </c>
      <c r="J23" s="2">
        <v>175</v>
      </c>
      <c r="K23" s="2">
        <v>138</v>
      </c>
      <c r="L23" s="2">
        <v>94</v>
      </c>
      <c r="M23" s="2">
        <v>82</v>
      </c>
      <c r="N23" s="2">
        <v>58</v>
      </c>
      <c r="O23" s="2">
        <v>227</v>
      </c>
      <c r="P23" s="9">
        <f>SUM(E23:O23)</f>
        <v>134086</v>
      </c>
    </row>
    <row r="24" spans="2:16" x14ac:dyDescent="0.25">
      <c r="B24" s="5" t="s">
        <v>14</v>
      </c>
      <c r="C24" s="2" t="s">
        <v>17</v>
      </c>
      <c r="D24" s="2">
        <v>26110</v>
      </c>
      <c r="E24" s="2">
        <v>6118</v>
      </c>
      <c r="F24" s="2">
        <v>2396</v>
      </c>
      <c r="G24" s="2">
        <v>773</v>
      </c>
      <c r="H24" s="2">
        <v>173</v>
      </c>
      <c r="I24" s="2">
        <v>53</v>
      </c>
      <c r="J24" s="2">
        <v>20</v>
      </c>
      <c r="K24" s="2">
        <v>6</v>
      </c>
      <c r="L24" s="2">
        <v>8</v>
      </c>
      <c r="M24" s="2">
        <v>2</v>
      </c>
      <c r="N24" s="2">
        <v>4</v>
      </c>
      <c r="O24" s="2">
        <v>23</v>
      </c>
      <c r="P24" s="9">
        <f>SUM(E24:O24)</f>
        <v>9576</v>
      </c>
    </row>
    <row r="25" spans="2:16" x14ac:dyDescent="0.25">
      <c r="B25" s="5" t="s">
        <v>14</v>
      </c>
      <c r="C25" s="2" t="s">
        <v>18</v>
      </c>
      <c r="D25" s="2">
        <v>22071</v>
      </c>
      <c r="E25" s="2">
        <v>5806</v>
      </c>
      <c r="F25" s="2">
        <v>1750</v>
      </c>
      <c r="G25" s="2">
        <v>653</v>
      </c>
      <c r="H25" s="2">
        <v>192</v>
      </c>
      <c r="I25" s="2">
        <v>104</v>
      </c>
      <c r="J25" s="2">
        <v>59</v>
      </c>
      <c r="K25" s="2">
        <v>37</v>
      </c>
      <c r="L25" s="2">
        <v>33</v>
      </c>
      <c r="M25" s="2">
        <v>24</v>
      </c>
      <c r="N25" s="2">
        <v>16</v>
      </c>
      <c r="O25" s="2">
        <v>143</v>
      </c>
      <c r="P25" s="9">
        <f>SUM(E25:O25)</f>
        <v>8817</v>
      </c>
    </row>
    <row r="26" spans="2:16" ht="15.75" thickBot="1" x14ac:dyDescent="0.3">
      <c r="B26" s="6" t="s">
        <v>14</v>
      </c>
      <c r="C26" s="7" t="s">
        <v>19</v>
      </c>
      <c r="D26" s="7">
        <v>8976</v>
      </c>
      <c r="E26" s="7">
        <v>2357</v>
      </c>
      <c r="F26" s="7">
        <v>461</v>
      </c>
      <c r="G26" s="7">
        <v>165</v>
      </c>
      <c r="H26" s="7">
        <v>41</v>
      </c>
      <c r="I26" s="7">
        <v>23</v>
      </c>
      <c r="J26" s="7">
        <v>29</v>
      </c>
      <c r="K26" s="7">
        <v>20</v>
      </c>
      <c r="L26" s="7">
        <v>16</v>
      </c>
      <c r="M26" s="7">
        <v>9</v>
      </c>
      <c r="N26" s="7">
        <v>7</v>
      </c>
      <c r="O26" s="7">
        <v>46</v>
      </c>
      <c r="P26" s="10">
        <f>SUM(E26:O26)</f>
        <v>3174</v>
      </c>
    </row>
    <row r="28" spans="2:16" x14ac:dyDescent="0.25">
      <c r="G28" s="1"/>
    </row>
    <row r="29" spans="2:16" x14ac:dyDescent="0.25">
      <c r="P29" s="1"/>
    </row>
  </sheetData>
  <autoFilter ref="B9:P26" xr:uid="{86B6555F-7801-4AA0-9B86-152C9B33E15A}">
    <sortState xmlns:xlrd2="http://schemas.microsoft.com/office/spreadsheetml/2017/richdata2" ref="B10:P26">
      <sortCondition ref="B9:B26"/>
    </sortState>
  </autoFilter>
  <mergeCells count="1">
    <mergeCell ref="E8:P8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D2239-A0D0-4EDD-8F37-AA6A2795FF28}">
  <sheetPr>
    <pageSetUpPr fitToPage="1"/>
  </sheetPr>
  <dimension ref="A1:P29"/>
  <sheetViews>
    <sheetView tabSelected="1" workbookViewId="0">
      <selection sqref="A1:P26"/>
    </sheetView>
  </sheetViews>
  <sheetFormatPr defaultRowHeight="15" x14ac:dyDescent="0.25"/>
  <cols>
    <col min="2" max="2" width="14" bestFit="1" customWidth="1"/>
    <col min="3" max="3" width="27.28515625" bestFit="1" customWidth="1"/>
    <col min="4" max="4" width="21" bestFit="1" customWidth="1"/>
    <col min="5" max="12" width="10.140625" bestFit="1" customWidth="1"/>
    <col min="13" max="13" width="11.140625" bestFit="1" customWidth="1"/>
    <col min="14" max="14" width="9.42578125" bestFit="1" customWidth="1"/>
    <col min="15" max="15" width="9.140625" bestFit="1" customWidth="1"/>
    <col min="16" max="16" width="10.7109375" bestFit="1" customWidth="1"/>
  </cols>
  <sheetData>
    <row r="1" spans="1:16" x14ac:dyDescent="0.25">
      <c r="A1" s="11" t="s">
        <v>22</v>
      </c>
    </row>
    <row r="2" spans="1:16" x14ac:dyDescent="0.25">
      <c r="A2" s="11" t="s">
        <v>25</v>
      </c>
    </row>
    <row r="4" spans="1:16" x14ac:dyDescent="0.25">
      <c r="A4" s="12" t="s">
        <v>26</v>
      </c>
    </row>
    <row r="5" spans="1:16" x14ac:dyDescent="0.25">
      <c r="A5" s="13" t="s">
        <v>27</v>
      </c>
    </row>
    <row r="6" spans="1:16" x14ac:dyDescent="0.25">
      <c r="A6" s="13"/>
    </row>
    <row r="7" spans="1:16" ht="15.75" thickBot="1" x14ac:dyDescent="0.3">
      <c r="A7" s="13"/>
    </row>
    <row r="8" spans="1:16" ht="15.75" thickBot="1" x14ac:dyDescent="0.3">
      <c r="E8" s="14" t="s">
        <v>23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15.75" thickBot="1" x14ac:dyDescent="0.3">
      <c r="B9" s="4" t="s">
        <v>0</v>
      </c>
      <c r="C9" s="3" t="s">
        <v>21</v>
      </c>
      <c r="D9" s="3" t="s">
        <v>29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</v>
      </c>
      <c r="P9" s="8" t="s">
        <v>20</v>
      </c>
    </row>
    <row r="10" spans="1:16" x14ac:dyDescent="0.25">
      <c r="B10" s="5" t="s">
        <v>12</v>
      </c>
      <c r="C10" s="2" t="s">
        <v>15</v>
      </c>
      <c r="D10" s="2">
        <v>442275</v>
      </c>
      <c r="E10" s="2">
        <v>23406</v>
      </c>
      <c r="F10" s="2">
        <v>579</v>
      </c>
      <c r="G10" s="2">
        <v>168</v>
      </c>
      <c r="H10" s="2">
        <v>66</v>
      </c>
      <c r="I10" s="2">
        <v>22</v>
      </c>
      <c r="J10" s="2">
        <v>14</v>
      </c>
      <c r="K10" s="2">
        <v>30</v>
      </c>
      <c r="L10" s="2">
        <v>15</v>
      </c>
      <c r="M10" s="2">
        <v>6</v>
      </c>
      <c r="N10" s="2">
        <v>3</v>
      </c>
      <c r="O10" s="2">
        <v>111</v>
      </c>
      <c r="P10" s="9">
        <f>SUM(E10:O10)</f>
        <v>24420</v>
      </c>
    </row>
    <row r="11" spans="1:16" x14ac:dyDescent="0.25">
      <c r="B11" s="5" t="s">
        <v>12</v>
      </c>
      <c r="C11" s="2" t="s">
        <v>16</v>
      </c>
      <c r="D11" s="2">
        <v>427456</v>
      </c>
      <c r="E11" s="2">
        <v>54817</v>
      </c>
      <c r="F11" s="2">
        <v>1647</v>
      </c>
      <c r="G11" s="2">
        <v>497</v>
      </c>
      <c r="H11" s="2">
        <v>186</v>
      </c>
      <c r="I11" s="2">
        <v>103</v>
      </c>
      <c r="J11" s="2">
        <v>43</v>
      </c>
      <c r="K11" s="2">
        <v>61</v>
      </c>
      <c r="L11" s="2">
        <v>31</v>
      </c>
      <c r="M11" s="2">
        <v>39</v>
      </c>
      <c r="N11" s="2">
        <v>22</v>
      </c>
      <c r="O11" s="2">
        <v>161</v>
      </c>
      <c r="P11" s="9">
        <f>SUM(E11:O11)</f>
        <v>57607</v>
      </c>
    </row>
    <row r="12" spans="1:16" x14ac:dyDescent="0.25">
      <c r="B12" s="5" t="s">
        <v>12</v>
      </c>
      <c r="C12" s="2" t="s">
        <v>17</v>
      </c>
      <c r="D12" s="2">
        <v>24784</v>
      </c>
      <c r="E12" s="2">
        <v>1583</v>
      </c>
      <c r="F12" s="2">
        <v>73</v>
      </c>
      <c r="G12" s="2">
        <v>27</v>
      </c>
      <c r="H12" s="2">
        <v>11</v>
      </c>
      <c r="I12" s="2">
        <v>3</v>
      </c>
      <c r="J12" s="2">
        <v>2</v>
      </c>
      <c r="K12" s="2"/>
      <c r="L12" s="2">
        <v>5</v>
      </c>
      <c r="M12" s="2"/>
      <c r="N12" s="2"/>
      <c r="O12" s="2">
        <v>6</v>
      </c>
      <c r="P12" s="9">
        <f>SUM(E12:O12)</f>
        <v>1710</v>
      </c>
    </row>
    <row r="13" spans="1:16" x14ac:dyDescent="0.25">
      <c r="B13" s="5" t="s">
        <v>12</v>
      </c>
      <c r="C13" s="2" t="s">
        <v>18</v>
      </c>
      <c r="D13" s="2">
        <v>20544</v>
      </c>
      <c r="E13" s="2">
        <v>2916</v>
      </c>
      <c r="F13" s="2">
        <v>176</v>
      </c>
      <c r="G13" s="2">
        <v>104</v>
      </c>
      <c r="H13" s="2">
        <v>60</v>
      </c>
      <c r="I13" s="2">
        <v>40</v>
      </c>
      <c r="J13" s="2">
        <v>37</v>
      </c>
      <c r="K13" s="2">
        <v>26</v>
      </c>
      <c r="L13" s="2">
        <v>30</v>
      </c>
      <c r="M13" s="2">
        <v>14</v>
      </c>
      <c r="N13" s="2">
        <v>13</v>
      </c>
      <c r="O13" s="2">
        <v>56</v>
      </c>
      <c r="P13" s="9">
        <f>SUM(E13:O13)</f>
        <v>3472</v>
      </c>
    </row>
    <row r="14" spans="1:16" x14ac:dyDescent="0.25">
      <c r="B14" s="5" t="s">
        <v>12</v>
      </c>
      <c r="C14" s="2" t="s">
        <v>19</v>
      </c>
      <c r="D14" s="2">
        <v>8854</v>
      </c>
      <c r="E14" s="2">
        <v>2174</v>
      </c>
      <c r="F14" s="2">
        <v>71</v>
      </c>
      <c r="G14" s="2">
        <v>30</v>
      </c>
      <c r="H14" s="2">
        <v>9</v>
      </c>
      <c r="I14" s="2">
        <v>5</v>
      </c>
      <c r="J14" s="2">
        <v>2</v>
      </c>
      <c r="K14" s="2">
        <v>1</v>
      </c>
      <c r="L14" s="2">
        <v>2</v>
      </c>
      <c r="M14" s="2">
        <v>2</v>
      </c>
      <c r="N14" s="2">
        <v>1</v>
      </c>
      <c r="O14" s="2">
        <v>1</v>
      </c>
      <c r="P14" s="9">
        <f>SUM(E14:O14)</f>
        <v>2298</v>
      </c>
    </row>
    <row r="15" spans="1:16" x14ac:dyDescent="0.25"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"/>
    </row>
    <row r="16" spans="1:16" x14ac:dyDescent="0.25">
      <c r="B16" s="5" t="s">
        <v>13</v>
      </c>
      <c r="C16" s="2" t="s">
        <v>15</v>
      </c>
      <c r="D16" s="2">
        <v>442961</v>
      </c>
      <c r="E16" s="2">
        <v>54559</v>
      </c>
      <c r="F16" s="2">
        <v>7432</v>
      </c>
      <c r="G16" s="2">
        <v>4501</v>
      </c>
      <c r="H16" s="2">
        <v>2017</v>
      </c>
      <c r="I16" s="2">
        <v>900</v>
      </c>
      <c r="J16" s="2">
        <v>277</v>
      </c>
      <c r="K16" s="2">
        <v>48</v>
      </c>
      <c r="L16" s="2">
        <v>42</v>
      </c>
      <c r="M16" s="2">
        <v>8</v>
      </c>
      <c r="N16" s="2">
        <v>14</v>
      </c>
      <c r="O16" s="2">
        <v>118</v>
      </c>
      <c r="P16" s="9">
        <f>SUM(E16:O16)</f>
        <v>69916</v>
      </c>
    </row>
    <row r="17" spans="2:16" x14ac:dyDescent="0.25">
      <c r="B17" s="5" t="s">
        <v>13</v>
      </c>
      <c r="C17" s="2" t="s">
        <v>16</v>
      </c>
      <c r="D17" s="2">
        <v>434435</v>
      </c>
      <c r="E17" s="2">
        <v>46391</v>
      </c>
      <c r="F17" s="2">
        <v>1882</v>
      </c>
      <c r="G17" s="2">
        <v>531</v>
      </c>
      <c r="H17" s="2">
        <v>235</v>
      </c>
      <c r="I17" s="2">
        <v>123</v>
      </c>
      <c r="J17" s="2">
        <v>85</v>
      </c>
      <c r="K17" s="2">
        <v>77</v>
      </c>
      <c r="L17" s="2">
        <v>53</v>
      </c>
      <c r="M17" s="2">
        <v>32</v>
      </c>
      <c r="N17" s="2">
        <v>35</v>
      </c>
      <c r="O17" s="2">
        <v>192</v>
      </c>
      <c r="P17" s="9">
        <f>SUM(E17:O17)</f>
        <v>49636</v>
      </c>
    </row>
    <row r="18" spans="2:16" x14ac:dyDescent="0.25">
      <c r="B18" s="5" t="s">
        <v>13</v>
      </c>
      <c r="C18" s="2" t="s">
        <v>17</v>
      </c>
      <c r="D18" s="2">
        <v>25567</v>
      </c>
      <c r="E18" s="2">
        <v>4608</v>
      </c>
      <c r="F18" s="2">
        <v>979</v>
      </c>
      <c r="G18" s="2">
        <v>471</v>
      </c>
      <c r="H18" s="2">
        <v>248</v>
      </c>
      <c r="I18" s="2">
        <v>83</v>
      </c>
      <c r="J18" s="2">
        <v>29</v>
      </c>
      <c r="K18" s="2">
        <v>5</v>
      </c>
      <c r="L18" s="2">
        <v>1</v>
      </c>
      <c r="M18" s="2">
        <v>3</v>
      </c>
      <c r="N18" s="2"/>
      <c r="O18" s="2">
        <v>4</v>
      </c>
      <c r="P18" s="9">
        <f>SUM(E18:O18)</f>
        <v>6431</v>
      </c>
    </row>
    <row r="19" spans="2:16" x14ac:dyDescent="0.25">
      <c r="B19" s="5" t="s">
        <v>13</v>
      </c>
      <c r="C19" s="2" t="s">
        <v>18</v>
      </c>
      <c r="D19" s="2">
        <v>21095</v>
      </c>
      <c r="E19" s="2">
        <v>3906</v>
      </c>
      <c r="F19" s="2">
        <v>402</v>
      </c>
      <c r="G19" s="2">
        <v>215</v>
      </c>
      <c r="H19" s="2">
        <v>129</v>
      </c>
      <c r="I19" s="2">
        <v>92</v>
      </c>
      <c r="J19" s="2">
        <v>65</v>
      </c>
      <c r="K19" s="2">
        <v>44</v>
      </c>
      <c r="L19" s="2">
        <v>43</v>
      </c>
      <c r="M19" s="2">
        <v>41</v>
      </c>
      <c r="N19" s="2">
        <v>17</v>
      </c>
      <c r="O19" s="2">
        <v>87</v>
      </c>
      <c r="P19" s="9">
        <f>SUM(E19:O19)</f>
        <v>5041</v>
      </c>
    </row>
    <row r="20" spans="2:16" x14ac:dyDescent="0.25">
      <c r="B20" s="5" t="s">
        <v>13</v>
      </c>
      <c r="C20" s="2" t="s">
        <v>19</v>
      </c>
      <c r="D20" s="2">
        <v>8975</v>
      </c>
      <c r="E20" s="2">
        <v>2716</v>
      </c>
      <c r="F20" s="2">
        <v>132</v>
      </c>
      <c r="G20" s="2">
        <v>83</v>
      </c>
      <c r="H20" s="2">
        <v>81</v>
      </c>
      <c r="I20" s="2">
        <v>52</v>
      </c>
      <c r="J20" s="2">
        <v>48</v>
      </c>
      <c r="K20" s="2">
        <v>40</v>
      </c>
      <c r="L20" s="2">
        <v>29</v>
      </c>
      <c r="M20" s="2">
        <v>34</v>
      </c>
      <c r="N20" s="2">
        <v>34</v>
      </c>
      <c r="O20" s="2">
        <v>150</v>
      </c>
      <c r="P20" s="9">
        <f>SUM(E20:O20)</f>
        <v>3399</v>
      </c>
    </row>
    <row r="21" spans="2:16" x14ac:dyDescent="0.25"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/>
    </row>
    <row r="22" spans="2:16" x14ac:dyDescent="0.25">
      <c r="B22" s="5" t="s">
        <v>14</v>
      </c>
      <c r="C22" s="2" t="s">
        <v>15</v>
      </c>
      <c r="D22" s="2">
        <v>441026</v>
      </c>
      <c r="E22" s="2">
        <v>57000</v>
      </c>
      <c r="F22" s="2">
        <v>16398</v>
      </c>
      <c r="G22" s="2">
        <v>8402</v>
      </c>
      <c r="H22" s="2">
        <v>3115</v>
      </c>
      <c r="I22" s="2">
        <v>1402</v>
      </c>
      <c r="J22" s="2">
        <v>766</v>
      </c>
      <c r="K22" s="2">
        <v>434</v>
      </c>
      <c r="L22" s="2">
        <v>263</v>
      </c>
      <c r="M22" s="2">
        <v>174</v>
      </c>
      <c r="N22" s="2">
        <v>153</v>
      </c>
      <c r="O22" s="2">
        <v>639</v>
      </c>
      <c r="P22" s="9">
        <f>SUM(E22:O22)</f>
        <v>88746</v>
      </c>
    </row>
    <row r="23" spans="2:16" x14ac:dyDescent="0.25">
      <c r="B23" s="5" t="s">
        <v>14</v>
      </c>
      <c r="C23" s="2" t="s">
        <v>16</v>
      </c>
      <c r="D23" s="2">
        <v>445153</v>
      </c>
      <c r="E23" s="2">
        <v>33134</v>
      </c>
      <c r="F23" s="2">
        <v>1545</v>
      </c>
      <c r="G23" s="2">
        <v>505</v>
      </c>
      <c r="H23" s="2">
        <v>195</v>
      </c>
      <c r="I23" s="2">
        <v>126</v>
      </c>
      <c r="J23" s="2">
        <v>78</v>
      </c>
      <c r="K23" s="2">
        <v>67</v>
      </c>
      <c r="L23" s="2">
        <v>56</v>
      </c>
      <c r="M23" s="2">
        <v>41</v>
      </c>
      <c r="N23" s="2">
        <v>37</v>
      </c>
      <c r="O23" s="2">
        <v>183</v>
      </c>
      <c r="P23" s="9">
        <f>SUM(E23:O23)</f>
        <v>35967</v>
      </c>
    </row>
    <row r="24" spans="2:16" x14ac:dyDescent="0.25">
      <c r="B24" s="5" t="s">
        <v>14</v>
      </c>
      <c r="C24" s="2" t="s">
        <v>17</v>
      </c>
      <c r="D24" s="2">
        <v>26110</v>
      </c>
      <c r="E24" s="2">
        <v>2532</v>
      </c>
      <c r="F24" s="2">
        <v>441</v>
      </c>
      <c r="G24" s="2">
        <v>235</v>
      </c>
      <c r="H24" s="2">
        <v>131</v>
      </c>
      <c r="I24" s="2">
        <v>74</v>
      </c>
      <c r="J24" s="2">
        <v>48</v>
      </c>
      <c r="K24" s="2">
        <v>35</v>
      </c>
      <c r="L24" s="2">
        <v>22</v>
      </c>
      <c r="M24" s="2">
        <v>20</v>
      </c>
      <c r="N24" s="2">
        <v>12</v>
      </c>
      <c r="O24" s="2">
        <v>69</v>
      </c>
      <c r="P24" s="9">
        <f>SUM(E24:O24)</f>
        <v>3619</v>
      </c>
    </row>
    <row r="25" spans="2:16" x14ac:dyDescent="0.25">
      <c r="B25" s="5" t="s">
        <v>14</v>
      </c>
      <c r="C25" s="2" t="s">
        <v>18</v>
      </c>
      <c r="D25" s="2">
        <v>22071</v>
      </c>
      <c r="E25" s="2">
        <v>3122</v>
      </c>
      <c r="F25" s="2">
        <v>385</v>
      </c>
      <c r="G25" s="2">
        <v>254</v>
      </c>
      <c r="H25" s="2">
        <v>153</v>
      </c>
      <c r="I25" s="2">
        <v>100</v>
      </c>
      <c r="J25" s="2">
        <v>76</v>
      </c>
      <c r="K25" s="2">
        <v>59</v>
      </c>
      <c r="L25" s="2">
        <v>60</v>
      </c>
      <c r="M25" s="2">
        <v>55</v>
      </c>
      <c r="N25" s="2">
        <v>34</v>
      </c>
      <c r="O25" s="2">
        <v>239</v>
      </c>
      <c r="P25" s="9">
        <f>SUM(E25:O25)</f>
        <v>4537</v>
      </c>
    </row>
    <row r="26" spans="2:16" ht="15.75" thickBot="1" x14ac:dyDescent="0.3">
      <c r="B26" s="6" t="s">
        <v>14</v>
      </c>
      <c r="C26" s="7" t="s">
        <v>19</v>
      </c>
      <c r="D26" s="7">
        <v>8976</v>
      </c>
      <c r="E26" s="7">
        <v>2436</v>
      </c>
      <c r="F26" s="7">
        <v>99</v>
      </c>
      <c r="G26" s="7">
        <v>68</v>
      </c>
      <c r="H26" s="7">
        <v>54</v>
      </c>
      <c r="I26" s="7">
        <v>40</v>
      </c>
      <c r="J26" s="7">
        <v>37</v>
      </c>
      <c r="K26" s="7">
        <v>41</v>
      </c>
      <c r="L26" s="7">
        <v>29</v>
      </c>
      <c r="M26" s="7">
        <v>16</v>
      </c>
      <c r="N26" s="7">
        <v>12</v>
      </c>
      <c r="O26" s="7">
        <v>82</v>
      </c>
      <c r="P26" s="10">
        <f>SUM(E26:O26)</f>
        <v>2914</v>
      </c>
    </row>
    <row r="28" spans="2:16" x14ac:dyDescent="0.25">
      <c r="G28" s="1"/>
    </row>
    <row r="29" spans="2:16" x14ac:dyDescent="0.25">
      <c r="P29" s="1"/>
    </row>
  </sheetData>
  <autoFilter ref="B9:P26" xr:uid="{778EFF7D-3320-4363-84F1-58EF12203C72}">
    <sortState xmlns:xlrd2="http://schemas.microsoft.com/office/spreadsheetml/2017/richdata2" ref="B10:P26">
      <sortCondition ref="B9:B26"/>
    </sortState>
  </autoFilter>
  <mergeCells count="1">
    <mergeCell ref="E8:P8"/>
  </mergeCells>
  <pageMargins left="0.7" right="0.7" top="0.75" bottom="0.75" header="0.3" footer="0.3"/>
  <pageSetup paperSize="9"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D509F2-89FB-4948-9C0C-BFB85945B4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3673FB-5F87-4C34-A6E5-CFDD2DECAF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C9BBFB-5750-4210-8E2D-D8D17902E7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R codes</vt:lpstr>
      <vt:lpstr>P codes</vt:lpstr>
      <vt:lpstr>'P codes'!Afdrukbereik</vt:lpstr>
      <vt:lpstr>'R codes'!Afdrukbereik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Valkiers, Joachim</dc:creator>
  <cp:lastModifiedBy>Rolle Sinja</cp:lastModifiedBy>
  <cp:lastPrinted>2021-09-07T09:10:29Z</cp:lastPrinted>
  <dcterms:created xsi:type="dcterms:W3CDTF">2021-09-01T15:49:36Z</dcterms:created>
  <dcterms:modified xsi:type="dcterms:W3CDTF">2021-09-21T12:52:20Z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