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801-900/"/>
    </mc:Choice>
  </mc:AlternateContent>
  <xr:revisionPtr revIDLastSave="0" documentId="8_{19A023D0-BDAF-4B47-B0B5-67C5E2B0F405}" xr6:coauthVersionLast="46" xr6:coauthVersionMax="46" xr10:uidLastSave="{00000000-0000-0000-0000-000000000000}"/>
  <bookViews>
    <workbookView xWindow="-120" yWindow="-120" windowWidth="29040" windowHeight="15840" xr2:uid="{B2C20C9E-96B9-4CB7-9D57-8D220EC0F351}"/>
  </bookViews>
  <sheets>
    <sheet name="vraag 1&amp;3" sheetId="1" r:id="rId1"/>
    <sheet name="vraag 4" sheetId="2" r:id="rId2"/>
    <sheet name="vraag 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17" i="1"/>
  <c r="G5" i="1" l="1"/>
  <c r="G6" i="1"/>
  <c r="G7" i="1"/>
  <c r="G8" i="1"/>
  <c r="G9" i="1"/>
  <c r="G4" i="1"/>
  <c r="E22" i="1" l="1"/>
  <c r="E21" i="1"/>
  <c r="E20" i="1"/>
  <c r="E19" i="1"/>
  <c r="E18" i="1"/>
  <c r="E17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<sst xmlns="http://schemas.openxmlformats.org/spreadsheetml/2006/main" count="183" uniqueCount="57">
  <si>
    <t>Provincie</t>
  </si>
  <si>
    <t>Geslaagd</t>
  </si>
  <si>
    <t>Deelgenomen</t>
  </si>
  <si>
    <t>Ingeschreven</t>
  </si>
  <si>
    <t>Slaagpercentage</t>
  </si>
  <si>
    <t>Antwerpen</t>
  </si>
  <si>
    <t>Brussels Hoofdstedelijk Gewest</t>
  </si>
  <si>
    <t>Limburg</t>
  </si>
  <si>
    <t>Oost-Vlaanderen</t>
  </si>
  <si>
    <t>Vlaams-Brabant</t>
  </si>
  <si>
    <t>West-Vlaanderen</t>
  </si>
  <si>
    <t>ARTS</t>
  </si>
  <si>
    <t>TANDARTS</t>
  </si>
  <si>
    <t>2021</t>
  </si>
  <si>
    <t>Gemiddelde</t>
  </si>
  <si>
    <t>Mediaan</t>
  </si>
  <si>
    <t>ARTS 2021</t>
  </si>
  <si>
    <t>TANDARTS 2021</t>
  </si>
  <si>
    <t>Vooropleiding</t>
  </si>
  <si>
    <t>M</t>
  </si>
  <si>
    <t>bijzondere wetenschappelijke vorming</t>
  </si>
  <si>
    <t>V</t>
  </si>
  <si>
    <t>economie - moderne talen</t>
  </si>
  <si>
    <t>economie - wetenschappen</t>
  </si>
  <si>
    <t>economie - wiskunde</t>
  </si>
  <si>
    <t>Grieks - wetenschappen</t>
  </si>
  <si>
    <t>Grieks - wiskunde</t>
  </si>
  <si>
    <t>humane wetenschappen</t>
  </si>
  <si>
    <t>Latijn - moderne talen</t>
  </si>
  <si>
    <t>Latijn - wetenschappen</t>
  </si>
  <si>
    <t>Latijn - wiskunde</t>
  </si>
  <si>
    <t>moderne talen - wetenschappen</t>
  </si>
  <si>
    <t>moderne talen - wiskunde</t>
  </si>
  <si>
    <t>sportwetenschappen</t>
  </si>
  <si>
    <t>wetenschappen - wiskunde</t>
  </si>
  <si>
    <t>aso N deelnemers &lt; 5</t>
  </si>
  <si>
    <t>tso</t>
  </si>
  <si>
    <t>kso</t>
  </si>
  <si>
    <t>bso</t>
  </si>
  <si>
    <t>SO Nederland</t>
  </si>
  <si>
    <t>SO ander land</t>
  </si>
  <si>
    <t>HO België</t>
  </si>
  <si>
    <t>HO Nederland</t>
  </si>
  <si>
    <t>HO ander land</t>
  </si>
  <si>
    <t>Brussel</t>
  </si>
  <si>
    <t>X</t>
  </si>
  <si>
    <t>&lt;5%</t>
  </si>
  <si>
    <t>% geslaagd binnen gender</t>
  </si>
  <si>
    <t>gender</t>
  </si>
  <si>
    <t>% deelgenomen per gender</t>
  </si>
  <si>
    <t>&lt;5</t>
  </si>
  <si>
    <t>Grieks - Latijn</t>
  </si>
  <si>
    <t>5de jaar secundair onderwijs</t>
  </si>
  <si>
    <t>gunstig gerangschikt</t>
  </si>
  <si>
    <t>% gunstig gerangschikt</t>
  </si>
  <si>
    <t>percentage gunstig gerangschikt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</si>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</sst>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10" fontId="0" fillId="0" borderId="0" xfId="1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1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7CE4-49F8-48EB-93AA-5A4543B2FB87}">
  <sheetPr>
    <pageSetUpPr fitToPage="1"/>
  </sheetPr>
  <dimension ref="A1:G39"/>
  <sheetViews>
    <sheetView tabSelected="1" workbookViewId="0">
      <selection activeCell="B16" sqref="B16"/>
    </sheetView>
  </sheetViews>
  <sheetFormatPr defaultRowHeight="15" x14ac:dyDescent="0.25"/>
  <cols>
    <col min="1" max="1" width="29.42578125" customWidth="1"/>
    <col min="2" max="2" width="16.7109375" customWidth="1"/>
    <col min="3" max="3" width="16.42578125" customWidth="1"/>
    <col min="4" max="4" width="13.7109375" bestFit="1" customWidth="1"/>
    <col min="5" max="5" width="16.7109375" customWidth="1"/>
    <col min="6" max="6" width="19.28515625" style="4" customWidth="1"/>
    <col min="7" max="7" width="29.85546875" customWidth="1"/>
  </cols>
  <sheetData>
    <row r="1" spans="1:7" ht="22.15" customHeight="1" x14ac:dyDescent="0.35">
      <c r="A1" s="25" t="s">
        <v>11</v>
      </c>
      <c r="B1" s="25"/>
      <c r="C1" s="25"/>
      <c r="D1" s="25"/>
      <c r="E1" s="25"/>
      <c r="F1" s="25"/>
      <c r="G1" s="25"/>
    </row>
    <row r="2" spans="1:7" ht="18.75" x14ac:dyDescent="0.3">
      <c r="A2" s="26" t="s">
        <v>13</v>
      </c>
      <c r="B2" s="26"/>
      <c r="C2" s="26"/>
      <c r="D2" s="26"/>
      <c r="E2" s="26"/>
      <c r="F2" s="26"/>
      <c r="G2" s="26"/>
    </row>
    <row r="3" spans="1:7" s="3" customFormat="1" x14ac:dyDescent="0.25">
      <c r="A3" s="2" t="s">
        <v>0</v>
      </c>
      <c r="B3" s="16" t="s">
        <v>3</v>
      </c>
      <c r="C3" s="16" t="s">
        <v>2</v>
      </c>
      <c r="D3" s="16" t="s">
        <v>1</v>
      </c>
      <c r="E3" s="17" t="s">
        <v>4</v>
      </c>
      <c r="F3" s="18" t="s">
        <v>53</v>
      </c>
      <c r="G3" s="18" t="s">
        <v>55</v>
      </c>
    </row>
    <row r="4" spans="1:7" x14ac:dyDescent="0.25">
      <c r="A4" s="1" t="s">
        <v>5</v>
      </c>
      <c r="B4" s="10">
        <v>1231</v>
      </c>
      <c r="C4" s="10">
        <v>1085</v>
      </c>
      <c r="D4" s="10">
        <v>375</v>
      </c>
      <c r="E4" s="19">
        <f t="shared" ref="E4:E9" si="0">D4/C4</f>
        <v>0.34562211981566821</v>
      </c>
      <c r="F4" s="15">
        <v>322</v>
      </c>
      <c r="G4" s="19">
        <f>F4/C4</f>
        <v>0.29677419354838708</v>
      </c>
    </row>
    <row r="5" spans="1:7" x14ac:dyDescent="0.25">
      <c r="A5" s="1" t="s">
        <v>6</v>
      </c>
      <c r="B5" s="10">
        <v>166</v>
      </c>
      <c r="C5" s="10">
        <v>136</v>
      </c>
      <c r="D5" s="10">
        <v>27</v>
      </c>
      <c r="E5" s="19">
        <f t="shared" si="0"/>
        <v>0.19852941176470587</v>
      </c>
      <c r="F5" s="15">
        <v>21</v>
      </c>
      <c r="G5" s="19">
        <f t="shared" ref="G5:G9" si="1">F5/C5</f>
        <v>0.15441176470588236</v>
      </c>
    </row>
    <row r="6" spans="1:7" x14ac:dyDescent="0.25">
      <c r="A6" s="1" t="s">
        <v>7</v>
      </c>
      <c r="B6" s="10">
        <v>500</v>
      </c>
      <c r="C6" s="10">
        <v>450</v>
      </c>
      <c r="D6" s="10">
        <v>143</v>
      </c>
      <c r="E6" s="19">
        <f t="shared" si="0"/>
        <v>0.31777777777777777</v>
      </c>
      <c r="F6" s="15">
        <v>128</v>
      </c>
      <c r="G6" s="19">
        <f t="shared" si="1"/>
        <v>0.28444444444444444</v>
      </c>
    </row>
    <row r="7" spans="1:7" x14ac:dyDescent="0.25">
      <c r="A7" s="1" t="s">
        <v>8</v>
      </c>
      <c r="B7" s="10">
        <v>935</v>
      </c>
      <c r="C7" s="10">
        <v>825</v>
      </c>
      <c r="D7" s="10">
        <v>325</v>
      </c>
      <c r="E7" s="19">
        <f t="shared" si="0"/>
        <v>0.39393939393939392</v>
      </c>
      <c r="F7" s="15">
        <v>292</v>
      </c>
      <c r="G7" s="19">
        <f t="shared" si="1"/>
        <v>0.35393939393939394</v>
      </c>
    </row>
    <row r="8" spans="1:7" x14ac:dyDescent="0.25">
      <c r="A8" s="1" t="s">
        <v>9</v>
      </c>
      <c r="B8" s="10">
        <v>825</v>
      </c>
      <c r="C8" s="10">
        <v>724</v>
      </c>
      <c r="D8" s="10">
        <v>278</v>
      </c>
      <c r="E8" s="19">
        <f t="shared" si="0"/>
        <v>0.38397790055248621</v>
      </c>
      <c r="F8" s="15">
        <v>252</v>
      </c>
      <c r="G8" s="19">
        <f t="shared" si="1"/>
        <v>0.34806629834254144</v>
      </c>
    </row>
    <row r="9" spans="1:7" x14ac:dyDescent="0.25">
      <c r="A9" s="1" t="s">
        <v>10</v>
      </c>
      <c r="B9" s="10">
        <v>580</v>
      </c>
      <c r="C9" s="10">
        <v>532</v>
      </c>
      <c r="D9" s="10">
        <v>238</v>
      </c>
      <c r="E9" s="19">
        <f t="shared" si="0"/>
        <v>0.44736842105263158</v>
      </c>
      <c r="F9" s="15">
        <v>202</v>
      </c>
      <c r="G9" s="19">
        <f t="shared" si="1"/>
        <v>0.37969924812030076</v>
      </c>
    </row>
    <row r="10" spans="1:7" x14ac:dyDescent="0.25">
      <c r="A10" s="1"/>
      <c r="B10" s="1"/>
      <c r="C10" s="1"/>
      <c r="D10" s="1"/>
      <c r="E10" s="1"/>
    </row>
    <row r="11" spans="1:7" x14ac:dyDescent="0.25">
      <c r="A11" s="1"/>
      <c r="B11" s="1"/>
      <c r="C11" s="1"/>
      <c r="D11" s="1"/>
      <c r="E11" s="1"/>
    </row>
    <row r="12" spans="1:7" x14ac:dyDescent="0.25">
      <c r="A12" s="1"/>
      <c r="B12" s="1"/>
      <c r="C12" s="1"/>
      <c r="D12" s="1"/>
      <c r="E12" s="1"/>
    </row>
    <row r="13" spans="1:7" x14ac:dyDescent="0.25">
      <c r="A13" s="1"/>
      <c r="B13" s="1"/>
      <c r="C13" s="1"/>
      <c r="D13" s="1"/>
      <c r="E13" s="1"/>
    </row>
    <row r="14" spans="1:7" ht="23.25" x14ac:dyDescent="0.35">
      <c r="A14" s="25" t="s">
        <v>12</v>
      </c>
      <c r="B14" s="25"/>
      <c r="C14" s="25"/>
      <c r="D14" s="25"/>
      <c r="E14" s="25"/>
      <c r="F14" s="25"/>
      <c r="G14" s="25"/>
    </row>
    <row r="15" spans="1:7" ht="18.75" x14ac:dyDescent="0.3">
      <c r="A15" s="26" t="s">
        <v>13</v>
      </c>
      <c r="B15" s="26"/>
      <c r="C15" s="26"/>
      <c r="D15" s="26"/>
      <c r="E15" s="26"/>
      <c r="F15" s="26"/>
      <c r="G15" s="26"/>
    </row>
    <row r="16" spans="1:7" s="3" customFormat="1" x14ac:dyDescent="0.25">
      <c r="A16" s="2" t="s">
        <v>0</v>
      </c>
      <c r="B16" s="16" t="s">
        <v>3</v>
      </c>
      <c r="C16" s="16" t="s">
        <v>2</v>
      </c>
      <c r="D16" s="16" t="s">
        <v>1</v>
      </c>
      <c r="E16" s="17" t="s">
        <v>4</v>
      </c>
      <c r="F16" s="18" t="s">
        <v>53</v>
      </c>
      <c r="G16" s="18" t="s">
        <v>55</v>
      </c>
    </row>
    <row r="17" spans="1:7" x14ac:dyDescent="0.25">
      <c r="A17" s="1" t="s">
        <v>5</v>
      </c>
      <c r="B17" s="10">
        <v>280</v>
      </c>
      <c r="C17" s="10">
        <v>245</v>
      </c>
      <c r="D17" s="10">
        <v>138</v>
      </c>
      <c r="E17" s="19">
        <f t="shared" ref="E17:E22" si="2">D17/C17</f>
        <v>0.56326530612244896</v>
      </c>
      <c r="F17" s="20">
        <v>50</v>
      </c>
      <c r="G17" s="19">
        <f>F17/C17</f>
        <v>0.20408163265306123</v>
      </c>
    </row>
    <row r="18" spans="1:7" x14ac:dyDescent="0.25">
      <c r="A18" s="1" t="s">
        <v>6</v>
      </c>
      <c r="B18" s="10">
        <v>43</v>
      </c>
      <c r="C18" s="10">
        <v>35</v>
      </c>
      <c r="D18" s="10">
        <v>10</v>
      </c>
      <c r="E18" s="19">
        <f t="shared" si="2"/>
        <v>0.2857142857142857</v>
      </c>
      <c r="F18" s="20" t="s">
        <v>50</v>
      </c>
      <c r="G18" s="24" t="s">
        <v>56</v>
      </c>
    </row>
    <row r="19" spans="1:7" x14ac:dyDescent="0.25">
      <c r="A19" s="1" t="s">
        <v>7</v>
      </c>
      <c r="B19" s="10">
        <v>127</v>
      </c>
      <c r="C19" s="10">
        <v>112</v>
      </c>
      <c r="D19" s="10">
        <v>54</v>
      </c>
      <c r="E19" s="19">
        <f t="shared" si="2"/>
        <v>0.48214285714285715</v>
      </c>
      <c r="F19" s="20">
        <v>16</v>
      </c>
      <c r="G19" s="19">
        <f t="shared" ref="G19:G22" si="3">F19/C19</f>
        <v>0.14285714285714285</v>
      </c>
    </row>
    <row r="20" spans="1:7" x14ac:dyDescent="0.25">
      <c r="A20" s="1" t="s">
        <v>8</v>
      </c>
      <c r="B20" s="10">
        <v>219</v>
      </c>
      <c r="C20" s="10">
        <v>188</v>
      </c>
      <c r="D20" s="10">
        <v>109</v>
      </c>
      <c r="E20" s="19">
        <f t="shared" si="2"/>
        <v>0.57978723404255317</v>
      </c>
      <c r="F20" s="20">
        <v>36</v>
      </c>
      <c r="G20" s="19">
        <f t="shared" si="3"/>
        <v>0.19148936170212766</v>
      </c>
    </row>
    <row r="21" spans="1:7" x14ac:dyDescent="0.25">
      <c r="A21" s="1" t="s">
        <v>9</v>
      </c>
      <c r="B21" s="10">
        <v>156</v>
      </c>
      <c r="C21" s="10">
        <v>142</v>
      </c>
      <c r="D21" s="10">
        <v>72</v>
      </c>
      <c r="E21" s="19">
        <f t="shared" si="2"/>
        <v>0.50704225352112675</v>
      </c>
      <c r="F21" s="20">
        <v>26</v>
      </c>
      <c r="G21" s="19">
        <f t="shared" si="3"/>
        <v>0.18309859154929578</v>
      </c>
    </row>
    <row r="22" spans="1:7" x14ac:dyDescent="0.25">
      <c r="A22" s="1" t="s">
        <v>10</v>
      </c>
      <c r="B22" s="10">
        <v>149</v>
      </c>
      <c r="C22" s="10">
        <v>132</v>
      </c>
      <c r="D22" s="10">
        <v>90</v>
      </c>
      <c r="E22" s="19">
        <f t="shared" si="2"/>
        <v>0.68181818181818177</v>
      </c>
      <c r="F22" s="20">
        <v>37</v>
      </c>
      <c r="G22" s="19">
        <f t="shared" si="3"/>
        <v>0.28030303030303028</v>
      </c>
    </row>
    <row r="23" spans="1:7" x14ac:dyDescent="0.25">
      <c r="A23" s="1"/>
      <c r="B23" s="1"/>
      <c r="C23" s="1"/>
      <c r="D23" s="1"/>
      <c r="E23" s="1"/>
    </row>
    <row r="24" spans="1:7" x14ac:dyDescent="0.25">
      <c r="A24" s="1"/>
      <c r="B24" s="1"/>
      <c r="C24" s="1"/>
      <c r="D24" s="1"/>
      <c r="E24" s="1"/>
    </row>
    <row r="25" spans="1:7" x14ac:dyDescent="0.25">
      <c r="C25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</sheetData>
  <mergeCells count="4">
    <mergeCell ref="A1:G1"/>
    <mergeCell ref="A2:G2"/>
    <mergeCell ref="A14:G14"/>
    <mergeCell ref="A15:G15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CE0C-761F-4FCA-8BEC-CCA56A95D67C}">
  <sheetPr>
    <pageSetUpPr fitToPage="1"/>
  </sheetPr>
  <dimension ref="A1:U56"/>
  <sheetViews>
    <sheetView topLeftCell="A16" workbookViewId="0">
      <selection activeCell="E32" sqref="E32"/>
    </sheetView>
  </sheetViews>
  <sheetFormatPr defaultRowHeight="15" x14ac:dyDescent="0.25"/>
  <cols>
    <col min="1" max="1" width="8.42578125" bestFit="1" customWidth="1"/>
    <col min="2" max="2" width="14.28515625" customWidth="1"/>
    <col min="3" max="3" width="21.5703125" customWidth="1"/>
    <col min="4" max="4" width="17.5703125" customWidth="1"/>
    <col min="6" max="6" width="35.42578125" bestFit="1" customWidth="1"/>
    <col min="7" max="7" width="19.5703125" customWidth="1"/>
    <col min="9" max="9" width="13.7109375" bestFit="1" customWidth="1"/>
    <col min="10" max="10" width="9.42578125" bestFit="1" customWidth="1"/>
    <col min="11" max="11" width="28.85546875" bestFit="1" customWidth="1"/>
    <col min="12" max="12" width="13.140625" customWidth="1"/>
    <col min="13" max="13" width="13.7109375" bestFit="1" customWidth="1"/>
    <col min="14" max="14" width="19.28515625" customWidth="1"/>
  </cols>
  <sheetData>
    <row r="1" spans="1:17" ht="23.25" x14ac:dyDescent="0.3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3" customFormat="1" ht="32.450000000000003" customHeight="1" x14ac:dyDescent="0.25">
      <c r="A2" s="2" t="s">
        <v>48</v>
      </c>
      <c r="B2" s="9" t="s">
        <v>49</v>
      </c>
      <c r="C2" s="9" t="s">
        <v>47</v>
      </c>
      <c r="D2" s="9" t="s">
        <v>54</v>
      </c>
      <c r="E2" s="2"/>
      <c r="F2" s="2" t="s">
        <v>18</v>
      </c>
      <c r="G2" s="2" t="s">
        <v>53</v>
      </c>
      <c r="H2" s="2" t="s">
        <v>1</v>
      </c>
      <c r="I2" s="2" t="s">
        <v>2</v>
      </c>
      <c r="J2" s="2"/>
      <c r="K2" s="2" t="s">
        <v>0</v>
      </c>
      <c r="L2" s="16" t="s">
        <v>2</v>
      </c>
      <c r="M2" s="16" t="s">
        <v>1</v>
      </c>
      <c r="N2" s="18" t="s">
        <v>53</v>
      </c>
    </row>
    <row r="3" spans="1:17" x14ac:dyDescent="0.25">
      <c r="A3" s="1" t="s">
        <v>19</v>
      </c>
      <c r="B3" s="11">
        <v>0.29459999999999997</v>
      </c>
      <c r="C3" s="11">
        <v>0.40289999999999998</v>
      </c>
      <c r="D3" s="23">
        <v>0.43819999999999998</v>
      </c>
      <c r="E3" s="1"/>
      <c r="F3" s="5" t="s">
        <v>20</v>
      </c>
      <c r="G3" s="10">
        <v>5</v>
      </c>
      <c r="H3" s="12">
        <v>6</v>
      </c>
      <c r="I3" s="12">
        <v>27</v>
      </c>
      <c r="J3" s="1"/>
      <c r="K3" s="1" t="s">
        <v>5</v>
      </c>
      <c r="L3" s="21">
        <v>1085</v>
      </c>
      <c r="M3" s="21">
        <v>375</v>
      </c>
      <c r="N3" s="22">
        <v>322</v>
      </c>
    </row>
    <row r="4" spans="1:17" x14ac:dyDescent="0.25">
      <c r="A4" s="1" t="s">
        <v>21</v>
      </c>
      <c r="B4" s="11">
        <v>0.70509999999999995</v>
      </c>
      <c r="C4" s="11">
        <v>0.27100000000000002</v>
      </c>
      <c r="D4" s="23">
        <v>0.3155</v>
      </c>
      <c r="E4" s="1"/>
      <c r="F4" s="5" t="s">
        <v>22</v>
      </c>
      <c r="G4" s="8" t="s">
        <v>50</v>
      </c>
      <c r="H4" s="12" t="s">
        <v>50</v>
      </c>
      <c r="I4" s="12">
        <v>16</v>
      </c>
      <c r="J4" s="1"/>
      <c r="K4" s="1" t="s">
        <v>6</v>
      </c>
      <c r="L4" s="21">
        <v>136</v>
      </c>
      <c r="M4" s="21">
        <v>27</v>
      </c>
      <c r="N4" s="22">
        <v>21</v>
      </c>
    </row>
    <row r="5" spans="1:17" x14ac:dyDescent="0.25">
      <c r="A5" s="1" t="s">
        <v>45</v>
      </c>
      <c r="B5" s="8" t="s">
        <v>46</v>
      </c>
      <c r="C5" s="8" t="s">
        <v>46</v>
      </c>
      <c r="D5" s="8" t="s">
        <v>46</v>
      </c>
      <c r="E5" s="1"/>
      <c r="F5" s="5" t="s">
        <v>23</v>
      </c>
      <c r="G5" s="8" t="s">
        <v>50</v>
      </c>
      <c r="H5" s="12" t="s">
        <v>50</v>
      </c>
      <c r="I5" s="12">
        <v>30</v>
      </c>
      <c r="J5" s="1"/>
      <c r="K5" s="1" t="s">
        <v>7</v>
      </c>
      <c r="L5" s="21">
        <v>450</v>
      </c>
      <c r="M5" s="21">
        <v>143</v>
      </c>
      <c r="N5" s="22">
        <v>128</v>
      </c>
    </row>
    <row r="6" spans="1:17" x14ac:dyDescent="0.25">
      <c r="A6" s="1"/>
      <c r="B6" s="1"/>
      <c r="C6" s="1"/>
      <c r="D6" s="1"/>
      <c r="E6" s="1"/>
      <c r="F6" s="5" t="s">
        <v>24</v>
      </c>
      <c r="G6" s="8" t="s">
        <v>50</v>
      </c>
      <c r="H6" s="12" t="s">
        <v>50</v>
      </c>
      <c r="I6" s="12">
        <v>18</v>
      </c>
      <c r="J6" s="1"/>
      <c r="K6" s="1" t="s">
        <v>8</v>
      </c>
      <c r="L6" s="21">
        <v>825</v>
      </c>
      <c r="M6" s="21">
        <v>325</v>
      </c>
      <c r="N6" s="22">
        <v>292</v>
      </c>
    </row>
    <row r="7" spans="1:17" x14ac:dyDescent="0.25">
      <c r="A7" s="1"/>
      <c r="B7" s="1"/>
      <c r="C7" s="1"/>
      <c r="D7" s="1"/>
      <c r="E7" s="1"/>
      <c r="F7" s="5" t="s">
        <v>51</v>
      </c>
      <c r="G7" s="8" t="s">
        <v>50</v>
      </c>
      <c r="H7" s="12" t="s">
        <v>50</v>
      </c>
      <c r="I7" s="13">
        <v>5</v>
      </c>
      <c r="J7" s="1"/>
      <c r="K7" s="1" t="s">
        <v>9</v>
      </c>
      <c r="L7" s="21">
        <v>724</v>
      </c>
      <c r="M7" s="21">
        <v>278</v>
      </c>
      <c r="N7" s="22">
        <v>252</v>
      </c>
    </row>
    <row r="8" spans="1:17" x14ac:dyDescent="0.25">
      <c r="A8" s="1"/>
      <c r="B8" s="1"/>
      <c r="C8" s="1"/>
      <c r="D8" s="1"/>
      <c r="E8" s="1"/>
      <c r="F8" s="5" t="s">
        <v>25</v>
      </c>
      <c r="G8" s="10">
        <v>6</v>
      </c>
      <c r="H8" s="12">
        <v>7</v>
      </c>
      <c r="I8" s="12">
        <v>8</v>
      </c>
      <c r="J8" s="1"/>
      <c r="K8" s="1" t="s">
        <v>10</v>
      </c>
      <c r="L8" s="21">
        <v>532</v>
      </c>
      <c r="M8" s="21">
        <v>238</v>
      </c>
      <c r="N8" s="22">
        <v>202</v>
      </c>
    </row>
    <row r="9" spans="1:17" x14ac:dyDescent="0.25">
      <c r="A9" s="1"/>
      <c r="B9" s="1"/>
      <c r="C9" s="1"/>
      <c r="D9" s="1"/>
      <c r="E9" s="1"/>
      <c r="F9" s="5" t="s">
        <v>26</v>
      </c>
      <c r="G9" s="10">
        <v>44</v>
      </c>
      <c r="H9" s="12">
        <v>49</v>
      </c>
      <c r="I9" s="12">
        <v>82</v>
      </c>
      <c r="J9" s="1"/>
    </row>
    <row r="10" spans="1:17" x14ac:dyDescent="0.25">
      <c r="A10" s="1"/>
      <c r="B10" s="1"/>
      <c r="C10" s="1"/>
      <c r="D10" s="1"/>
      <c r="E10" s="1"/>
      <c r="F10" s="5" t="s">
        <v>27</v>
      </c>
      <c r="G10" s="8" t="s">
        <v>50</v>
      </c>
      <c r="H10" s="12" t="s">
        <v>50</v>
      </c>
      <c r="I10" s="12">
        <v>29</v>
      </c>
      <c r="J10" s="1"/>
      <c r="K10" s="1"/>
      <c r="L10" s="1"/>
      <c r="M10" s="1"/>
    </row>
    <row r="11" spans="1:17" x14ac:dyDescent="0.25">
      <c r="A11" s="1"/>
      <c r="B11" s="1"/>
      <c r="C11" s="1"/>
      <c r="D11" s="1"/>
      <c r="E11" s="1"/>
      <c r="F11" s="5" t="s">
        <v>28</v>
      </c>
      <c r="G11" s="8" t="s">
        <v>50</v>
      </c>
      <c r="H11" s="12" t="s">
        <v>50</v>
      </c>
      <c r="I11" s="12">
        <v>13</v>
      </c>
      <c r="J11" s="1"/>
      <c r="K11" s="1"/>
      <c r="L11" s="1"/>
      <c r="M11" s="1"/>
    </row>
    <row r="12" spans="1:17" x14ac:dyDescent="0.25">
      <c r="A12" s="1"/>
      <c r="B12" s="1"/>
      <c r="C12" s="1"/>
      <c r="D12" s="1"/>
      <c r="E12" s="1"/>
      <c r="F12" s="5" t="s">
        <v>29</v>
      </c>
      <c r="G12" s="10">
        <v>37</v>
      </c>
      <c r="H12" s="12">
        <v>40</v>
      </c>
      <c r="I12" s="12">
        <v>188</v>
      </c>
      <c r="J12" s="1"/>
      <c r="K12" s="1"/>
      <c r="L12" s="1"/>
      <c r="M12" s="1"/>
    </row>
    <row r="13" spans="1:17" x14ac:dyDescent="0.25">
      <c r="A13" s="1"/>
      <c r="B13" s="1"/>
      <c r="C13" s="1"/>
      <c r="D13" s="1"/>
      <c r="E13" s="1"/>
      <c r="F13" s="5" t="s">
        <v>30</v>
      </c>
      <c r="G13" s="10">
        <v>143</v>
      </c>
      <c r="H13" s="13">
        <v>160</v>
      </c>
      <c r="I13" s="12">
        <v>351</v>
      </c>
      <c r="J13" s="1"/>
      <c r="K13" s="1"/>
      <c r="L13" s="1"/>
      <c r="M13" s="1"/>
    </row>
    <row r="14" spans="1:17" x14ac:dyDescent="0.25">
      <c r="A14" s="1"/>
      <c r="B14" s="1"/>
      <c r="C14" s="1"/>
      <c r="D14" s="1"/>
      <c r="E14" s="1"/>
      <c r="F14" s="5" t="s">
        <v>31</v>
      </c>
      <c r="G14" s="10">
        <v>7</v>
      </c>
      <c r="H14" s="12">
        <v>10</v>
      </c>
      <c r="I14" s="12">
        <v>128</v>
      </c>
      <c r="J14" s="1"/>
      <c r="K14" s="1"/>
      <c r="L14" s="1"/>
      <c r="M14" s="1"/>
    </row>
    <row r="15" spans="1:17" x14ac:dyDescent="0.25">
      <c r="A15" s="1"/>
      <c r="B15" s="1"/>
      <c r="C15" s="1"/>
      <c r="D15" s="1"/>
      <c r="E15" s="1"/>
      <c r="F15" s="5" t="s">
        <v>32</v>
      </c>
      <c r="G15" s="8" t="s">
        <v>50</v>
      </c>
      <c r="H15" s="12" t="s">
        <v>50</v>
      </c>
      <c r="I15" s="13">
        <v>7</v>
      </c>
      <c r="J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5" t="s">
        <v>33</v>
      </c>
      <c r="G16" s="8" t="s">
        <v>50</v>
      </c>
      <c r="H16" s="12" t="s">
        <v>50</v>
      </c>
      <c r="I16" s="12">
        <v>20</v>
      </c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5" t="s">
        <v>34</v>
      </c>
      <c r="G17" s="10">
        <v>534</v>
      </c>
      <c r="H17" s="13">
        <v>605</v>
      </c>
      <c r="I17" s="12">
        <v>1339</v>
      </c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4" t="s">
        <v>35</v>
      </c>
      <c r="G18" s="8" t="s">
        <v>50</v>
      </c>
      <c r="H18" s="12" t="s">
        <v>50</v>
      </c>
      <c r="I18" s="13" t="s">
        <v>50</v>
      </c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5" t="s">
        <v>36</v>
      </c>
      <c r="G19" s="8" t="s">
        <v>50</v>
      </c>
      <c r="H19" s="12" t="s">
        <v>50</v>
      </c>
      <c r="I19" s="13">
        <v>84</v>
      </c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5" t="s">
        <v>37</v>
      </c>
      <c r="G20" s="8" t="s">
        <v>50</v>
      </c>
      <c r="H20" s="12" t="s">
        <v>50</v>
      </c>
      <c r="I20" s="12" t="s">
        <v>50</v>
      </c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5" t="s">
        <v>38</v>
      </c>
      <c r="G21" s="8" t="s">
        <v>50</v>
      </c>
      <c r="H21" s="12" t="s">
        <v>50</v>
      </c>
      <c r="I21" s="12" t="s">
        <v>50</v>
      </c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5" t="s">
        <v>52</v>
      </c>
      <c r="G22" s="8" t="s">
        <v>50</v>
      </c>
      <c r="H22" s="13">
        <v>5</v>
      </c>
      <c r="I22" s="13">
        <v>98</v>
      </c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5" t="s">
        <v>39</v>
      </c>
      <c r="G23" s="10">
        <v>31</v>
      </c>
      <c r="H23" s="13">
        <v>32</v>
      </c>
      <c r="I23" s="13">
        <v>181</v>
      </c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5" t="s">
        <v>40</v>
      </c>
      <c r="G24" s="10">
        <v>5</v>
      </c>
      <c r="H24" s="13">
        <v>5</v>
      </c>
      <c r="I24" s="13">
        <v>15</v>
      </c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5" t="s">
        <v>41</v>
      </c>
      <c r="G25" s="10">
        <v>410</v>
      </c>
      <c r="H25" s="13">
        <v>474</v>
      </c>
      <c r="I25" s="13">
        <v>1231</v>
      </c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5" t="s">
        <v>42</v>
      </c>
      <c r="G26" s="10">
        <v>6</v>
      </c>
      <c r="H26" s="13">
        <v>6</v>
      </c>
      <c r="I26" s="13">
        <v>78</v>
      </c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5" t="s">
        <v>43</v>
      </c>
      <c r="G27" s="8" t="s">
        <v>50</v>
      </c>
      <c r="H27" s="12" t="s">
        <v>50</v>
      </c>
      <c r="I27" s="13">
        <v>10</v>
      </c>
      <c r="J27" s="1"/>
      <c r="K27" s="1"/>
      <c r="L27" s="1"/>
      <c r="M27" s="1"/>
    </row>
    <row r="28" spans="1:13" x14ac:dyDescent="0.25">
      <c r="F28" s="6"/>
      <c r="G28" s="6"/>
    </row>
    <row r="29" spans="1:13" x14ac:dyDescent="0.25">
      <c r="F29" s="6"/>
      <c r="G29" s="6"/>
    </row>
    <row r="30" spans="1:13" x14ac:dyDescent="0.25">
      <c r="F30" s="6"/>
      <c r="G30" s="6"/>
    </row>
    <row r="31" spans="1:13" x14ac:dyDescent="0.25">
      <c r="F31" s="6"/>
      <c r="G31" s="6"/>
    </row>
    <row r="33" spans="1:21" ht="23.25" x14ac:dyDescent="0.3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R33" s="3"/>
      <c r="S33" s="3"/>
      <c r="T33" s="3"/>
    </row>
    <row r="34" spans="1:21" s="3" customFormat="1" ht="33.6" customHeight="1" x14ac:dyDescent="0.25">
      <c r="A34" s="2" t="s">
        <v>48</v>
      </c>
      <c r="B34" s="9" t="s">
        <v>49</v>
      </c>
      <c r="C34" s="9" t="s">
        <v>47</v>
      </c>
      <c r="D34" s="9" t="s">
        <v>54</v>
      </c>
      <c r="E34" s="2"/>
      <c r="F34" s="7" t="s">
        <v>18</v>
      </c>
      <c r="G34" s="7" t="s">
        <v>53</v>
      </c>
      <c r="H34" s="2" t="s">
        <v>1</v>
      </c>
      <c r="I34" s="2" t="s">
        <v>2</v>
      </c>
      <c r="J34" s="2"/>
      <c r="K34" s="2" t="s">
        <v>0</v>
      </c>
      <c r="L34" s="16" t="s">
        <v>2</v>
      </c>
      <c r="M34" s="16" t="s">
        <v>1</v>
      </c>
      <c r="N34" s="18" t="s">
        <v>53</v>
      </c>
      <c r="R34"/>
      <c r="S34"/>
      <c r="T34"/>
    </row>
    <row r="35" spans="1:21" x14ac:dyDescent="0.25">
      <c r="A35" s="5" t="s">
        <v>19</v>
      </c>
      <c r="B35" s="11">
        <v>0.27960000000000002</v>
      </c>
      <c r="C35" s="11">
        <v>0.1613</v>
      </c>
      <c r="D35" s="11">
        <v>0.48749999999999999</v>
      </c>
      <c r="E35" s="1"/>
      <c r="F35" s="5" t="s">
        <v>20</v>
      </c>
      <c r="G35" s="8" t="s">
        <v>50</v>
      </c>
      <c r="H35" s="8" t="s">
        <v>50</v>
      </c>
      <c r="I35" s="8">
        <v>9</v>
      </c>
      <c r="J35" s="1"/>
      <c r="K35" s="1" t="s">
        <v>5</v>
      </c>
      <c r="L35" s="8">
        <v>245</v>
      </c>
      <c r="M35" s="8">
        <v>138</v>
      </c>
      <c r="N35" s="15">
        <v>50</v>
      </c>
    </row>
    <row r="36" spans="1:21" x14ac:dyDescent="0.25">
      <c r="A36" s="5" t="s">
        <v>21</v>
      </c>
      <c r="B36" s="11">
        <v>0.72040000000000004</v>
      </c>
      <c r="C36" s="11">
        <v>0.19189999999999999</v>
      </c>
      <c r="D36" s="11">
        <v>0.5202</v>
      </c>
      <c r="E36" s="1"/>
      <c r="F36" s="5" t="s">
        <v>22</v>
      </c>
      <c r="G36" s="8" t="s">
        <v>50</v>
      </c>
      <c r="H36" s="8" t="s">
        <v>50</v>
      </c>
      <c r="I36" s="8">
        <v>9</v>
      </c>
      <c r="J36" s="1"/>
      <c r="K36" s="1" t="s">
        <v>44</v>
      </c>
      <c r="L36" s="8">
        <v>35</v>
      </c>
      <c r="M36" s="8">
        <v>10</v>
      </c>
      <c r="N36" s="15" t="s">
        <v>50</v>
      </c>
      <c r="S36" s="3"/>
      <c r="T36" s="3"/>
      <c r="U36" s="3"/>
    </row>
    <row r="37" spans="1:21" x14ac:dyDescent="0.25">
      <c r="A37" s="1" t="s">
        <v>45</v>
      </c>
      <c r="B37" s="8" t="s">
        <v>46</v>
      </c>
      <c r="C37" s="8" t="s">
        <v>46</v>
      </c>
      <c r="D37" s="11" t="s">
        <v>46</v>
      </c>
      <c r="E37" s="1"/>
      <c r="F37" s="5" t="s">
        <v>23</v>
      </c>
      <c r="G37" s="8" t="s">
        <v>50</v>
      </c>
      <c r="H37" s="8" t="s">
        <v>50</v>
      </c>
      <c r="I37" s="8">
        <v>5</v>
      </c>
      <c r="J37" s="1"/>
      <c r="K37" s="1" t="s">
        <v>7</v>
      </c>
      <c r="L37" s="8">
        <v>112</v>
      </c>
      <c r="M37" s="8">
        <v>54</v>
      </c>
      <c r="N37" s="15">
        <v>16</v>
      </c>
    </row>
    <row r="38" spans="1:21" x14ac:dyDescent="0.25">
      <c r="A38" s="1"/>
      <c r="B38" s="1"/>
      <c r="C38" s="1"/>
      <c r="D38" s="1"/>
      <c r="E38" s="1"/>
      <c r="F38" s="5" t="s">
        <v>26</v>
      </c>
      <c r="G38" s="10">
        <v>5</v>
      </c>
      <c r="H38" s="8">
        <v>18</v>
      </c>
      <c r="I38" s="8">
        <v>19</v>
      </c>
      <c r="J38" s="1"/>
      <c r="K38" s="1" t="s">
        <v>8</v>
      </c>
      <c r="L38" s="8">
        <v>188</v>
      </c>
      <c r="M38" s="8">
        <v>109</v>
      </c>
      <c r="N38" s="15">
        <v>36</v>
      </c>
    </row>
    <row r="39" spans="1:21" x14ac:dyDescent="0.25">
      <c r="A39" s="1"/>
      <c r="B39" s="1"/>
      <c r="C39" s="1"/>
      <c r="D39" s="1"/>
      <c r="E39" s="1"/>
      <c r="F39" s="5" t="s">
        <v>27</v>
      </c>
      <c r="G39" s="8" t="s">
        <v>50</v>
      </c>
      <c r="H39" s="8" t="s">
        <v>50</v>
      </c>
      <c r="I39" s="8">
        <v>12</v>
      </c>
      <c r="J39" s="1"/>
      <c r="K39" s="1" t="s">
        <v>9</v>
      </c>
      <c r="L39" s="8">
        <v>142</v>
      </c>
      <c r="M39" s="8">
        <v>72</v>
      </c>
      <c r="N39" s="15">
        <v>26</v>
      </c>
    </row>
    <row r="40" spans="1:21" x14ac:dyDescent="0.25">
      <c r="A40" s="1"/>
      <c r="B40" s="1"/>
      <c r="C40" s="1"/>
      <c r="D40" s="1"/>
      <c r="E40" s="1"/>
      <c r="F40" s="5" t="s">
        <v>29</v>
      </c>
      <c r="G40" s="8" t="s">
        <v>50</v>
      </c>
      <c r="H40" s="8">
        <v>11</v>
      </c>
      <c r="I40" s="10">
        <v>36</v>
      </c>
      <c r="J40" s="1"/>
      <c r="K40" s="1" t="s">
        <v>10</v>
      </c>
      <c r="L40" s="8">
        <v>132</v>
      </c>
      <c r="M40" s="8">
        <v>90</v>
      </c>
      <c r="N40" s="15">
        <v>37</v>
      </c>
    </row>
    <row r="41" spans="1:21" x14ac:dyDescent="0.25">
      <c r="A41" s="1"/>
      <c r="B41" s="1"/>
      <c r="C41" s="1"/>
      <c r="D41" s="1"/>
      <c r="E41" s="1"/>
      <c r="F41" s="5" t="s">
        <v>30</v>
      </c>
      <c r="G41" s="10">
        <v>22</v>
      </c>
      <c r="H41" s="8">
        <v>45</v>
      </c>
      <c r="I41" s="10">
        <v>58</v>
      </c>
      <c r="J41" s="1"/>
      <c r="K41" s="1"/>
      <c r="L41" s="1"/>
      <c r="M41" s="1"/>
    </row>
    <row r="42" spans="1:21" x14ac:dyDescent="0.25">
      <c r="A42" s="1"/>
      <c r="B42" s="1"/>
      <c r="C42" s="1"/>
      <c r="D42" s="1"/>
      <c r="E42" s="1"/>
      <c r="F42" s="5" t="s">
        <v>31</v>
      </c>
      <c r="G42" s="8" t="s">
        <v>50</v>
      </c>
      <c r="H42" s="8">
        <v>5</v>
      </c>
      <c r="I42" s="10">
        <v>29</v>
      </c>
      <c r="J42" s="1"/>
      <c r="K42" s="1"/>
      <c r="L42" s="1"/>
      <c r="M42" s="1"/>
    </row>
    <row r="43" spans="1:21" x14ac:dyDescent="0.25">
      <c r="A43" s="1"/>
      <c r="B43" s="1"/>
      <c r="C43" s="1"/>
      <c r="D43" s="1"/>
      <c r="E43" s="1"/>
      <c r="F43" s="5" t="s">
        <v>34</v>
      </c>
      <c r="G43" s="10">
        <v>58</v>
      </c>
      <c r="H43" s="8">
        <v>188</v>
      </c>
      <c r="I43" s="10">
        <v>296</v>
      </c>
      <c r="J43" s="1"/>
      <c r="K43" s="1"/>
      <c r="L43" s="1"/>
      <c r="M43" s="1"/>
    </row>
    <row r="44" spans="1:21" x14ac:dyDescent="0.25">
      <c r="A44" s="1"/>
      <c r="B44" s="1"/>
      <c r="C44" s="1"/>
      <c r="D44" s="1"/>
      <c r="E44" s="1"/>
      <c r="F44" s="5" t="s">
        <v>35</v>
      </c>
      <c r="G44" s="8" t="s">
        <v>50</v>
      </c>
      <c r="H44" s="8" t="s">
        <v>50</v>
      </c>
      <c r="I44" s="10">
        <v>11</v>
      </c>
      <c r="J44" s="1"/>
      <c r="K44" s="1"/>
      <c r="L44" s="1"/>
      <c r="M44" s="1"/>
    </row>
    <row r="45" spans="1:21" x14ac:dyDescent="0.25">
      <c r="A45" s="1"/>
      <c r="B45" s="1"/>
      <c r="C45" s="1"/>
      <c r="D45" s="1"/>
      <c r="E45" s="1"/>
      <c r="F45" s="5" t="s">
        <v>36</v>
      </c>
      <c r="G45" s="8" t="s">
        <v>50</v>
      </c>
      <c r="H45" s="8" t="s">
        <v>50</v>
      </c>
      <c r="I45" s="10">
        <v>17</v>
      </c>
      <c r="J45" s="1"/>
      <c r="K45" s="1"/>
      <c r="L45" s="1"/>
      <c r="M45" s="1"/>
    </row>
    <row r="46" spans="1:21" x14ac:dyDescent="0.25">
      <c r="A46" s="1"/>
      <c r="B46" s="1"/>
      <c r="C46" s="1"/>
      <c r="D46" s="1"/>
      <c r="E46" s="1"/>
      <c r="F46" s="5" t="s">
        <v>52</v>
      </c>
      <c r="G46" s="8" t="s">
        <v>50</v>
      </c>
      <c r="H46" s="13" t="s">
        <v>50</v>
      </c>
      <c r="I46" s="13">
        <v>13</v>
      </c>
      <c r="J46" s="1"/>
      <c r="K46" s="1"/>
      <c r="L46" s="1"/>
      <c r="M46" s="1"/>
    </row>
    <row r="47" spans="1:21" x14ac:dyDescent="0.25">
      <c r="A47" s="1"/>
      <c r="B47" s="1"/>
      <c r="C47" s="1"/>
      <c r="D47" s="1"/>
      <c r="E47" s="1"/>
      <c r="F47" s="5" t="s">
        <v>39</v>
      </c>
      <c r="G47" s="8" t="s">
        <v>50</v>
      </c>
      <c r="H47" s="10">
        <v>15</v>
      </c>
      <c r="I47" s="10">
        <v>64</v>
      </c>
      <c r="J47" s="1"/>
      <c r="K47" s="1"/>
      <c r="L47" s="1"/>
      <c r="M47" s="1"/>
    </row>
    <row r="48" spans="1:21" x14ac:dyDescent="0.25">
      <c r="A48" s="1"/>
      <c r="B48" s="1"/>
      <c r="C48" s="1"/>
      <c r="D48" s="1"/>
      <c r="E48" s="1"/>
      <c r="F48" s="5" t="s">
        <v>40</v>
      </c>
      <c r="G48" s="8" t="s">
        <v>50</v>
      </c>
      <c r="H48" s="8" t="s">
        <v>50</v>
      </c>
      <c r="I48" s="8" t="s">
        <v>50</v>
      </c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5" t="s">
        <v>41</v>
      </c>
      <c r="G49" s="10">
        <v>76</v>
      </c>
      <c r="H49" s="10">
        <v>184</v>
      </c>
      <c r="I49" s="10">
        <v>320</v>
      </c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5" t="s">
        <v>42</v>
      </c>
      <c r="G50" s="8" t="s">
        <v>50</v>
      </c>
      <c r="H50" s="10">
        <v>6</v>
      </c>
      <c r="I50" s="10">
        <v>33</v>
      </c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5" t="s">
        <v>43</v>
      </c>
      <c r="G51" s="8" t="s">
        <v>50</v>
      </c>
      <c r="H51" s="8" t="s">
        <v>50</v>
      </c>
      <c r="I51" s="8" t="s">
        <v>50</v>
      </c>
      <c r="J51" s="1"/>
    </row>
    <row r="52" spans="1:13" x14ac:dyDescent="0.25">
      <c r="F52" s="6"/>
      <c r="G52" s="6"/>
    </row>
    <row r="53" spans="1:13" x14ac:dyDescent="0.25">
      <c r="F53" s="6"/>
      <c r="G53" s="6"/>
    </row>
    <row r="54" spans="1:13" x14ac:dyDescent="0.25">
      <c r="F54" s="6"/>
      <c r="G54" s="6"/>
    </row>
    <row r="55" spans="1:13" x14ac:dyDescent="0.25">
      <c r="F55" s="6"/>
      <c r="G55" s="6"/>
    </row>
    <row r="56" spans="1:13" x14ac:dyDescent="0.25">
      <c r="F56" s="6"/>
      <c r="G56" s="6"/>
    </row>
  </sheetData>
  <mergeCells count="2">
    <mergeCell ref="A1:M1"/>
    <mergeCell ref="A33:M33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E9D2-2D26-4DBF-B032-FDEF40BF9F35}">
  <dimension ref="A1:C3"/>
  <sheetViews>
    <sheetView workbookViewId="0">
      <selection activeCell="E9" sqref="E9"/>
    </sheetView>
  </sheetViews>
  <sheetFormatPr defaultRowHeight="15" x14ac:dyDescent="0.25"/>
  <cols>
    <col min="1" max="1" width="16.7109375" customWidth="1"/>
    <col min="2" max="2" width="18.7109375" customWidth="1"/>
    <col min="3" max="3" width="16.42578125" customWidth="1"/>
  </cols>
  <sheetData>
    <row r="1" spans="1:3" x14ac:dyDescent="0.25">
      <c r="B1" s="3" t="s">
        <v>14</v>
      </c>
      <c r="C1" s="3" t="s">
        <v>15</v>
      </c>
    </row>
    <row r="2" spans="1:3" x14ac:dyDescent="0.25">
      <c r="A2" s="3" t="s">
        <v>16</v>
      </c>
      <c r="B2">
        <v>119.84</v>
      </c>
      <c r="C2">
        <v>123</v>
      </c>
    </row>
    <row r="3" spans="1:3" x14ac:dyDescent="0.25">
      <c r="A3" s="3" t="s">
        <v>17</v>
      </c>
      <c r="B3">
        <v>137.63999999999999</v>
      </c>
      <c r="C3">
        <v>142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0430EC-57AF-4274-8B29-1C2CAAEDF6BB}"/>
</file>

<file path=customXml/itemProps2.xml><?xml version="1.0" encoding="utf-8"?>
<ds:datastoreItem xmlns:ds="http://schemas.openxmlformats.org/officeDocument/2006/customXml" ds:itemID="{BE1DF6B2-CB1A-4F46-8A92-86FB65593C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e209c18-1af9-4bd8-9d98-92fb4771c006"/>
    <ds:schemaRef ds:uri="9d2d9bd7-117d-4b0c-8926-2e71cf63a99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9151BF-9F61-4362-B72F-878B417A5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1&amp;3</vt:lpstr>
      <vt:lpstr>vraag 4</vt:lpstr>
      <vt:lpstr>vraag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Loi, Sarah</dc:creator>
  <cp:lastModifiedBy>Rolle, Sinja</cp:lastModifiedBy>
  <cp:lastPrinted>2021-09-07T09:08:20Z</cp:lastPrinted>
  <dcterms:created xsi:type="dcterms:W3CDTF">2021-09-01T12:44:00Z</dcterms:created>
  <dcterms:modified xsi:type="dcterms:W3CDTF">2021-09-07T09:08:41Z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