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20-2021/1416/"/>
    </mc:Choice>
  </mc:AlternateContent>
  <xr:revisionPtr revIDLastSave="87" documentId="8_{D01DBAEB-CD50-4E2E-A08E-52C06D769441}" xr6:coauthVersionLast="46" xr6:coauthVersionMax="46" xr10:uidLastSave="{B6E03071-7CA2-4916-AE8B-9EA4839DED02}"/>
  <bookViews>
    <workbookView xWindow="-120" yWindow="-120" windowWidth="29040" windowHeight="15840" xr2:uid="{B0E0B2C7-9A70-4064-BC6B-C0EA7B334E02}"/>
  </bookViews>
  <sheets>
    <sheet name="GIP_AWV" sheetId="1" r:id="rId1"/>
    <sheet name="GIP_DVW" sheetId="7" r:id="rId2"/>
    <sheet name="GIP_MDK" sheetId="5" r:id="rId3"/>
    <sheet name="GIP_aMT" sheetId="3" r:id="rId4"/>
    <sheet name="Fietsfonds" sheetId="11" r:id="rId5"/>
    <sheet name="Ad-hoc subsidies AWV" sheetId="12" r:id="rId6"/>
    <sheet name="EFRO" sheetId="13" r:id="rId7"/>
  </sheets>
  <externalReferences>
    <externalReference r:id="rId8"/>
  </externalReferences>
  <definedNames>
    <definedName name="_xlnm._FilterDatabase" localSheetId="4" hidden="1">Fietsfonds!$A$1:$M$18</definedName>
    <definedName name="_xlnm._FilterDatabase" localSheetId="0" hidden="1">GIP_AWV!$A$1:$K$200</definedName>
    <definedName name="_xlnm._FilterDatabase" localSheetId="1" hidden="1">GIP_DVW!$A$1:$N$8</definedName>
    <definedName name="statusproject">[1]lijstjes!$A$3:$A$6</definedName>
    <definedName name="tabelAWV">GIP_AWV!#REF!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7" l="1"/>
  <c r="I2" i="7"/>
</calcChain>
</file>

<file path=xl/sharedStrings.xml><?xml version="1.0" encoding="utf-8"?>
<sst xmlns="http://schemas.openxmlformats.org/spreadsheetml/2006/main" count="1778" uniqueCount="393">
  <si>
    <t>AWV</t>
  </si>
  <si>
    <t>Antwerpen</t>
  </si>
  <si>
    <t>AWV-nummer</t>
  </si>
  <si>
    <t>Provincie</t>
  </si>
  <si>
    <t>Gemeente</t>
  </si>
  <si>
    <t>Locatie</t>
  </si>
  <si>
    <t>Projectnaam</t>
  </si>
  <si>
    <t>Omschrijving</t>
  </si>
  <si>
    <t>Projectfase</t>
  </si>
  <si>
    <t>type</t>
  </si>
  <si>
    <t>Vastleggingsbedrag</t>
  </si>
  <si>
    <t>Fietsaandeel</t>
  </si>
  <si>
    <t>Fietsinvestering</t>
  </si>
  <si>
    <t>km fietspad</t>
  </si>
  <si>
    <t>Opmerkingen</t>
  </si>
  <si>
    <t>Studie</t>
  </si>
  <si>
    <t>Uitvoering</t>
  </si>
  <si>
    <t>structureel onderhoud</t>
  </si>
  <si>
    <t>uitvoering</t>
  </si>
  <si>
    <t>328-2</t>
  </si>
  <si>
    <t>Stabroek</t>
  </si>
  <si>
    <t>N111</t>
  </si>
  <si>
    <t>Heraanleg rijweg tss N11 en A12</t>
  </si>
  <si>
    <t>VRI</t>
  </si>
  <si>
    <t>verkeerslichten</t>
  </si>
  <si>
    <t>studie</t>
  </si>
  <si>
    <t>1331-3</t>
  </si>
  <si>
    <t>Kontich</t>
  </si>
  <si>
    <t>N1</t>
  </si>
  <si>
    <t>Structureel onderhoud m.i.v. aanleg fietspaden</t>
  </si>
  <si>
    <t>1803-2</t>
  </si>
  <si>
    <t>N120</t>
  </si>
  <si>
    <t>herinrichting kruispunten : Studie</t>
  </si>
  <si>
    <t>1826-5</t>
  </si>
  <si>
    <t>Rumst</t>
  </si>
  <si>
    <t>N171</t>
  </si>
  <si>
    <t>Doortrekking tot N171 tussen A12 en E19: fase 3 - werken</t>
  </si>
  <si>
    <t>2505-10</t>
  </si>
  <si>
    <t>Zandhoven</t>
  </si>
  <si>
    <t>N14</t>
  </si>
  <si>
    <t>Herinrichting N14 te Zandhoven</t>
  </si>
  <si>
    <t>2764-1</t>
  </si>
  <si>
    <t>AWV Antwerpen</t>
  </si>
  <si>
    <t>Mobiliteitsstudies: tracéstudies, modelberekeningen, ondersteuningscontract model, streefbeeldstudies</t>
  </si>
  <si>
    <t>2764-3</t>
  </si>
  <si>
    <t>Studie - Ondersteuningscontract MP2020</t>
  </si>
  <si>
    <t>5448-4</t>
  </si>
  <si>
    <t>Allerlei ingrepen en onderhoud van beperkte omvang met het oog op het verbeteren van de verkeersveiligheid</t>
  </si>
  <si>
    <t>Uitvoering - DK Brecht</t>
  </si>
  <si>
    <t>5448-5</t>
  </si>
  <si>
    <t>Uitvoering - DK Vosselaar</t>
  </si>
  <si>
    <t>5448-8</t>
  </si>
  <si>
    <t>Uitvoering - VRI: nieuw driekleurige verkeerslichten PCV</t>
  </si>
  <si>
    <t>5455-1</t>
  </si>
  <si>
    <t>N101</t>
  </si>
  <si>
    <t>Havenwegen: structureel onderhoud rijbaan en fietspaden</t>
  </si>
  <si>
    <t>Uitvoering - Scheldelaan</t>
  </si>
  <si>
    <t>5455-2</t>
  </si>
  <si>
    <t>N180</t>
  </si>
  <si>
    <t>Uitvoering - Noorderlaan</t>
  </si>
  <si>
    <t>5456-2</t>
  </si>
  <si>
    <t>Mortsel</t>
  </si>
  <si>
    <t>R11</t>
  </si>
  <si>
    <t>heraanleg ifv fietspaden en veiligheid - Neerhoevenlaan tot Grotenhof</t>
  </si>
  <si>
    <t>Openbare verlichting</t>
  </si>
  <si>
    <t>5953-1</t>
  </si>
  <si>
    <t>Openbare verlichting (OV): nieuwe projecten buiten wegenwerken</t>
  </si>
  <si>
    <t>6823-1</t>
  </si>
  <si>
    <t>N129</t>
  </si>
  <si>
    <t>Structureel onderhoud fietspaden en rijbaan</t>
  </si>
  <si>
    <t>werken</t>
  </si>
  <si>
    <t>40446-1</t>
  </si>
  <si>
    <t>Duffel</t>
  </si>
  <si>
    <t>Aanleg fietspaden</t>
  </si>
  <si>
    <t>studies</t>
  </si>
  <si>
    <t>40447-1</t>
  </si>
  <si>
    <t>Retie</t>
  </si>
  <si>
    <t>N18</t>
  </si>
  <si>
    <t>Fietspaden</t>
  </si>
  <si>
    <t>40451-1</t>
  </si>
  <si>
    <t>Arendonk</t>
  </si>
  <si>
    <t>N118</t>
  </si>
  <si>
    <t>Ontdubbeling fietspad</t>
  </si>
  <si>
    <t>40598-1</t>
  </si>
  <si>
    <t>flankerende maatregelen OWV : knelpunten op fietsroutes en realisatie missing links</t>
  </si>
  <si>
    <t>40620-1</t>
  </si>
  <si>
    <t>Mechelen</t>
  </si>
  <si>
    <t>N109</t>
  </si>
  <si>
    <t>Uilmolenweg tussen Mechelen Zuid en Noord, opwaardering primaire</t>
  </si>
  <si>
    <t>40625-1</t>
  </si>
  <si>
    <t>flankerende maatregelen OWV : wegdek tussen Theunisbrug en Bredabaan</t>
  </si>
  <si>
    <t>40699-2</t>
  </si>
  <si>
    <t>Aartselaar</t>
  </si>
  <si>
    <t>N177</t>
  </si>
  <si>
    <t>Ombouw fietspad oostzijde tot dubbelrichtingsfietspad tussen Leugstraat en Struisbeek</t>
  </si>
  <si>
    <t>40711-1</t>
  </si>
  <si>
    <t>Hoogstraten</t>
  </si>
  <si>
    <t>N124</t>
  </si>
  <si>
    <t>40766-2</t>
  </si>
  <si>
    <t>Verbindingsweg Borsbeek-Mortsel</t>
  </si>
  <si>
    <t>41102-1</t>
  </si>
  <si>
    <t>Ranst</t>
  </si>
  <si>
    <t>N116</t>
  </si>
  <si>
    <t>aanleg fietspad en rijweg tussen brug scheepvaart en N14</t>
  </si>
  <si>
    <t>41104-2</t>
  </si>
  <si>
    <t>N184</t>
  </si>
  <si>
    <t>Herinrichting kruispunten Kroonstraat, Provinciestraat en Singelkruispunt. Heraanleg fietspaden.</t>
  </si>
  <si>
    <t>41262-1</t>
  </si>
  <si>
    <t>bereikbaarheidsadviseur</t>
  </si>
  <si>
    <t>41264-1</t>
  </si>
  <si>
    <t>Sint-Katelijne-Waver</t>
  </si>
  <si>
    <t>R6</t>
  </si>
  <si>
    <t>projectMER</t>
  </si>
  <si>
    <t>41265-1</t>
  </si>
  <si>
    <t>Schoten</t>
  </si>
  <si>
    <t>N115</t>
  </si>
  <si>
    <t>herinrichting fietspaden</t>
  </si>
  <si>
    <t>6063-1</t>
  </si>
  <si>
    <t>Aanpassen en vernieuwen van VRI installaties ikv corridors en openbaar vervoer</t>
  </si>
  <si>
    <t>40809-1</t>
  </si>
  <si>
    <t>VLCC randbestekken (tellingen, detectie, ...)</t>
  </si>
  <si>
    <t>fase 1</t>
  </si>
  <si>
    <t>41033-1</t>
  </si>
  <si>
    <t>Boom</t>
  </si>
  <si>
    <t>heraanleg wegvak ikv doorstroming, Frans De Schutterlaan</t>
  </si>
  <si>
    <t>41033-2</t>
  </si>
  <si>
    <t>41226-1</t>
  </si>
  <si>
    <t>aanpassen van VRI kruispunt met Mexicostraat</t>
  </si>
  <si>
    <t>5456-3</t>
  </si>
  <si>
    <t>40072-2</t>
  </si>
  <si>
    <t>Kalmthout</t>
  </si>
  <si>
    <t>aanpassen kruispunt n117 +structureel onderhoud</t>
  </si>
  <si>
    <t>40072-3</t>
  </si>
  <si>
    <t>Uitvoering - Aanpassen kruispunt met N117 en structureel onderhoud - VRI</t>
  </si>
  <si>
    <t>40925-1</t>
  </si>
  <si>
    <t>Kapellen</t>
  </si>
  <si>
    <t>N11</t>
  </si>
  <si>
    <t>OF N11 Kapellenstructureel onderhoud fietspaden + asfalt (vanaf N122 tot Putte)</t>
  </si>
  <si>
    <t>41277-1</t>
  </si>
  <si>
    <t>Malle</t>
  </si>
  <si>
    <t>Herinrichting doortocht Oostmalle</t>
  </si>
  <si>
    <t>MOD3:uitvoering</t>
  </si>
  <si>
    <t>40510-1</t>
  </si>
  <si>
    <t>Gebiedsgebonden</t>
  </si>
  <si>
    <t>Verhoging vastleggingen voor werken en studies van lopende moduleprojecten</t>
  </si>
  <si>
    <t>41106-1</t>
  </si>
  <si>
    <t>PPS Brabo II</t>
  </si>
  <si>
    <t>Beschikbaarheidsvergoeding</t>
  </si>
  <si>
    <t>±10% (cfr. 2017)</t>
  </si>
  <si>
    <t>41098-1</t>
  </si>
  <si>
    <t>PPS Diabolo</t>
  </si>
  <si>
    <t>40444-2</t>
  </si>
  <si>
    <t>Ravels</t>
  </si>
  <si>
    <t>N12</t>
  </si>
  <si>
    <t>ON N12 Ravels: aanleg van fietspaden langs de N12 - akte rep. nr. 2173030 van 11/09/2017 - plan 1M3D8E G 025349 00 - onteigening</t>
  </si>
  <si>
    <t>Onteigening</t>
  </si>
  <si>
    <t>Schilde</t>
  </si>
  <si>
    <t>ON Schilde: realisatie van fietspaden en voetpaden op het grondgebied van de gemeente Schilde - akte rep. nr. 2173720 van 26/10/2017 - plan 1M3D8E G 28340 00 - onteigening</t>
  </si>
  <si>
    <t>ON Schilde: realisatie van fietspaden en voetpaden op het grondgebied van de gemeente Schilde - akte rep. nr. 2173721 van 26/10/2017 - plan 1M3D8E G 28340 00 - onteigening</t>
  </si>
  <si>
    <t>ON Schilde: realisatie van fietspaden en voetpaden op het grondgebied van de gemeente Schilde - akte rep. nr. 2173724 van 26/10/2017 - plan 1M3D8E G 28340 00 - onteigening</t>
  </si>
  <si>
    <t>ON Schilde: realisatie van fietspaden en voetpaden op het grondgebied van de gemeente Schilde - akte rep. nr. 2173723 van 26/10/2017 - plan 1M3D8E G 28340 00 - onteigening</t>
  </si>
  <si>
    <t>ON Schilde: realisatie van fietspaden en voetpaden op het grondgebied van de gemeente Schilde - akte rep. nr. 2173725 van 26/10/2017 - plan 1M3D8E G 28340 00 - onteigening</t>
  </si>
  <si>
    <t>ON Schilde: realisatie van fietspaden en voetpaden op het grondgebied van de gemeente Schilde - akte rep. nr. 2173722 van 26/10/2017 - plan 1M3D8E G 28340 00 - onteigening</t>
  </si>
  <si>
    <t>2763-1</t>
  </si>
  <si>
    <t>ON N116 Ranst: aanleg van vrijliggende fietspaden langs de N116 te Ranst en Wommelgem, tussen Schawijkstraat en Gasthuisstraat - akte rep. nr. 2173998 van 24/11/2017 - plan 1M3D8E G 24662 01 - onteigening</t>
  </si>
  <si>
    <t>5108-1</t>
  </si>
  <si>
    <t>N121</t>
  </si>
  <si>
    <t>ON Gerechtelijke onteigening Vlaams Gewest vs De Bock Jurgen - vonnisnr 17A1613 - rep.nr. 14891/2017 - datum van uitspraak 07/12/2017 - onteigening</t>
  </si>
  <si>
    <t>ON Schilde: realisatie van fietspaden - akte rep. nr. 2173581 van 19/10/2017 - plan 1M3D8E G 24736 02 - onteigening</t>
  </si>
  <si>
    <t>ON Schilde: realisatie van fietspaden - akte rep. nr. 2173684 van 25/10/2017 - plan 1M3D8E G 24736 02 - onteigening</t>
  </si>
  <si>
    <t>ON N12 Ravels: aanleg van fietspaden langs de N12 - akte rep. nr. 2174002 van 24/11/2017 - plan 1M3D8E G 025349 00 - onteigening</t>
  </si>
  <si>
    <t>ON N12 Ravels: aanleg van fietspaden langs de N12 - akte rep. nr. 2174001 van 24/11/2017 - plan 1M3D8E G 025349 00 - onteigening</t>
  </si>
  <si>
    <t>ON N12 Ravels: aanleg van fietspaden langs de N12 - akte rep. nr. 2174000 van 24/11/2017 - plan 1M3D8E G 025349 00 - onteigening</t>
  </si>
  <si>
    <t>ON N12 Ravels: aanleg van fietspaden langs de N12 - akte rep. nr. 2173953 van 20/11/2017 - plan 1M3D8E G 025349 00 - onteigening</t>
  </si>
  <si>
    <t>ON Schilde: realisatie van fietspaden - akte rep. nr. 2173920 van 14/11/2017 - plan 1M3D8E G 24736 02 - onteigening</t>
  </si>
  <si>
    <t>ON Schilde: realisatie van fietspaden en voetpaden op het grondgebied van de gemeente Schilde - akte rep. nr. 2173897 van 10/11/2017 - plan 1M3D8E G 28340 00 - onteigening</t>
  </si>
  <si>
    <t>ON Schilde: realisatie van fietspaden - akte rep. nr. 2173894 van 10/11/2017 - plan 1M3D8E G 24736 02 - onteigening</t>
  </si>
  <si>
    <t>ON Schilde: realisatie van fietspaden en voetpaden op het grondgebied van de gemeente Schilde - akte rep. nr. 2173878 van 09/11/2017 - plan 1M3D8E G 28340 00 - onteigening</t>
  </si>
  <si>
    <t>ON Schilde: realisatie van fietspaden en voetpaden - akte rep. nr. 2173928 van 15/11/2017 - plan 1M3D8E G 28340 00 - onteigening</t>
  </si>
  <si>
    <t>ON N12 Ravels: aanleg van fietspaden langs de N12 - akte rep. nr. 2180085 van 10/01/2018 - plan 1M3D8E G 025349 00 - onteigening</t>
  </si>
  <si>
    <t>Brasschaat</t>
  </si>
  <si>
    <t>ON N1 Brasschaat akte rep.nr. 2180693 d.d. 28/02/2018 - plan 1M3D8E G 021067 00 - 1M3D8E G 028318 00 - onteigening</t>
  </si>
  <si>
    <t>ON Schilde fietspaden Akte rep.nr. 20180003 d.d. 03/01/2018 - plan 1M3D8E G 28340 00 - onteigening</t>
  </si>
  <si>
    <t>ON N12 Ravels Akte rep.nr.2180311 d.d.30/01/2018 - plan 1M3D8G G 025349 00 - onteigening</t>
  </si>
  <si>
    <t>ON N116 Ranst:aanleg van vrijliggende fietspaden langs de N116 te Ranst en Wommelgem tussen Schawijkstraat en Gasthuisstraat - akte rep. nr. 2018/1206 van 06/04/2018 - plan 1M3D8E G 24661 01 - onteigening</t>
  </si>
  <si>
    <t>ON N116 Ranst: aanleg van vrijliggende fietspaden langs de N116 te Ranst en Wommelgem tussen Schawijkstraat en Gasthuisstraat - akte rep. nr. 2018/0993 van 21/03/2018 - plan 1M3D8E G 28335 00 - onteigening</t>
  </si>
  <si>
    <t>ON N116 Ranst: aanleg van vrijliggende fietspaden langs de N116 te Ranst en Wommelgem tussen Schawijkstraat en Gasthuisstraat - akte rep. nr. 2018/0331 van 02/02/2018 - plan 1M3D8E G 028335 00 - onteigening</t>
  </si>
  <si>
    <t>ON Schilde: realisatie van fietspaden - akte rep. nr. 2173765 van 31/10/2017 - plan 1M3D8E G 24728 02 - onteigening</t>
  </si>
  <si>
    <t>40459-1</t>
  </si>
  <si>
    <t>Laakdal</t>
  </si>
  <si>
    <t>N165</t>
  </si>
  <si>
    <t>ON Laakdal - akte rep. nr. 2018/0805 van 07/03/2018 - plan 1M3D8E G 027677 00 - onteigening</t>
  </si>
  <si>
    <t>5960-1</t>
  </si>
  <si>
    <t>Heist-op-den-Berg</t>
  </si>
  <si>
    <t>N10</t>
  </si>
  <si>
    <t>ON N10 Heist-Op-Den-Berg: aanleg van fietspaden langs de N10 - akte rep. nr. 2018/1371 van 21/04/2018 - plan 1M3D8E G 025383 01 - onteigening</t>
  </si>
  <si>
    <t>ON Schilde: realisatie van fietspaden en voetpaden - akte rep. nr. 2018/0981 van 19/03/2018 - plan 1M3D8E G 28340 00 - onteigening</t>
  </si>
  <si>
    <t>ON Gerechtelijke onteigening Vlaams Gewest vs De Bock Jurgen - Schilde: Gillès de Pélichylei tussen huisnummers 63 en 65 - rep. nr. 2018/1000 - datum uitspraak: 22/05/2018 - rolnummer: 17A1613 - onteigening</t>
  </si>
  <si>
    <t>ON Schilde: realisatie van fietspaden en voetpaden op het grondgebied van de gemeente Schilde - akte rep. nr. 218/1189 van 04/04/2018 - onteigening</t>
  </si>
  <si>
    <t>ON N10 Heist-Op-Den-Berg: aanleg van fietspaden langs de N10 - akte rep. nr. 2018/1552 van 30/04/2018 - plan 1M3D8E G 025383 01 - onteigening</t>
  </si>
  <si>
    <t>ON N10 Heist-Op-Den-Berg: aanleg van fietspaden langs de N10 - akte rep. nr. 2018/1563 van 02/05/2018 - plan 1M3D8E G 025385 01 - onteigening</t>
  </si>
  <si>
    <t>ON N116 Ranst: aanleg van vrijliggende fietspaden langs de N116 te Ranst en Wommelgem tussen Schawijkstraat en Gasthuisstraat - akte rep. nr. 2018/1207 van 06/04/2018 - plan 1M3D8E G 028336 00 - onteigening</t>
  </si>
  <si>
    <t>1707-1</t>
  </si>
  <si>
    <t>Assenede</t>
  </si>
  <si>
    <t>N49</t>
  </si>
  <si>
    <t>Balen</t>
  </si>
  <si>
    <t>N136</t>
  </si>
  <si>
    <t>ON N136 Balen: aanleg van vrijliggende fietspaden langs de N136 - akte rep. nr. 2018/0694 van 28/02/2018 - plan 1M3D8E 024314 02 - onteigening</t>
  </si>
  <si>
    <t>Tessenderlo</t>
  </si>
  <si>
    <t>Lille</t>
  </si>
  <si>
    <t>N140</t>
  </si>
  <si>
    <t>ON N140 Lille: regularisatie van een fietspad te Lille N140 - akte rep. nr. 2018/1251 van 12/04/2018 - plan 1M3D8E G 028986 00 - onteigening</t>
  </si>
  <si>
    <t>ON N116 Ranst: aanleg van vrijliggende fietspaden langs de N116 te Ranst en Wommelgem tussen Schawijkstraat en Gasthuisstraat - akte rep. nr. 2018/1289 van 17/04/2018 - plan 1M3D8E G 24662 01 - onteigening</t>
  </si>
  <si>
    <t>ON N10 Heist-Op-Den-Berg: aanleg van fietspaden langs de N10 - akte rep. nr. 2018/1553 van 30/04/2018 - plan 1M3D8E G 025382 01 - onteigening</t>
  </si>
  <si>
    <t>ON N136 Balen: aanleg van vrijliggende fietspaden langs de N136 - akte rep. nr. 1M3D8E G 029444 00 - onteigening</t>
  </si>
  <si>
    <t>ON N10 Heist-Op-Den-Berg: aanleg van fietspaden langs de N10 - akte rep. nr. 2018/1777 van 17/05/2018 - plan 1M3D8E G 025384 01 - onteigening</t>
  </si>
  <si>
    <t>ON N10 Heist-Op-Den-Berg: aanleg van fietspaden langs de N10 - akte rep. nr. 2018/1776 van 17/05/2018 - plan 1M3DE G 025383 01 - onteigening</t>
  </si>
  <si>
    <t>ON N165 Laakdal en Tessenderlo: aanleg van fietspaden langs de N165 op het grondgebied van de gemeenten Tessenderlo en Laakdal - akte rep. nr. 2018/1521 van 26/04/2018 - plan 1M3D8E G 027688 00 en 027675 00 - onteigening</t>
  </si>
  <si>
    <t>ON N10 Heist-op-den-Berg aanleg fietspaden akte rep.nr. 2181997 d.d.5/06/2018 - plan 1M3D8E G 025382 01 t/m 1M3D8E G 025385 01 - onteigeningen</t>
  </si>
  <si>
    <t>ON N10 Heist-op-den-Berg aanleg fietspaden akte rep.nr. 2181963 d.d.31/05/2018 - plan 1M3D8E G 025382 01 t/m 1M3D8E G 025385 01 - onteigeningen</t>
  </si>
  <si>
    <t>ON N10 Heist-op-den-Berg aanleg fietspaden akte rep.nr. 2181913 d.d.29/05/2018 - plan 1M3D8E G 025382 01 t/m 1M3D8E G 025385 01 - onteigeningen</t>
  </si>
  <si>
    <t>Meerhout</t>
  </si>
  <si>
    <t>N126</t>
  </si>
  <si>
    <t>ON N126 Meerhout: aanleg van vrij liggende fietspaden langs de N126 - akte rep. nr.2018/1565 van 02/05/2018 - plan 1M3D8E G 024747 00 - onteigening</t>
  </si>
  <si>
    <t>Putte</t>
  </si>
  <si>
    <t>ON N10 Putte: aanleg van fietspaden langs de N10 - akte rep nr 2018/1933van 31/05/2018 - plan 1M3D8E G 025379 01 - onteigening</t>
  </si>
  <si>
    <t>ON N10 Putte: aanleg van fietspaden langs de N10 - akte rep. nr. 2018/1932 van 31/05/2018 - plan 1M3D8E G 025378 - onteigening</t>
  </si>
  <si>
    <t>ON N10 Putte: aanleg van fietspaen langs de N10 - akte rep nr 2018/1931 van 31/05/2018 - plan 1M3D8E G 025378 01 - 1M3D8E G 025379 01 - onteigening</t>
  </si>
  <si>
    <t>ON N10 Putte: aanleg van fietspaden langs de N10 - akte rep nr 2018/1930 van 31/05/2018 - plan 1M3D8E G 025378 01 - onteigening</t>
  </si>
  <si>
    <t>ON N10 Putte: aanleg van fietspaen langs de N10 - akte rep nr 2018/2045 van 12/06/2018 - plan 1M3D8E G 025378 01 - onteigening</t>
  </si>
  <si>
    <t>ON Gerechtelijke onteigening Vlaams Gewest vs Hamerlinck Arsène - factuurnummer 180343 van 11/07/2018 - ref 51918/2017/SV - onteigening</t>
  </si>
  <si>
    <t>ON N10 Heist-Op-Den-Berg: aanleg van fietspaden langs de N10 - akte rep nr 2018/2118 van 14/06/2018 - plan 1M3D8E G 025384 01 - onteigening</t>
  </si>
  <si>
    <t>ON N10 Heist-Op-Den-Berg: aanleg van fietspaden langs de N10 - akte rep nr 2018/2162 van 18/06/2018 - plan 1M3D8E G 025383 01 - onteigening</t>
  </si>
  <si>
    <t>ON N10 Heist-Op-Den-Berg: aanleg van fietspaden langs de N10 - akte rep nr 2018/2314 van 27/06/2018 - plan 1M3D8E G 025385 01 - onteigening</t>
  </si>
  <si>
    <t>Zonhoven</t>
  </si>
  <si>
    <t>ON N14 Zandhoven fase 3B aanleg fietspaden akte rep.nr. 2018/2561 d.d. 16/07/2018 - plan 1M3D8E G 29296 00 - onteigening</t>
  </si>
  <si>
    <t>Mol</t>
  </si>
  <si>
    <t>ON N136 Mol: realisatie van fietspaden langs de N136 - akte rep nr 2018/2574 van 18/07/2018 - plan 1M3D8E G 027071 02 - onteigening</t>
  </si>
  <si>
    <t>ON N116 Ranst: aanleg van vrijliggende fietspaden langs de N116 te Ranst en Wommelgem tussen Schawijkstraat en Gasthuisstraat - akte rep nr 2018/1998 van 05/06/2018 - plan 1M3D8E G 24662 01 - onteigening</t>
  </si>
  <si>
    <t>ON N10 Heist-Op-Den-Berg: aanleg van fietspaden langs de N10 - akte rep nr 2018/2414 van 03/07/2018 - plan 1M3D8E G 025385 01 - onteigening</t>
  </si>
  <si>
    <t>ON N10 Heist-Op-Den-Berg: aanleg van fietspaden langs de N10 - akte rep nr 2018/2622 van 25/07/2018 - plan 1M3D8E G 025385 01 - onteigening</t>
  </si>
  <si>
    <t>ON N10 Heist-Op-Den-Berg: aanleg van fietspaden langs de N10 - akte rep nr 2018/2437 van 04/07/2018 - plan 1M3D8E G 025385 01 - onteigening</t>
  </si>
  <si>
    <t>ON N10 Heist-Op-Den-Berg: aanleg van fietspaden langs de N10 - akte rep nr 2018/2652 van 30/07/2018 - plan 1M3D8E G 025382 01 - onteigening</t>
  </si>
  <si>
    <t>ON Zandhoven: aanleg van fietspaden en riolen en vernieuwing van de brug over het Albertkanaal - akte rep nr 2018/2510 van 06/07/2018 - plan 1M3D8E G 29296 00 - onteigening</t>
  </si>
  <si>
    <t>ON N10 Putte: Aanleg van fietspaden langs de N10 - akte rep nr 2018/2136 van 18/06/2018 - plan 1M3D8E G 025378 01 - onteigening</t>
  </si>
  <si>
    <t>ON N10 Putte: Aanleg van fietspaden langs de N10 - akte rep nr 2018/2137 van 18/06/2018 - plan 1M3D8E G 025378 01 - onteigening</t>
  </si>
  <si>
    <t>ON N10 Putte: Aanleg van fietspaden langs de N10 - akte rep nr 2018/2223 van 21/06/2018 - plan 1M3D8E G 025378 01 - onteigening</t>
  </si>
  <si>
    <t>ON N10 Heist-Op-Den-Berg: aanleg van fietspaden - akte rep nr 2018/2413 van 03/07/2018 - plan 1M3D8E G 025384 01 - onteigening</t>
  </si>
  <si>
    <t>Berlaar</t>
  </si>
  <si>
    <t>ON N10 Berlaar: aanleg van fietspaden langs de N10 - akte rep nr 2018/2620 van 25/07/2018 - plan 1M3D8E G 025377 01 - onteigening</t>
  </si>
  <si>
    <t>ON N10 Berlaar: aanleg van fietspaden langs de N10 - akte rep nr 2018/2688 van 03/08/2018 - plan 1M3D8E G 025377 01 - onteigening</t>
  </si>
  <si>
    <t>ON N10 Berlaar: aanleg van fietspaden langs de N10 - akte rep nr 2018/2687 van 03/08/2018 - plan 1M3D8E G 025376 01 - onteigening</t>
  </si>
  <si>
    <t>ON N10 Berlaar: aanleg van fietspaden langs de N10 - akte rep nr 2018/2686 van 03/08/2018 - plan 1M3D8E G 025376 01 - onteigening</t>
  </si>
  <si>
    <t>ON N10 Heist-Op-Den-Berg: aanleg van fietspaden langs de N10 - akte rep nr 2018/2721 van 07/08/2018 - plan 1M3D8E G 025384 01 - onteigening</t>
  </si>
  <si>
    <t>ON N10 Heist-Op-Den-Berg: aanleg van fietspaden langs de N10 - akte rep nr 2018/2750 van 09/08/2018 - plan 1M3D8E G 025384 01 - onteigening</t>
  </si>
  <si>
    <t>ON N10 Heist-Op-Den-Berg: aanleg van fietspaden langs de N10 - akte rep nr 2018/2751 van 09/08/2018 - plan 1M3D8E G 025385 01 - onteigening</t>
  </si>
  <si>
    <t>ON N118 Ravels: regularisatie van een fietspad te Ravels - akte rep nr 2018/2433 van 04/07/2018 - plan 1M3D8E G 028771 00 - onteigening</t>
  </si>
  <si>
    <t>ON N118 Ravels: regularisatie van een fietspad te Ravels - akte rep nr 2018/2435 van 04/07/2018 - plan 1M3D8E G 028771 00 - onteigening</t>
  </si>
  <si>
    <t>ON N118 Ravels: regularisatie van een fietspad te Ravels - akte rep nr 2018/2434 van 04/07/2018 - plan 1M3D8E G 028771 00 - onteigening</t>
  </si>
  <si>
    <t>ON N10 Putte: aanleg van fietspaden langs de N10 - akte rep. nr. 2018/2818 van 21/08/2018 - plan 1M3D8E G 025378 01 - onteigening</t>
  </si>
  <si>
    <t>ON N10 Putte: aanleg van fietspaden langs de N10 - akte rep nr 2018/2819 van 21/08/2018 - plan 1M3D8E G 025379 01 - onteigening</t>
  </si>
  <si>
    <t>ON N10 Berlaar: aanleg van fietspaden langs de N10 - akte rep nr 2018/2619 van 25/07/2018 - plan 1M3D8E G 025376 01 - onteigening</t>
  </si>
  <si>
    <t>ON N118 Ravels: regularisatie van een fietspad te Ravels - akte rep nr 2018/2665 van 01/08/2018 - plan 1M3D8E G 028771 00 - onteigening</t>
  </si>
  <si>
    <t>ON N118 Ravels: regularisatie van een fietspad te Ravels - akte rep nr 2018/2664 van 01/08/2018 - plan 1M3D8E G 028771 00 - onteigening</t>
  </si>
  <si>
    <t>ON N118 Ravels: regularisatie van een fietspad te Ravels - akte rep nr 2018/2667 van 01/08/2018 - plan 1M3D8E G 028771 00 - onteigening</t>
  </si>
  <si>
    <t>ON N118 Ravels: regularisatie van een fietspad te Ravels - akte rep nr 2018/2666 van 01/08/2018 - plan 1M3D8E G 028771 00 - onteigening</t>
  </si>
  <si>
    <t>ON N10 Heist-Op-Den-Berg: Aanleg van fietspaden langs de N10 - akte rep nr 2018/3025 van 03/09/2018 - plan 1M3D8E G 025385 01 - onteigening</t>
  </si>
  <si>
    <t>ON N10 Heist-Op-Den-Berg: Aanleg van fietspaden langs de N10 - akte rep nr 2018/3060 van 04/09/2018 - plan 1M3D8E G 025385 01 - onteigening</t>
  </si>
  <si>
    <t>ON N10 Heist-Op-Den-Berg: Aanleg van fietspaden langs de N10 - akte rep nr 2018/3085 van 06/09/2018 - plan 1M3D8E G 025385 01 - onteigening</t>
  </si>
  <si>
    <t>ON N10 Berlaar: aanleg van fietspaden langs de N10 - akte rep nr 2018/2938 van 28/08/2018 - plan 1M3D8E G 025377 01 - onteigening</t>
  </si>
  <si>
    <t>ON N10 Berlaar: aanleg van fietspaden langs de N10 - akte rep nr 2018/2937 van 28/08/2018 - plan 1M3D8E G 025376 01 - onteigening</t>
  </si>
  <si>
    <t>ON N118 Ravels: regularisatie van een fietspad te Ravels N118 - akte rep nr 2018/2668 van 01/08/2018 - plan 1M3D8E G 028771 00 - onteigening</t>
  </si>
  <si>
    <t>ON N10 Berlaar: aanleg van fietspaden langs de N10 - akte rep nr 2018/3000 van 30/08/2018 - plan 1M3D8E G 025377 01 - onteigening</t>
  </si>
  <si>
    <t>ON N10 Heist-Op-Den-Berg: aanleg van fietspaden langs de N10 - akte rep nr 2018/3280 van 22/09/2018 - plan 1M3D8E G 025383 01 - onteigening</t>
  </si>
  <si>
    <t>ON N10 Heist-Op-Den-Berg: aanleg van fietspaden langs de N10 - akte rep nr 2018/3281 van 22/09/2018 - plan 1M3D8E G 025383 01 - onteigening</t>
  </si>
  <si>
    <t>ON N10 Heist-Op-Den-Berg: aanleg van fietspaden langs de N10 - akte rep nr 2018/3278 van 22/09/2018 - plan 1M3D8E G 025383 01 - onteigening</t>
  </si>
  <si>
    <t>ON N10 Heist-Op-Den-Berg: aanleg van fietspaden langs de N10 - akte rep nr 2018/3279 van 22/09/2018 - plan 1M3D8E G 025383 01 - onteigening</t>
  </si>
  <si>
    <t>ON N10 Heist-Op-Den-Berg: aanleg van fietspaden langs de N10 - akte rep nr 2018/3096 van 10/09/2018 - plan 1M3D8E G 025384 01 - onteigening</t>
  </si>
  <si>
    <t>ON Schilde: realisatie van fietspaden en voetpaden op het grondgebied van de gemeente Schilde - akte rep nr 2018/2810 van 20/08/2018 - plan 1M3D8E G 28340 00 - onteigening</t>
  </si>
  <si>
    <t>ON N118 Ravels: regulatisatie van een fietspad te Ravels N118 - akte rep nr 2018/2980 van 29/08/2018 - plan 1M3D8E G 028771 00 - onteigening</t>
  </si>
  <si>
    <t>ON N10 Berlaar: aanleg van fietspaden langs de N10 - akte rep nr 2018/2999 van 30/08/2018 - plan 1M3D8E G 025376 01 - onteigening</t>
  </si>
  <si>
    <t>ON N10 Berlaar: aanleg van fietspaden langs de N10 - akte rep nr 2018/2998 van 30/08/2018 - plan 1M3D8E G 025376 01 - onteigening</t>
  </si>
  <si>
    <t>ON N10 Putte: aanleg van fietspaden langs de N10 - akte rep nr 2018/3149 van 13/09/2018 - plan 1M3D8E G 025378 01 - onteigening</t>
  </si>
  <si>
    <t>2505-7</t>
  </si>
  <si>
    <t>ON Zandhoven: herinrichting van het wegvak, de aanleg van fietspaden en riolen en de vernieuwing van de brug over het Albertkanaal - akte rep nr 2018/3301 van 24/09/2018 - plan 1M3D8E G 29296 00 - onteigening</t>
  </si>
  <si>
    <t>ON Schilde: realisatie van fietspaden en voetpaden op het grondgebied van de gemeente Schilde - akte rep nr 2018/2889 van 23/08/2018 - plan 1M3D8E G 28340 00 - onteigening</t>
  </si>
  <si>
    <t>ON N118 Ravels: regularisatie van een fietspad te Ravels N118 - akte rep nr 2018/2939 van 28/08/2018 - plan 1M3D8E G 028771 00 - onteigening</t>
  </si>
  <si>
    <t>ON N118 Ravels: regularisatie van een fietspad te Ravels N118 - akte rep nr 2018/2981 van 29/08/2018 - plan 1M3D8E G 028771 00 - onteigening</t>
  </si>
  <si>
    <t>ON N118 Ravels: regularisatie van een fietspad te Ravels N118 - akte rep nr 2018/2982 van 29/08/2018 - plan 1M3D8E G 028771 00 - onteigening</t>
  </si>
  <si>
    <t>ON N136 Mol: realisatie van fietspaden langs de N136 - akte rep nr 2018/3187 van 14/09/2018 - plan 1M3D8E G 027071 02 - onteigening</t>
  </si>
  <si>
    <t>ON N136 Mol: realisatie van fietspaden langs de N136 - akte rep nr 2018/3302 van 24/09/2018 - plan 1M3D8E G 027072 02 - onteigening</t>
  </si>
  <si>
    <t>ON N136 Mol: realisatie van fietspaden langs de N136 - akte rep nr 2018/3304 van 24/09/2018 - plan 1M3D8E G 027072 02 - onteigening</t>
  </si>
  <si>
    <t>ON N136 Mol: realisatie van fietspaden langs de N136 - akte rep nr 2018/3303 van 24/09/2018 - plan 1M3D8E G 027072 02 - onteigening</t>
  </si>
  <si>
    <t>ON N10 Heist-Op-Den-Berg: aanleg van fietspaden langs de N10 - akte rep nr 2018/3320 van 25/09/2018 - plan 1M3D8E G 025384 01 - onteigening</t>
  </si>
  <si>
    <t>ON N10 Heist-Op-Den-Berg: aanleg van fietspaden langs de N10 - akte rep nr 2018/3331 van 26/09/2018 - plan 1M3D8E G 025385 01 - onteigening</t>
  </si>
  <si>
    <t>ON N10 Putte: aanleg van fietspaden langs de N10 - akte rep nr 2018/3335 van 26/09/2018 - plan 1M3D8E G 025379 01 - onteigening</t>
  </si>
  <si>
    <t>ON N10 Heist-Op-Den-Berg: aanleg van fietspaden langs de N10 - akte rep nr 2018/3326 van 26/09/2018 - plan 1M3D8E G 025383 01 - onteigening</t>
  </si>
  <si>
    <t>ON N10 Heist-Op-Den-Berg: aanleg van fietspaden langs de N10 - akte rep nr 2018/3328 van 26/09/2018 - plan 1M3D8E G 025383 01 - onteigening</t>
  </si>
  <si>
    <t>ON N10 Berlaar: aanleg van fietspaden langs de N10 - akte rep nr 2018/3220 van 18/09/2018 - plan 1M3D8E G 025377 01 - onteigening</t>
  </si>
  <si>
    <t>ON N10 Berlaar: aanleg van fietspaden langs de N10 - akte rep nr 2018/3300 van 24/09/2018 - plan 1M3D8E G 025376 01 - onteigening</t>
  </si>
  <si>
    <t>ON N116 Ranst: aanleg van vrijliggende fietspaden langs de N116 te Ranst en Wommelgem tussen Schawijkstraat en Gasthuisstraat - akte rep nr 2018/2907 van 24/08/2018 - plan 1M3D8E G 24663 01 - onteigening</t>
  </si>
  <si>
    <t>ON N10 Putte: aanleg van fietspaden langs de N10 - akte rep nr 2018/3209 van 18/09/2018 - plan 1M3D8E G 025378 01 - onteigening</t>
  </si>
  <si>
    <t>ON N10 Putte: aanleg van fietspaden langs de N10 - akte rep nr 2018/3210 van 18/09/2018 - plan 1M3D8E G 025378 01 - onteigening</t>
  </si>
  <si>
    <t>Kasterlee</t>
  </si>
  <si>
    <t>N134</t>
  </si>
  <si>
    <t>ON N134 Kasterlee: aanleg van vrijliggende fietspaden langs de N134 - akte rep nr 2018/3310 van 25/09/2018 - plan 1M3D8E G 025213 00 - onteigening</t>
  </si>
  <si>
    <t>ON N10 Putte: aanleg van fietspaden langs de N10 - akte rep nr 2018/3282 van 24/09/2018 - plan 1M3D8E G 025378 01 - onteigening</t>
  </si>
  <si>
    <t>ON N10 Putte: aanleg van fietspaden langs de N10 - akte rep nr 2018/3283 van 24/09/2018 - plan 1M3D8E G 025379 01 - onteigening</t>
  </si>
  <si>
    <t>ON N10 Berlaar: aanleg van fietspaden langs de N10 - akte rep nr 2018/3325 van 26/09/2018 - plan 1M3D8E G 025377 01 - onteigening</t>
  </si>
  <si>
    <t>ON N14 Zandhoven: Liersebaan thv Lammerenberg - herinrichting van het wegvak, aanleg van fietspaden en riolen en vernieuwing van de brug over het Albertkanaal - akte rep nr 2018/3447 van 02/10/2018 - plan 1M3D8E G 29296 00 - onteigening</t>
  </si>
  <si>
    <t>ON N10 Putte: aanleg van fietspaden langs de N10 - akte rep nr 2018/3428 van 02/10/2018 - plan 1M3D8E G 025378 01 - onteigening</t>
  </si>
  <si>
    <t>ON N10 Putte: aanleg van fietspaden langs de N10 - akte rep nr 2018/3427 van 02/10/2018 - plan 1M3D8E G 025378 01 - onteigening</t>
  </si>
  <si>
    <t>ON N10 Putte: aanleg van fietspaden langs de N10 - akte rep nr 2018/3429 van 02/10/2018 - plan 1M3D8E G 025379 01 - onteigening</t>
  </si>
  <si>
    <t>ON N10 Berlaar: aanleg van fietspaden langs de N10 - akte rep nr 2018/3442 van 02/10/2018 - plan 1M3D8E G 025376 01 - onteigening</t>
  </si>
  <si>
    <t>ON N10 Berlaar: aanleg van fietspaden langs de N10 - akte rep nr 2018/3441 van 02/10/2018 - plan 1M3D8E G 025376 01 - onteigening</t>
  </si>
  <si>
    <t>ON N10 Berlaar: aanleg van fietspaden langs de N10 - akte rep nr 2018/3443 van 02/10/2018 - plan 1M3D8E G 025376 01 - onteigening</t>
  </si>
  <si>
    <t>ON N116 Ranst: aanleg van vrijliggende fietspaden langs de N116 te Ranst en Wommelgem tussen Schawijkstraat en Gasthuisstraat - akte rep nr 2018/3538 van 11/10/2018 - plan 1M3D8E G 028336 00 - onteigening</t>
  </si>
  <si>
    <t>ON N116 Ranst: aanleg van vrijliggende fietspaden langs de N116 te Ranst en Wommelgem tussen Schawijkstraat en Gasthuisstraat - akte rep nr 2018/3539 van 11/10/2018 - plan 1M3D8E G 024662 01 - onteigening</t>
  </si>
  <si>
    <t>ON N116 Ranst: aanleg van vrijliggende fietspaden langs de N116 te Ranst en Wommelgem tussen Schawijkstraat en Gasthuisstraat - akte rep nr 2018/3541 van 11/10/2018 - plan 1M3D8E G 024662 01 - onteigening</t>
  </si>
  <si>
    <t>ON N10 Heist-Op-Den-Berg: aanleg van fietspaden langs de N10 - akte rep nr 2018/3639 van 22/10/2018 - plan 1M3D8E G 025384 01 - onteigening</t>
  </si>
  <si>
    <t>ON N116 Ranst: aanlag van vrijliggende fietspaden langs de N116 te Ranst en Wommelgem tussen Schawijkstraat en Gasthuisstraat - akte rep nr 2018/3697 van 26/10/2018 - plan 1M3D8E G 24665 02 - onteigening</t>
  </si>
  <si>
    <t>ON N10 Heist-Op-Den-Berg: aanleg van fietspaden langs de N10 - akte rep nr 2018/3755 van 31/10/2018 - plan 1M3D8E G 025383 01 - onteigening</t>
  </si>
  <si>
    <t>ON N10 Heist-Op-Den-Berg: aanleg van fietspaden langs de N10 - akte rep nr 2018/3329 van 26/09/2018 - plan 1M3D8E G 025383 01 - pachtbeëindiging - onteigening</t>
  </si>
  <si>
    <t>ON N10 Putte: aanleg van fietspaden langs de N10 - akte rep nr 2018/3333van 26/09/2018 - plan 1M3D8E G 025378 01 - pachtbeëindiging - onteigening</t>
  </si>
  <si>
    <t>Bedrag subsidie</t>
  </si>
  <si>
    <t>FSW - netwerk</t>
  </si>
  <si>
    <t>BFF - netwerk</t>
  </si>
  <si>
    <t>Andere - netwerk</t>
  </si>
  <si>
    <t>MD subsidies in het kader van de verkiezing Fietsgemeente/stad 2018</t>
  </si>
  <si>
    <t>Bonheiden</t>
  </si>
  <si>
    <t>Projectkost</t>
  </si>
  <si>
    <t>Wijnegem</t>
  </si>
  <si>
    <t>Albertkanaal - verhogen bruggen</t>
  </si>
  <si>
    <t>Aanpassen sluisbrug Wijnegem</t>
  </si>
  <si>
    <t>zuidelijke oever</t>
  </si>
  <si>
    <t>Oeverherstelling Ravels</t>
  </si>
  <si>
    <t>Versterken van de oever &amp; bouw kaaimuur incl. kaaimplateau</t>
  </si>
  <si>
    <t>Herstelling baanbrug te Boom</t>
  </si>
  <si>
    <t>Renovatie van de baanbrug te Boom over de Rupel</t>
  </si>
  <si>
    <t>Puurs/Bornem</t>
  </si>
  <si>
    <t>Oude sluisweg en Nijverheidsstraat</t>
  </si>
  <si>
    <t>Oude sluis Wintam: Aanleg Sigmadijk en wegenis</t>
  </si>
  <si>
    <t>Ontsluiting van de industriezone tussen Rupel en Zeekanaal en aanlag Sigmadijk</t>
  </si>
  <si>
    <t>Cluster Dijlemonding (Zennegat, Grote Vijver, Heindonk-TV)</t>
  </si>
  <si>
    <t>Aanleg 4 GOG's</t>
  </si>
  <si>
    <t>Cluster Fort Filip-Fort Lillo</t>
  </si>
  <si>
    <t>Dijkwerken + dijkverplaatsing</t>
  </si>
  <si>
    <t>Herentals</t>
  </si>
  <si>
    <t>te Herentals, op fietssnelweg F105</t>
  </si>
  <si>
    <t>Fietsbrug Herentals (aandeel DVW)</t>
  </si>
  <si>
    <t>Bouw van een fietsbrug over het kanaal Bocholt-Herentals te Herentals</t>
  </si>
  <si>
    <t>VAK</t>
  </si>
  <si>
    <t>Veer Schelde</t>
  </si>
  <si>
    <t>Haven van Antwerpen</t>
  </si>
  <si>
    <t>Aanleg en instandhouding Westelijke ontsluiting</t>
  </si>
  <si>
    <t>Fietsersbrug over E34 thv. spoorbrug in Melsele</t>
  </si>
  <si>
    <t>Aanleg en instandhouding Boudewijnsluis</t>
  </si>
  <si>
    <t>Vernieuwen brug Boudewijnsluis</t>
  </si>
  <si>
    <t>Schijf</t>
  </si>
  <si>
    <t>ja</t>
  </si>
  <si>
    <t>1ste</t>
  </si>
  <si>
    <t>2de</t>
  </si>
  <si>
    <t>Tielensteenweg</t>
  </si>
  <si>
    <t>Geel</t>
  </si>
  <si>
    <t>Olensreenweg</t>
  </si>
  <si>
    <t>Heist od Berg</t>
  </si>
  <si>
    <t>Goorstraat</t>
  </si>
  <si>
    <t>Singelfietspad</t>
  </si>
  <si>
    <t>Zwijndrecht</t>
  </si>
  <si>
    <t>Kerkstraat</t>
  </si>
  <si>
    <t>Wilrijk</t>
  </si>
  <si>
    <t>Districtenroute</t>
  </si>
  <si>
    <t>Ekeren</t>
  </si>
  <si>
    <t>Laar</t>
  </si>
  <si>
    <t>Wommelgem</t>
  </si>
  <si>
    <t>Vremdesteenweg</t>
  </si>
  <si>
    <t>Duikers deel werken + studie</t>
  </si>
  <si>
    <t>Segment 2-3 F11/02</t>
  </si>
  <si>
    <t>Segment 2-3 F11/03</t>
  </si>
  <si>
    <t>Segment 2-3 F11/04</t>
  </si>
  <si>
    <t>Vennestraat</t>
  </si>
  <si>
    <t>Gierlebaan</t>
  </si>
  <si>
    <t>Stenweg op Waarloos</t>
  </si>
  <si>
    <t>Parmastraat</t>
  </si>
  <si>
    <t>Servaas Daemsstraat</t>
  </si>
  <si>
    <t>Entiteit</t>
  </si>
  <si>
    <t>EFRO aandeel AWV</t>
  </si>
  <si>
    <t>OF X10/N153/28 swo provincie Antwerpen EFRO-project fietstunnel te Herentals als onderdeel van de fietsostrade Herentals-Balen deel AWV OP+OHZB</t>
  </si>
  <si>
    <t>OF X10/R14/9 swo provincie Antwerpen EFRO-project fietstunnel onder R14 te Geel als onderdeel van de fietsostrade Herentals-Balen deel AWV openbare procedure</t>
  </si>
  <si>
    <t>Mortsel-Boechout</t>
  </si>
  <si>
    <t>SO X10/N10/41 Bouw van fietsbrug over de spoorbundel en onder de N10 op de grens tussen Mortsel en Boechout als onderdeel van de fietsostrade Antwerpen-Lier ikv EFRO fietsostrades</t>
  </si>
  <si>
    <t>VLAIO</t>
  </si>
  <si>
    <t>F12: fietstunnel onder spoor haven Antwerpen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</si>
</sst>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€&quot;_-;\-* #,##0\ &quot;€&quot;_-;_-* &quot;-&quot;\ &quot;€&quot;_-;_-@_-"/>
    <numFmt numFmtId="164" formatCode="_ &quot;€&quot;\ * #,##0.00_ ;_ &quot;€&quot;\ * \-#,##0.00_ ;_ &quot;€&quot;\ * &quot;-&quot;??_ ;_ @_ "/>
    <numFmt numFmtId="165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6">
    <xf numFmtId="0" fontId="0" fillId="0" borderId="0" xfId="0"/>
    <xf numFmtId="0" fontId="1" fillId="2" borderId="0" xfId="0" applyFont="1" applyFill="1"/>
    <xf numFmtId="9" fontId="0" fillId="0" borderId="0" xfId="0" applyNumberFormat="1"/>
    <xf numFmtId="3" fontId="4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0" borderId="0" xfId="0" applyFont="1"/>
    <xf numFmtId="3" fontId="0" fillId="0" borderId="0" xfId="0" applyNumberFormat="1"/>
    <xf numFmtId="9" fontId="0" fillId="0" borderId="0" xfId="0" applyNumberFormat="1" applyAlignment="1">
      <alignment horizontal="center"/>
    </xf>
    <xf numFmtId="9" fontId="1" fillId="2" borderId="0" xfId="0" applyNumberFormat="1" applyFont="1" applyFill="1" applyAlignment="1">
      <alignment horizontal="center"/>
    </xf>
    <xf numFmtId="0" fontId="7" fillId="0" borderId="0" xfId="0" applyFont="1" applyAlignment="1">
      <alignment wrapText="1"/>
    </xf>
    <xf numFmtId="3" fontId="0" fillId="0" borderId="0" xfId="0" applyNumberFormat="1" applyAlignment="1">
      <alignment horizontal="right"/>
    </xf>
    <xf numFmtId="9" fontId="0" fillId="0" borderId="0" xfId="2" applyFont="1"/>
    <xf numFmtId="3" fontId="4" fillId="0" borderId="0" xfId="1" applyNumberFormat="1" applyFont="1" applyAlignment="1">
      <alignment horizontal="right"/>
    </xf>
    <xf numFmtId="0" fontId="6" fillId="0" borderId="0" xfId="0" applyFont="1" applyFill="1"/>
    <xf numFmtId="3" fontId="6" fillId="0" borderId="0" xfId="0" applyNumberFormat="1" applyFont="1" applyFill="1" applyAlignment="1">
      <alignment horizontal="right"/>
    </xf>
    <xf numFmtId="9" fontId="0" fillId="0" borderId="0" xfId="2" applyFont="1" applyFill="1" applyAlignment="1">
      <alignment horizontal="right"/>
    </xf>
    <xf numFmtId="0" fontId="0" fillId="0" borderId="0" xfId="0" applyFill="1"/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3" fontId="8" fillId="0" borderId="0" xfId="0" applyNumberFormat="1" applyFont="1" applyFill="1"/>
    <xf numFmtId="9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>
      <alignment wrapText="1"/>
    </xf>
    <xf numFmtId="3" fontId="0" fillId="0" borderId="0" xfId="0" applyNumberFormat="1" applyFill="1"/>
    <xf numFmtId="0" fontId="0" fillId="0" borderId="0" xfId="0" applyFill="1" applyAlignment="1">
      <alignment horizontal="right"/>
    </xf>
    <xf numFmtId="0" fontId="4" fillId="0" borderId="0" xfId="0" applyFont="1" applyFill="1"/>
    <xf numFmtId="3" fontId="4" fillId="0" borderId="0" xfId="0" applyNumberFormat="1" applyFont="1" applyFill="1" applyAlignment="1">
      <alignment horizontal="right"/>
    </xf>
    <xf numFmtId="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Protection="1">
      <protection locked="0"/>
    </xf>
    <xf numFmtId="3" fontId="0" fillId="0" borderId="0" xfId="0" applyNumberFormat="1" applyFill="1" applyAlignment="1">
      <alignment horizontal="right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Protection="1">
      <protection locked="0"/>
    </xf>
    <xf numFmtId="4" fontId="4" fillId="0" borderId="0" xfId="0" applyNumberFormat="1" applyFont="1" applyFill="1" applyAlignment="1" applyProtection="1">
      <alignment horizontal="left"/>
      <protection locked="0"/>
    </xf>
    <xf numFmtId="9" fontId="0" fillId="0" borderId="0" xfId="0" applyNumberFormat="1" applyFill="1"/>
    <xf numFmtId="9" fontId="3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9" fontId="3" fillId="0" borderId="0" xfId="0" applyNumberFormat="1" applyFont="1" applyFill="1" applyBorder="1"/>
    <xf numFmtId="42" fontId="5" fillId="0" borderId="0" xfId="0" applyNumberFormat="1" applyFont="1" applyFill="1" applyBorder="1" applyAlignment="1">
      <alignment horizontal="right"/>
    </xf>
  </cellXfs>
  <cellStyles count="4">
    <cellStyle name="Komma" xfId="1" builtinId="3"/>
    <cellStyle name="Procent" xfId="2" builtinId="5"/>
    <cellStyle name="Standaard" xfId="0" builtinId="0"/>
    <cellStyle name="Valuta 2" xfId="3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laamseoverheid.sharepoint.com/Users/declermo/AppData/Local/Microsoft/Windows/INetCache/Content.Outlook/HPBQ4GSP/20181210_MCB_Fietsinvesteringen_opvolgingGIP_DV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fietsprojecten"/>
      <sheetName val="Uitleg netwerk - kilometers"/>
      <sheetName val="lijstjes"/>
      <sheetName val="draaitabel investeringen"/>
    </sheetNames>
    <sheetDataSet>
      <sheetData sheetId="0" refreshError="1"/>
      <sheetData sheetId="1" refreshError="1"/>
      <sheetData sheetId="2">
        <row r="3">
          <cell r="A3" t="str">
            <v>Vastgelegd</v>
          </cell>
        </row>
        <row r="4">
          <cell r="A4" t="str">
            <v>Op schema</v>
          </cell>
        </row>
        <row r="5">
          <cell r="A5" t="str">
            <v>Aandacht</v>
          </cell>
        </row>
        <row r="6">
          <cell r="A6" t="str">
            <v>Niet haalbaar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9BB9A-47BD-433A-BBF6-2F07A98D80CB}">
  <sheetPr>
    <tabColor theme="9"/>
    <pageSetUpPr fitToPage="1"/>
  </sheetPr>
  <dimension ref="A1:K200"/>
  <sheetViews>
    <sheetView tabSelected="1" topLeftCell="G1" workbookViewId="0">
      <pane ySplit="1" topLeftCell="A2" activePane="bottomLeft" state="frozen"/>
      <selection pane="bottomLeft" activeCell="H5" sqref="H5"/>
    </sheetView>
  </sheetViews>
  <sheetFormatPr defaultRowHeight="15" x14ac:dyDescent="0.25"/>
  <cols>
    <col min="1" max="1" width="12.85546875" bestFit="1" customWidth="1"/>
    <col min="2" max="2" width="9.42578125" bestFit="1" customWidth="1"/>
    <col min="3" max="3" width="17.140625" bestFit="1" customWidth="1"/>
    <col min="4" max="4" width="15.42578125" bestFit="1" customWidth="1"/>
    <col min="5" max="6" width="208.5703125" bestFit="1" customWidth="1"/>
    <col min="7" max="7" width="61.140625" bestFit="1" customWidth="1"/>
    <col min="8" max="8" width="10.85546875" bestFit="1" customWidth="1"/>
    <col min="9" max="9" width="17.140625" bestFit="1" customWidth="1"/>
    <col min="10" max="10" width="14.28515625" style="12" bestFit="1" customWidth="1"/>
    <col min="11" max="11" width="14" style="5" bestFit="1" customWidth="1"/>
  </cols>
  <sheetData>
    <row r="1" spans="1:11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3" t="s">
        <v>11</v>
      </c>
      <c r="K1" s="4" t="s">
        <v>12</v>
      </c>
    </row>
    <row r="2" spans="1:11" s="21" customFormat="1" x14ac:dyDescent="0.25">
      <c r="A2" s="18" t="s">
        <v>19</v>
      </c>
      <c r="B2" s="18" t="s">
        <v>1</v>
      </c>
      <c r="C2" s="18" t="s">
        <v>20</v>
      </c>
      <c r="D2" s="18" t="s">
        <v>21</v>
      </c>
      <c r="E2" s="18" t="s">
        <v>22</v>
      </c>
      <c r="F2" s="18" t="s">
        <v>22</v>
      </c>
      <c r="G2" s="18" t="s">
        <v>23</v>
      </c>
      <c r="H2" s="18" t="s">
        <v>16</v>
      </c>
      <c r="I2" s="19">
        <v>350254.24</v>
      </c>
      <c r="J2" s="20">
        <v>0.7</v>
      </c>
      <c r="K2" s="19">
        <v>245177.97</v>
      </c>
    </row>
    <row r="3" spans="1:11" s="21" customFormat="1" x14ac:dyDescent="0.25">
      <c r="A3" s="18" t="s">
        <v>26</v>
      </c>
      <c r="B3" s="18" t="s">
        <v>1</v>
      </c>
      <c r="C3" s="18" t="s">
        <v>27</v>
      </c>
      <c r="D3" s="18" t="s">
        <v>28</v>
      </c>
      <c r="E3" s="18" t="s">
        <v>29</v>
      </c>
      <c r="F3" s="18" t="s">
        <v>29</v>
      </c>
      <c r="G3" s="18" t="s">
        <v>15</v>
      </c>
      <c r="H3" s="18" t="s">
        <v>15</v>
      </c>
      <c r="I3" s="19">
        <v>158079.18</v>
      </c>
      <c r="J3" s="20">
        <v>1</v>
      </c>
      <c r="K3" s="19">
        <v>158079.18</v>
      </c>
    </row>
    <row r="4" spans="1:11" s="21" customFormat="1" x14ac:dyDescent="0.25">
      <c r="A4" s="18" t="s">
        <v>30</v>
      </c>
      <c r="B4" s="18" t="s">
        <v>1</v>
      </c>
      <c r="C4" s="18" t="s">
        <v>1</v>
      </c>
      <c r="D4" s="18" t="s">
        <v>31</v>
      </c>
      <c r="E4" s="18" t="s">
        <v>17</v>
      </c>
      <c r="F4" s="18" t="s">
        <v>17</v>
      </c>
      <c r="G4" s="18" t="s">
        <v>32</v>
      </c>
      <c r="H4" s="18" t="s">
        <v>15</v>
      </c>
      <c r="I4" s="19">
        <v>59846.6</v>
      </c>
      <c r="J4" s="20">
        <v>0.2</v>
      </c>
      <c r="K4" s="19">
        <v>11969.32</v>
      </c>
    </row>
    <row r="5" spans="1:11" s="21" customFormat="1" x14ac:dyDescent="0.25">
      <c r="A5" s="18" t="s">
        <v>33</v>
      </c>
      <c r="B5" s="18" t="s">
        <v>1</v>
      </c>
      <c r="C5" s="18" t="s">
        <v>34</v>
      </c>
      <c r="D5" s="18" t="s">
        <v>35</v>
      </c>
      <c r="E5" s="18" t="s">
        <v>36</v>
      </c>
      <c r="F5" s="18" t="s">
        <v>36</v>
      </c>
      <c r="G5" s="18" t="s">
        <v>15</v>
      </c>
      <c r="H5" s="18" t="s">
        <v>15</v>
      </c>
      <c r="I5" s="19">
        <v>227770.4</v>
      </c>
      <c r="J5" s="20">
        <v>0.2</v>
      </c>
      <c r="K5" s="19">
        <v>45554.080000000002</v>
      </c>
    </row>
    <row r="6" spans="1:11" s="21" customFormat="1" x14ac:dyDescent="0.25">
      <c r="A6" s="18" t="s">
        <v>37</v>
      </c>
      <c r="B6" s="18" t="s">
        <v>1</v>
      </c>
      <c r="C6" s="18" t="s">
        <v>38</v>
      </c>
      <c r="D6" s="18" t="s">
        <v>39</v>
      </c>
      <c r="E6" s="18" t="s">
        <v>40</v>
      </c>
      <c r="F6" s="18" t="s">
        <v>40</v>
      </c>
      <c r="G6" s="18" t="s">
        <v>24</v>
      </c>
      <c r="H6" s="18" t="s">
        <v>16</v>
      </c>
      <c r="I6" s="19">
        <v>360419.42</v>
      </c>
      <c r="J6" s="20">
        <v>0.5</v>
      </c>
      <c r="K6" s="19">
        <v>180209.71</v>
      </c>
    </row>
    <row r="7" spans="1:11" s="21" customFormat="1" x14ac:dyDescent="0.25">
      <c r="A7" s="18" t="s">
        <v>41</v>
      </c>
      <c r="B7" s="18" t="s">
        <v>1</v>
      </c>
      <c r="C7" s="18"/>
      <c r="D7" s="18" t="s">
        <v>42</v>
      </c>
      <c r="E7" s="18" t="s">
        <v>43</v>
      </c>
      <c r="F7" s="18" t="s">
        <v>43</v>
      </c>
      <c r="G7" s="18" t="s">
        <v>15</v>
      </c>
      <c r="H7" s="18" t="s">
        <v>15</v>
      </c>
      <c r="I7" s="19">
        <v>67945.61</v>
      </c>
      <c r="J7" s="20">
        <v>0.25</v>
      </c>
      <c r="K7" s="19">
        <v>16986.400000000001</v>
      </c>
    </row>
    <row r="8" spans="1:11" s="21" customFormat="1" x14ac:dyDescent="0.25">
      <c r="A8" s="18" t="s">
        <v>44</v>
      </c>
      <c r="B8" s="18" t="s">
        <v>1</v>
      </c>
      <c r="C8" s="18"/>
      <c r="D8" s="18" t="s">
        <v>42</v>
      </c>
      <c r="E8" s="18" t="s">
        <v>43</v>
      </c>
      <c r="F8" s="18" t="s">
        <v>43</v>
      </c>
      <c r="G8" s="18" t="s">
        <v>45</v>
      </c>
      <c r="H8" s="18" t="s">
        <v>15</v>
      </c>
      <c r="I8" s="19">
        <v>460000</v>
      </c>
      <c r="J8" s="20">
        <v>0.2</v>
      </c>
      <c r="K8" s="19">
        <v>92000</v>
      </c>
    </row>
    <row r="9" spans="1:11" s="21" customFormat="1" x14ac:dyDescent="0.25">
      <c r="A9" s="18" t="s">
        <v>46</v>
      </c>
      <c r="B9" s="18" t="s">
        <v>1</v>
      </c>
      <c r="C9" s="18"/>
      <c r="D9" s="18" t="s">
        <v>42</v>
      </c>
      <c r="E9" s="18" t="s">
        <v>47</v>
      </c>
      <c r="F9" s="18" t="s">
        <v>47</v>
      </c>
      <c r="G9" s="18" t="s">
        <v>48</v>
      </c>
      <c r="H9" s="22" t="s">
        <v>16</v>
      </c>
      <c r="I9" s="19">
        <v>423831.37</v>
      </c>
      <c r="J9" s="20">
        <v>0.5</v>
      </c>
      <c r="K9" s="19">
        <v>211915.69</v>
      </c>
    </row>
    <row r="10" spans="1:11" s="21" customFormat="1" x14ac:dyDescent="0.25">
      <c r="A10" s="18" t="s">
        <v>49</v>
      </c>
      <c r="B10" s="18" t="s">
        <v>1</v>
      </c>
      <c r="C10" s="18"/>
      <c r="D10" s="18" t="s">
        <v>42</v>
      </c>
      <c r="E10" s="18" t="s">
        <v>47</v>
      </c>
      <c r="F10" s="18" t="s">
        <v>47</v>
      </c>
      <c r="G10" s="18" t="s">
        <v>50</v>
      </c>
      <c r="H10" s="22" t="s">
        <v>16</v>
      </c>
      <c r="I10" s="19">
        <v>374637.88</v>
      </c>
      <c r="J10" s="20">
        <v>0.5</v>
      </c>
      <c r="K10" s="19">
        <v>187318.94</v>
      </c>
    </row>
    <row r="11" spans="1:11" s="21" customFormat="1" x14ac:dyDescent="0.25">
      <c r="A11" s="18" t="s">
        <v>51</v>
      </c>
      <c r="B11" s="18" t="s">
        <v>1</v>
      </c>
      <c r="C11" s="18"/>
      <c r="D11" s="18" t="s">
        <v>42</v>
      </c>
      <c r="E11" s="18" t="s">
        <v>47</v>
      </c>
      <c r="F11" s="18" t="s">
        <v>47</v>
      </c>
      <c r="G11" s="18" t="s">
        <v>52</v>
      </c>
      <c r="H11" s="22" t="s">
        <v>16</v>
      </c>
      <c r="I11" s="19">
        <v>500958.61</v>
      </c>
      <c r="J11" s="20">
        <v>0.2</v>
      </c>
      <c r="K11" s="19">
        <v>100191.72</v>
      </c>
    </row>
    <row r="12" spans="1:11" s="21" customFormat="1" x14ac:dyDescent="0.25">
      <c r="A12" s="18" t="s">
        <v>53</v>
      </c>
      <c r="B12" s="18" t="s">
        <v>1</v>
      </c>
      <c r="C12" s="18" t="s">
        <v>1</v>
      </c>
      <c r="D12" s="18" t="s">
        <v>54</v>
      </c>
      <c r="E12" s="18" t="s">
        <v>55</v>
      </c>
      <c r="F12" s="18" t="s">
        <v>55</v>
      </c>
      <c r="G12" s="18" t="s">
        <v>56</v>
      </c>
      <c r="H12" s="22" t="s">
        <v>16</v>
      </c>
      <c r="I12" s="19">
        <v>1800000</v>
      </c>
      <c r="J12" s="20">
        <v>0.25</v>
      </c>
      <c r="K12" s="19">
        <v>450000</v>
      </c>
    </row>
    <row r="13" spans="1:11" s="21" customFormat="1" x14ac:dyDescent="0.25">
      <c r="A13" s="18" t="s">
        <v>57</v>
      </c>
      <c r="B13" s="18" t="s">
        <v>1</v>
      </c>
      <c r="C13" s="18" t="s">
        <v>1</v>
      </c>
      <c r="D13" s="18" t="s">
        <v>58</v>
      </c>
      <c r="E13" s="18" t="s">
        <v>55</v>
      </c>
      <c r="F13" s="18" t="s">
        <v>55</v>
      </c>
      <c r="G13" s="18" t="s">
        <v>59</v>
      </c>
      <c r="H13" s="22" t="s">
        <v>16</v>
      </c>
      <c r="I13" s="19">
        <v>712457.35</v>
      </c>
      <c r="J13" s="20">
        <v>0.09</v>
      </c>
      <c r="K13" s="19">
        <v>64121.16</v>
      </c>
    </row>
    <row r="14" spans="1:11" s="21" customFormat="1" x14ac:dyDescent="0.25">
      <c r="A14" s="18" t="s">
        <v>60</v>
      </c>
      <c r="B14" s="18" t="s">
        <v>1</v>
      </c>
      <c r="C14" s="18" t="s">
        <v>61</v>
      </c>
      <c r="D14" s="18" t="s">
        <v>62</v>
      </c>
      <c r="E14" s="18" t="s">
        <v>63</v>
      </c>
      <c r="F14" s="18" t="s">
        <v>63</v>
      </c>
      <c r="G14" s="18" t="s">
        <v>64</v>
      </c>
      <c r="H14" s="18" t="s">
        <v>16</v>
      </c>
      <c r="I14" s="19">
        <v>350000</v>
      </c>
      <c r="J14" s="20">
        <v>0.25</v>
      </c>
      <c r="K14" s="19">
        <v>87500</v>
      </c>
    </row>
    <row r="15" spans="1:11" s="21" customFormat="1" x14ac:dyDescent="0.25">
      <c r="A15" s="18" t="s">
        <v>65</v>
      </c>
      <c r="B15" s="18" t="s">
        <v>1</v>
      </c>
      <c r="C15" s="18"/>
      <c r="D15" s="18" t="s">
        <v>42</v>
      </c>
      <c r="E15" s="18" t="s">
        <v>66</v>
      </c>
      <c r="F15" s="18" t="s">
        <v>66</v>
      </c>
      <c r="G15" s="18" t="s">
        <v>16</v>
      </c>
      <c r="H15" s="22" t="s">
        <v>16</v>
      </c>
      <c r="I15" s="19">
        <v>263459.65000000002</v>
      </c>
      <c r="J15" s="20">
        <v>0.2</v>
      </c>
      <c r="K15" s="19">
        <v>52691.93</v>
      </c>
    </row>
    <row r="16" spans="1:11" s="21" customFormat="1" x14ac:dyDescent="0.25">
      <c r="A16" s="18" t="s">
        <v>67</v>
      </c>
      <c r="B16" s="18" t="s">
        <v>1</v>
      </c>
      <c r="C16" s="18" t="s">
        <v>1</v>
      </c>
      <c r="D16" s="18" t="s">
        <v>68</v>
      </c>
      <c r="E16" s="18" t="s">
        <v>69</v>
      </c>
      <c r="F16" s="18" t="s">
        <v>69</v>
      </c>
      <c r="G16" s="18" t="s">
        <v>70</v>
      </c>
      <c r="H16" s="18" t="s">
        <v>16</v>
      </c>
      <c r="I16" s="19">
        <v>446451.72</v>
      </c>
      <c r="J16" s="20">
        <v>1</v>
      </c>
      <c r="K16" s="19">
        <v>446451.72</v>
      </c>
    </row>
    <row r="17" spans="1:11" s="21" customFormat="1" x14ac:dyDescent="0.25">
      <c r="A17" s="18" t="s">
        <v>71</v>
      </c>
      <c r="B17" s="18" t="s">
        <v>1</v>
      </c>
      <c r="C17" s="18" t="s">
        <v>72</v>
      </c>
      <c r="D17" s="18" t="s">
        <v>39</v>
      </c>
      <c r="E17" s="18" t="s">
        <v>73</v>
      </c>
      <c r="F17" s="18" t="s">
        <v>73</v>
      </c>
      <c r="G17" s="18" t="s">
        <v>74</v>
      </c>
      <c r="H17" s="18" t="s">
        <v>15</v>
      </c>
      <c r="I17" s="19">
        <v>199861.75</v>
      </c>
      <c r="J17" s="20">
        <v>1</v>
      </c>
      <c r="K17" s="19">
        <v>199861.75</v>
      </c>
    </row>
    <row r="18" spans="1:11" s="21" customFormat="1" x14ac:dyDescent="0.25">
      <c r="A18" s="18" t="s">
        <v>75</v>
      </c>
      <c r="B18" s="18" t="s">
        <v>1</v>
      </c>
      <c r="C18" s="18" t="s">
        <v>76</v>
      </c>
      <c r="D18" s="18" t="s">
        <v>77</v>
      </c>
      <c r="E18" s="18" t="s">
        <v>78</v>
      </c>
      <c r="F18" s="18" t="s">
        <v>78</v>
      </c>
      <c r="G18" s="18" t="s">
        <v>15</v>
      </c>
      <c r="H18" s="18" t="s">
        <v>15</v>
      </c>
      <c r="I18" s="19">
        <v>49280.5</v>
      </c>
      <c r="J18" s="20">
        <v>1</v>
      </c>
      <c r="K18" s="19">
        <v>49280.5</v>
      </c>
    </row>
    <row r="19" spans="1:11" s="21" customFormat="1" x14ac:dyDescent="0.25">
      <c r="A19" s="18" t="s">
        <v>79</v>
      </c>
      <c r="B19" s="18" t="s">
        <v>1</v>
      </c>
      <c r="C19" s="18" t="s">
        <v>80</v>
      </c>
      <c r="D19" s="18" t="s">
        <v>81</v>
      </c>
      <c r="E19" s="18" t="s">
        <v>82</v>
      </c>
      <c r="F19" s="18" t="s">
        <v>82</v>
      </c>
      <c r="G19" s="18" t="s">
        <v>15</v>
      </c>
      <c r="H19" s="18" t="s">
        <v>15</v>
      </c>
      <c r="I19" s="19">
        <v>90750</v>
      </c>
      <c r="J19" s="20">
        <v>1</v>
      </c>
      <c r="K19" s="19">
        <v>90750</v>
      </c>
    </row>
    <row r="20" spans="1:11" s="21" customFormat="1" x14ac:dyDescent="0.25">
      <c r="A20" s="18" t="s">
        <v>83</v>
      </c>
      <c r="B20" s="18" t="s">
        <v>1</v>
      </c>
      <c r="C20" s="18"/>
      <c r="D20" s="18" t="s">
        <v>42</v>
      </c>
      <c r="E20" s="18" t="s">
        <v>84</v>
      </c>
      <c r="F20" s="18" t="s">
        <v>84</v>
      </c>
      <c r="G20" s="18" t="s">
        <v>16</v>
      </c>
      <c r="H20" s="22" t="s">
        <v>16</v>
      </c>
      <c r="I20" s="19">
        <v>969032</v>
      </c>
      <c r="J20" s="20">
        <v>1</v>
      </c>
      <c r="K20" s="19">
        <v>969032</v>
      </c>
    </row>
    <row r="21" spans="1:11" s="21" customFormat="1" x14ac:dyDescent="0.25">
      <c r="A21" s="18" t="s">
        <v>85</v>
      </c>
      <c r="B21" s="18" t="s">
        <v>1</v>
      </c>
      <c r="C21" s="18" t="s">
        <v>86</v>
      </c>
      <c r="D21" s="18" t="s">
        <v>87</v>
      </c>
      <c r="E21" s="18" t="s">
        <v>88</v>
      </c>
      <c r="F21" s="18" t="s">
        <v>88</v>
      </c>
      <c r="G21" s="18" t="s">
        <v>15</v>
      </c>
      <c r="H21" s="18" t="s">
        <v>15</v>
      </c>
      <c r="I21" s="19">
        <v>325586.8</v>
      </c>
      <c r="J21" s="20">
        <v>0.1</v>
      </c>
      <c r="K21" s="19">
        <v>32558.68</v>
      </c>
    </row>
    <row r="22" spans="1:11" s="21" customFormat="1" x14ac:dyDescent="0.25">
      <c r="A22" s="18" t="s">
        <v>89</v>
      </c>
      <c r="B22" s="18" t="s">
        <v>1</v>
      </c>
      <c r="C22" s="18" t="s">
        <v>1</v>
      </c>
      <c r="D22" s="18" t="s">
        <v>68</v>
      </c>
      <c r="E22" s="18" t="s">
        <v>90</v>
      </c>
      <c r="F22" s="18" t="s">
        <v>90</v>
      </c>
      <c r="G22" s="18" t="s">
        <v>16</v>
      </c>
      <c r="H22" s="22" t="s">
        <v>16</v>
      </c>
      <c r="I22" s="19">
        <v>2038298</v>
      </c>
      <c r="J22" s="20">
        <v>0.15</v>
      </c>
      <c r="K22" s="19">
        <v>305744.7</v>
      </c>
    </row>
    <row r="23" spans="1:11" s="21" customFormat="1" x14ac:dyDescent="0.25">
      <c r="A23" s="18" t="s">
        <v>91</v>
      </c>
      <c r="B23" s="18" t="s">
        <v>1</v>
      </c>
      <c r="C23" s="18" t="s">
        <v>92</v>
      </c>
      <c r="D23" s="18" t="s">
        <v>93</v>
      </c>
      <c r="E23" s="18" t="s">
        <v>94</v>
      </c>
      <c r="F23" s="18" t="s">
        <v>94</v>
      </c>
      <c r="G23" s="18" t="s">
        <v>16</v>
      </c>
      <c r="H23" s="22" t="s">
        <v>16</v>
      </c>
      <c r="I23" s="19">
        <v>368873.8</v>
      </c>
      <c r="J23" s="20">
        <v>1</v>
      </c>
      <c r="K23" s="19">
        <v>368873.8</v>
      </c>
    </row>
    <row r="24" spans="1:11" s="21" customFormat="1" x14ac:dyDescent="0.25">
      <c r="A24" s="18" t="s">
        <v>95</v>
      </c>
      <c r="B24" s="18" t="s">
        <v>1</v>
      </c>
      <c r="C24" s="18" t="s">
        <v>96</v>
      </c>
      <c r="D24" s="18" t="s">
        <v>97</v>
      </c>
      <c r="E24" s="18" t="s">
        <v>73</v>
      </c>
      <c r="F24" s="18" t="s">
        <v>73</v>
      </c>
      <c r="G24" s="18" t="s">
        <v>15</v>
      </c>
      <c r="H24" s="18" t="s">
        <v>15</v>
      </c>
      <c r="I24" s="19">
        <v>79860</v>
      </c>
      <c r="J24" s="20">
        <v>1</v>
      </c>
      <c r="K24" s="19">
        <v>79860</v>
      </c>
    </row>
    <row r="25" spans="1:11" s="21" customFormat="1" x14ac:dyDescent="0.25">
      <c r="A25" s="18" t="s">
        <v>98</v>
      </c>
      <c r="B25" s="18" t="s">
        <v>1</v>
      </c>
      <c r="C25" s="18" t="s">
        <v>61</v>
      </c>
      <c r="D25" s="18" t="s">
        <v>62</v>
      </c>
      <c r="E25" s="18" t="s">
        <v>99</v>
      </c>
      <c r="F25" s="18" t="s">
        <v>99</v>
      </c>
      <c r="G25" s="18" t="s">
        <v>15</v>
      </c>
      <c r="H25" s="18" t="s">
        <v>15</v>
      </c>
      <c r="I25" s="19">
        <v>246062.41</v>
      </c>
      <c r="J25" s="20">
        <v>0.1</v>
      </c>
      <c r="K25" s="19">
        <v>24606.240000000002</v>
      </c>
    </row>
    <row r="26" spans="1:11" s="21" customFormat="1" x14ac:dyDescent="0.25">
      <c r="A26" s="18" t="s">
        <v>100</v>
      </c>
      <c r="B26" s="18" t="s">
        <v>1</v>
      </c>
      <c r="C26" s="18" t="s">
        <v>101</v>
      </c>
      <c r="D26" s="18" t="s">
        <v>102</v>
      </c>
      <c r="E26" s="18" t="s">
        <v>103</v>
      </c>
      <c r="F26" s="18" t="s">
        <v>103</v>
      </c>
      <c r="G26" s="18" t="s">
        <v>25</v>
      </c>
      <c r="H26" s="18" t="s">
        <v>15</v>
      </c>
      <c r="I26" s="19">
        <v>22468.49</v>
      </c>
      <c r="J26" s="20">
        <v>1</v>
      </c>
      <c r="K26" s="19">
        <v>22468.49</v>
      </c>
    </row>
    <row r="27" spans="1:11" s="21" customFormat="1" x14ac:dyDescent="0.25">
      <c r="A27" s="18" t="s">
        <v>104</v>
      </c>
      <c r="B27" s="18" t="s">
        <v>1</v>
      </c>
      <c r="C27" s="18" t="s">
        <v>1</v>
      </c>
      <c r="D27" s="18" t="s">
        <v>105</v>
      </c>
      <c r="E27" s="18" t="s">
        <v>106</v>
      </c>
      <c r="F27" s="18" t="s">
        <v>106</v>
      </c>
      <c r="G27" s="18" t="s">
        <v>70</v>
      </c>
      <c r="H27" s="18" t="s">
        <v>18</v>
      </c>
      <c r="I27" s="19">
        <v>8439616.7100000009</v>
      </c>
      <c r="J27" s="20">
        <v>1</v>
      </c>
      <c r="K27" s="19">
        <v>8439616.7100000009</v>
      </c>
    </row>
    <row r="28" spans="1:11" s="21" customFormat="1" x14ac:dyDescent="0.25">
      <c r="A28" s="18" t="s">
        <v>107</v>
      </c>
      <c r="B28" s="18" t="s">
        <v>1</v>
      </c>
      <c r="C28" s="18"/>
      <c r="D28" s="18" t="s">
        <v>42</v>
      </c>
      <c r="E28" s="18" t="s">
        <v>108</v>
      </c>
      <c r="F28" s="18" t="s">
        <v>108</v>
      </c>
      <c r="G28" s="18" t="s">
        <v>15</v>
      </c>
      <c r="H28" s="18" t="s">
        <v>15</v>
      </c>
      <c r="I28" s="19">
        <v>269261</v>
      </c>
      <c r="J28" s="20">
        <v>0.3</v>
      </c>
      <c r="K28" s="19">
        <v>80778.3</v>
      </c>
    </row>
    <row r="29" spans="1:11" s="21" customFormat="1" x14ac:dyDescent="0.25">
      <c r="A29" s="18" t="s">
        <v>109</v>
      </c>
      <c r="B29" s="18" t="s">
        <v>1</v>
      </c>
      <c r="C29" s="18" t="s">
        <v>110</v>
      </c>
      <c r="D29" s="18" t="s">
        <v>111</v>
      </c>
      <c r="E29" s="18" t="s">
        <v>112</v>
      </c>
      <c r="F29" s="18" t="s">
        <v>112</v>
      </c>
      <c r="G29" s="18" t="s">
        <v>25</v>
      </c>
      <c r="H29" s="18" t="s">
        <v>15</v>
      </c>
      <c r="I29" s="19">
        <v>239773.6</v>
      </c>
      <c r="J29" s="20">
        <v>0.03</v>
      </c>
      <c r="K29" s="19">
        <v>7193.21</v>
      </c>
    </row>
    <row r="30" spans="1:11" s="21" customFormat="1" x14ac:dyDescent="0.25">
      <c r="A30" s="18" t="s">
        <v>113</v>
      </c>
      <c r="B30" s="18" t="s">
        <v>1</v>
      </c>
      <c r="C30" s="18" t="s">
        <v>114</v>
      </c>
      <c r="D30" s="18" t="s">
        <v>115</v>
      </c>
      <c r="E30" s="18" t="s">
        <v>116</v>
      </c>
      <c r="F30" s="18" t="s">
        <v>116</v>
      </c>
      <c r="G30" s="18" t="s">
        <v>25</v>
      </c>
      <c r="H30" s="18" t="s">
        <v>15</v>
      </c>
      <c r="I30" s="19">
        <v>97452.06</v>
      </c>
      <c r="J30" s="20">
        <v>1</v>
      </c>
      <c r="K30" s="19">
        <v>97452.06</v>
      </c>
    </row>
    <row r="31" spans="1:11" s="21" customFormat="1" x14ac:dyDescent="0.25">
      <c r="A31" s="18" t="s">
        <v>117</v>
      </c>
      <c r="B31" s="18" t="s">
        <v>1</v>
      </c>
      <c r="C31" s="18"/>
      <c r="D31" s="18" t="s">
        <v>42</v>
      </c>
      <c r="E31" s="18" t="s">
        <v>118</v>
      </c>
      <c r="F31" s="18" t="s">
        <v>118</v>
      </c>
      <c r="G31" s="18" t="s">
        <v>70</v>
      </c>
      <c r="H31" s="18" t="s">
        <v>16</v>
      </c>
      <c r="I31" s="19">
        <v>444870.62</v>
      </c>
      <c r="J31" s="20">
        <v>0.15</v>
      </c>
      <c r="K31" s="19">
        <v>66730.59</v>
      </c>
    </row>
    <row r="32" spans="1:11" s="21" customFormat="1" x14ac:dyDescent="0.25">
      <c r="A32" s="18" t="s">
        <v>119</v>
      </c>
      <c r="B32" s="18" t="s">
        <v>1</v>
      </c>
      <c r="C32" s="18"/>
      <c r="D32" s="18" t="s">
        <v>42</v>
      </c>
      <c r="E32" s="18" t="s">
        <v>120</v>
      </c>
      <c r="F32" s="18" t="s">
        <v>120</v>
      </c>
      <c r="G32" s="18" t="s">
        <v>121</v>
      </c>
      <c r="H32" s="18" t="s">
        <v>16</v>
      </c>
      <c r="I32" s="19">
        <v>1270675.75</v>
      </c>
      <c r="J32" s="20">
        <v>0.15</v>
      </c>
      <c r="K32" s="19">
        <v>190601.36</v>
      </c>
    </row>
    <row r="33" spans="1:11" s="21" customFormat="1" x14ac:dyDescent="0.25">
      <c r="A33" s="18" t="s">
        <v>122</v>
      </c>
      <c r="B33" s="18" t="s">
        <v>1</v>
      </c>
      <c r="C33" s="18" t="s">
        <v>123</v>
      </c>
      <c r="D33" s="18" t="s">
        <v>93</v>
      </c>
      <c r="E33" s="18" t="s">
        <v>124</v>
      </c>
      <c r="F33" s="18" t="s">
        <v>124</v>
      </c>
      <c r="G33" s="18" t="s">
        <v>70</v>
      </c>
      <c r="H33" s="18" t="s">
        <v>18</v>
      </c>
      <c r="I33" s="19">
        <v>1555483.47</v>
      </c>
      <c r="J33" s="20">
        <v>0.05</v>
      </c>
      <c r="K33" s="19">
        <v>77774.17</v>
      </c>
    </row>
    <row r="34" spans="1:11" s="21" customFormat="1" x14ac:dyDescent="0.25">
      <c r="A34" s="18" t="s">
        <v>125</v>
      </c>
      <c r="B34" s="18" t="s">
        <v>1</v>
      </c>
      <c r="C34" s="18" t="s">
        <v>123</v>
      </c>
      <c r="D34" s="18" t="s">
        <v>93</v>
      </c>
      <c r="E34" s="18" t="s">
        <v>124</v>
      </c>
      <c r="F34" s="18" t="s">
        <v>124</v>
      </c>
      <c r="G34" s="18" t="s">
        <v>64</v>
      </c>
      <c r="H34" s="18" t="s">
        <v>16</v>
      </c>
      <c r="I34" s="19">
        <v>177423.58</v>
      </c>
      <c r="J34" s="20">
        <v>0.05</v>
      </c>
      <c r="K34" s="19">
        <v>8871.18</v>
      </c>
    </row>
    <row r="35" spans="1:11" s="21" customFormat="1" x14ac:dyDescent="0.25">
      <c r="A35" s="18" t="s">
        <v>126</v>
      </c>
      <c r="B35" s="18" t="s">
        <v>1</v>
      </c>
      <c r="C35" s="18" t="s">
        <v>1</v>
      </c>
      <c r="D35" s="18" t="s">
        <v>54</v>
      </c>
      <c r="E35" s="18" t="s">
        <v>127</v>
      </c>
      <c r="F35" s="18" t="s">
        <v>127</v>
      </c>
      <c r="G35" s="18" t="s">
        <v>70</v>
      </c>
      <c r="H35" s="18" t="s">
        <v>16</v>
      </c>
      <c r="I35" s="19">
        <v>149828.19</v>
      </c>
      <c r="J35" s="20">
        <v>0.15</v>
      </c>
      <c r="K35" s="19">
        <v>22474.23</v>
      </c>
    </row>
    <row r="36" spans="1:11" s="21" customFormat="1" x14ac:dyDescent="0.25">
      <c r="A36" s="18" t="s">
        <v>128</v>
      </c>
      <c r="B36" s="18" t="s">
        <v>1</v>
      </c>
      <c r="C36" s="18" t="s">
        <v>61</v>
      </c>
      <c r="D36" s="18" t="s">
        <v>62</v>
      </c>
      <c r="E36" s="18" t="s">
        <v>63</v>
      </c>
      <c r="F36" s="18" t="s">
        <v>63</v>
      </c>
      <c r="G36" s="18" t="s">
        <v>24</v>
      </c>
      <c r="H36" s="18" t="s">
        <v>16</v>
      </c>
      <c r="I36" s="19">
        <v>375695.08</v>
      </c>
      <c r="J36" s="20">
        <v>0.25</v>
      </c>
      <c r="K36" s="19">
        <v>93923.77</v>
      </c>
    </row>
    <row r="37" spans="1:11" s="21" customFormat="1" x14ac:dyDescent="0.25">
      <c r="A37" s="18" t="s">
        <v>129</v>
      </c>
      <c r="B37" s="18" t="s">
        <v>1</v>
      </c>
      <c r="C37" s="18" t="s">
        <v>130</v>
      </c>
      <c r="D37" s="18" t="s">
        <v>21</v>
      </c>
      <c r="E37" s="18" t="s">
        <v>131</v>
      </c>
      <c r="F37" s="18" t="s">
        <v>131</v>
      </c>
      <c r="G37" s="18" t="s">
        <v>16</v>
      </c>
      <c r="H37" s="22" t="s">
        <v>16</v>
      </c>
      <c r="I37" s="19">
        <v>532806.89</v>
      </c>
      <c r="J37" s="20">
        <v>0.3</v>
      </c>
      <c r="K37" s="19">
        <v>159842.07</v>
      </c>
    </row>
    <row r="38" spans="1:11" s="21" customFormat="1" x14ac:dyDescent="0.25">
      <c r="A38" s="18" t="s">
        <v>132</v>
      </c>
      <c r="B38" s="18" t="s">
        <v>1</v>
      </c>
      <c r="C38" s="18" t="s">
        <v>130</v>
      </c>
      <c r="D38" s="18" t="s">
        <v>21</v>
      </c>
      <c r="E38" s="18" t="s">
        <v>131</v>
      </c>
      <c r="F38" s="18" t="s">
        <v>131</v>
      </c>
      <c r="G38" s="18" t="s">
        <v>133</v>
      </c>
      <c r="H38" s="22" t="s">
        <v>16</v>
      </c>
      <c r="I38" s="19">
        <v>100526.08</v>
      </c>
      <c r="J38" s="20">
        <v>0.2</v>
      </c>
      <c r="K38" s="19">
        <v>20105.22</v>
      </c>
    </row>
    <row r="39" spans="1:11" s="21" customFormat="1" x14ac:dyDescent="0.25">
      <c r="A39" s="22" t="s">
        <v>134</v>
      </c>
      <c r="B39" s="22" t="s">
        <v>1</v>
      </c>
      <c r="C39" s="23" t="s">
        <v>135</v>
      </c>
      <c r="D39" s="24" t="s">
        <v>136</v>
      </c>
      <c r="E39" s="22" t="s">
        <v>137</v>
      </c>
      <c r="F39" s="22" t="s">
        <v>137</v>
      </c>
      <c r="G39" s="22" t="s">
        <v>16</v>
      </c>
      <c r="H39" s="22" t="s">
        <v>16</v>
      </c>
      <c r="I39" s="19">
        <v>682349.25</v>
      </c>
      <c r="J39" s="20">
        <v>0.2</v>
      </c>
      <c r="K39" s="19">
        <v>136469.85</v>
      </c>
    </row>
    <row r="40" spans="1:11" s="21" customFormat="1" x14ac:dyDescent="0.25">
      <c r="A40" s="18" t="s">
        <v>138</v>
      </c>
      <c r="B40" s="18" t="s">
        <v>1</v>
      </c>
      <c r="C40" s="18" t="s">
        <v>139</v>
      </c>
      <c r="D40" s="18" t="s">
        <v>39</v>
      </c>
      <c r="E40" s="18" t="s">
        <v>140</v>
      </c>
      <c r="F40" s="18" t="s">
        <v>140</v>
      </c>
      <c r="G40" s="18" t="s">
        <v>141</v>
      </c>
      <c r="H40" s="22" t="s">
        <v>16</v>
      </c>
      <c r="I40" s="19">
        <v>297312.18</v>
      </c>
      <c r="J40" s="20">
        <v>0.35</v>
      </c>
      <c r="K40" s="19">
        <v>104059.26</v>
      </c>
    </row>
    <row r="41" spans="1:11" s="21" customFormat="1" x14ac:dyDescent="0.25">
      <c r="A41" s="18" t="s">
        <v>142</v>
      </c>
      <c r="B41" s="18" t="s">
        <v>1</v>
      </c>
      <c r="C41" s="18"/>
      <c r="D41" s="18" t="s">
        <v>143</v>
      </c>
      <c r="E41" s="18" t="s">
        <v>144</v>
      </c>
      <c r="F41" s="18" t="s">
        <v>144</v>
      </c>
      <c r="G41" s="18" t="s">
        <v>16</v>
      </c>
      <c r="H41" s="22" t="s">
        <v>16</v>
      </c>
      <c r="I41" s="19">
        <v>1073787.6399999999</v>
      </c>
      <c r="J41" s="26">
        <v>1</v>
      </c>
      <c r="K41" s="19">
        <v>1073787.6399999999</v>
      </c>
    </row>
    <row r="42" spans="1:11" s="21" customFormat="1" x14ac:dyDescent="0.25">
      <c r="A42" s="21" t="s">
        <v>145</v>
      </c>
      <c r="B42" s="18" t="s">
        <v>1</v>
      </c>
      <c r="E42" s="21" t="s">
        <v>146</v>
      </c>
      <c r="F42" s="21" t="s">
        <v>146</v>
      </c>
      <c r="G42" s="21" t="s">
        <v>147</v>
      </c>
      <c r="H42" s="18" t="s">
        <v>16</v>
      </c>
      <c r="J42" s="28" t="s">
        <v>148</v>
      </c>
      <c r="K42" s="25">
        <v>288858</v>
      </c>
    </row>
    <row r="43" spans="1:11" s="21" customFormat="1" x14ac:dyDescent="0.25">
      <c r="A43" s="21" t="s">
        <v>149</v>
      </c>
      <c r="B43" s="18" t="s">
        <v>1</v>
      </c>
      <c r="E43" s="21" t="s">
        <v>150</v>
      </c>
      <c r="F43" s="21" t="s">
        <v>150</v>
      </c>
      <c r="G43" s="21" t="s">
        <v>147</v>
      </c>
      <c r="H43" s="21" t="s">
        <v>16</v>
      </c>
      <c r="J43" s="28" t="s">
        <v>148</v>
      </c>
      <c r="K43" s="25">
        <v>563500</v>
      </c>
    </row>
    <row r="44" spans="1:11" s="21" customFormat="1" x14ac:dyDescent="0.25">
      <c r="A44" s="21" t="s">
        <v>151</v>
      </c>
      <c r="B44" s="29" t="s">
        <v>1</v>
      </c>
      <c r="C44" s="21" t="s">
        <v>152</v>
      </c>
      <c r="D44" s="21" t="s">
        <v>153</v>
      </c>
      <c r="E44" s="21" t="s">
        <v>154</v>
      </c>
      <c r="F44" s="21" t="s">
        <v>154</v>
      </c>
      <c r="G44" s="21" t="s">
        <v>155</v>
      </c>
      <c r="H44" s="21" t="s">
        <v>155</v>
      </c>
      <c r="I44" s="30">
        <v>42350</v>
      </c>
      <c r="J44" s="27"/>
      <c r="K44" s="31">
        <v>42350</v>
      </c>
    </row>
    <row r="45" spans="1:11" s="21" customFormat="1" x14ac:dyDescent="0.25">
      <c r="B45" s="29" t="s">
        <v>1</v>
      </c>
      <c r="C45" s="21" t="s">
        <v>156</v>
      </c>
      <c r="D45" s="21" t="s">
        <v>153</v>
      </c>
      <c r="E45" s="21" t="s">
        <v>157</v>
      </c>
      <c r="F45" s="21" t="s">
        <v>157</v>
      </c>
      <c r="G45" s="21" t="s">
        <v>155</v>
      </c>
      <c r="H45" s="21" t="s">
        <v>155</v>
      </c>
      <c r="I45" s="30">
        <v>4000</v>
      </c>
      <c r="J45" s="27"/>
      <c r="K45" s="31">
        <v>4000</v>
      </c>
    </row>
    <row r="46" spans="1:11" s="21" customFormat="1" x14ac:dyDescent="0.25">
      <c r="B46" s="29" t="s">
        <v>1</v>
      </c>
      <c r="C46" s="21" t="s">
        <v>156</v>
      </c>
      <c r="D46" s="21" t="s">
        <v>153</v>
      </c>
      <c r="E46" s="21" t="s">
        <v>158</v>
      </c>
      <c r="F46" s="21" t="s">
        <v>158</v>
      </c>
      <c r="G46" s="21" t="s">
        <v>155</v>
      </c>
      <c r="H46" s="21" t="s">
        <v>155</v>
      </c>
      <c r="I46" s="30">
        <v>4000</v>
      </c>
      <c r="J46" s="27"/>
      <c r="K46" s="31">
        <v>4000</v>
      </c>
    </row>
    <row r="47" spans="1:11" s="21" customFormat="1" x14ac:dyDescent="0.25">
      <c r="B47" s="29" t="s">
        <v>1</v>
      </c>
      <c r="C47" s="21" t="s">
        <v>156</v>
      </c>
      <c r="D47" s="21" t="s">
        <v>153</v>
      </c>
      <c r="E47" s="21" t="s">
        <v>159</v>
      </c>
      <c r="F47" s="21" t="s">
        <v>159</v>
      </c>
      <c r="G47" s="21" t="s">
        <v>155</v>
      </c>
      <c r="H47" s="21" t="s">
        <v>155</v>
      </c>
      <c r="I47" s="30">
        <v>5000</v>
      </c>
      <c r="J47" s="27"/>
      <c r="K47" s="31">
        <v>5000</v>
      </c>
    </row>
    <row r="48" spans="1:11" s="21" customFormat="1" x14ac:dyDescent="0.25">
      <c r="B48" s="29" t="s">
        <v>1</v>
      </c>
      <c r="C48" s="21" t="s">
        <v>156</v>
      </c>
      <c r="D48" s="21" t="s">
        <v>153</v>
      </c>
      <c r="E48" s="21" t="s">
        <v>160</v>
      </c>
      <c r="F48" s="21" t="s">
        <v>160</v>
      </c>
      <c r="G48" s="21" t="s">
        <v>155</v>
      </c>
      <c r="H48" s="21" t="s">
        <v>155</v>
      </c>
      <c r="I48" s="30">
        <v>4000</v>
      </c>
      <c r="J48" s="27"/>
      <c r="K48" s="31">
        <v>4000</v>
      </c>
    </row>
    <row r="49" spans="1:11" s="21" customFormat="1" x14ac:dyDescent="0.25">
      <c r="B49" s="29" t="s">
        <v>1</v>
      </c>
      <c r="C49" s="21" t="s">
        <v>156</v>
      </c>
      <c r="D49" s="21" t="s">
        <v>153</v>
      </c>
      <c r="E49" s="21" t="s">
        <v>161</v>
      </c>
      <c r="F49" s="21" t="s">
        <v>161</v>
      </c>
      <c r="G49" s="21" t="s">
        <v>155</v>
      </c>
      <c r="H49" s="21" t="s">
        <v>155</v>
      </c>
      <c r="I49" s="30">
        <v>13500</v>
      </c>
      <c r="J49" s="27"/>
      <c r="K49" s="31">
        <v>13500</v>
      </c>
    </row>
    <row r="50" spans="1:11" s="21" customFormat="1" x14ac:dyDescent="0.25">
      <c r="B50" s="29" t="s">
        <v>1</v>
      </c>
      <c r="C50" s="21" t="s">
        <v>156</v>
      </c>
      <c r="D50" s="21" t="s">
        <v>153</v>
      </c>
      <c r="E50" s="21" t="s">
        <v>162</v>
      </c>
      <c r="F50" s="21" t="s">
        <v>162</v>
      </c>
      <c r="G50" s="21" t="s">
        <v>155</v>
      </c>
      <c r="H50" s="21" t="s">
        <v>155</v>
      </c>
      <c r="I50" s="30">
        <v>8500</v>
      </c>
      <c r="J50" s="27"/>
      <c r="K50" s="31">
        <v>8500</v>
      </c>
    </row>
    <row r="51" spans="1:11" s="21" customFormat="1" x14ac:dyDescent="0.25">
      <c r="B51" s="29" t="s">
        <v>1</v>
      </c>
      <c r="C51" s="21" t="s">
        <v>156</v>
      </c>
      <c r="D51" s="21" t="s">
        <v>153</v>
      </c>
      <c r="E51" s="21" t="s">
        <v>162</v>
      </c>
      <c r="F51" s="21" t="s">
        <v>162</v>
      </c>
      <c r="G51" s="21" t="s">
        <v>155</v>
      </c>
      <c r="H51" s="21" t="s">
        <v>155</v>
      </c>
      <c r="I51" s="30">
        <v>8500</v>
      </c>
      <c r="J51" s="27"/>
      <c r="K51" s="31">
        <v>8500</v>
      </c>
    </row>
    <row r="52" spans="1:11" s="21" customFormat="1" x14ac:dyDescent="0.25">
      <c r="A52" s="21" t="s">
        <v>163</v>
      </c>
      <c r="B52" s="29" t="s">
        <v>1</v>
      </c>
      <c r="C52" s="21" t="s">
        <v>101</v>
      </c>
      <c r="D52" s="21" t="s">
        <v>102</v>
      </c>
      <c r="E52" s="21" t="s">
        <v>164</v>
      </c>
      <c r="F52" s="21" t="s">
        <v>164</v>
      </c>
      <c r="G52" s="21" t="s">
        <v>155</v>
      </c>
      <c r="H52" s="21" t="s">
        <v>155</v>
      </c>
      <c r="I52" s="30">
        <v>19665</v>
      </c>
      <c r="J52" s="27"/>
      <c r="K52" s="31">
        <v>19665</v>
      </c>
    </row>
    <row r="53" spans="1:11" s="21" customFormat="1" x14ac:dyDescent="0.25">
      <c r="A53" s="21" t="s">
        <v>165</v>
      </c>
      <c r="B53" s="29" t="s">
        <v>1</v>
      </c>
      <c r="C53" s="21" t="s">
        <v>156</v>
      </c>
      <c r="D53" s="21" t="s">
        <v>166</v>
      </c>
      <c r="E53" s="21" t="s">
        <v>167</v>
      </c>
      <c r="F53" s="21" t="s">
        <v>167</v>
      </c>
      <c r="G53" s="21" t="s">
        <v>155</v>
      </c>
      <c r="H53" s="21" t="s">
        <v>155</v>
      </c>
      <c r="I53" s="30">
        <v>36500</v>
      </c>
      <c r="J53" s="27"/>
      <c r="K53" s="31">
        <v>36500</v>
      </c>
    </row>
    <row r="54" spans="1:11" s="21" customFormat="1" x14ac:dyDescent="0.25">
      <c r="A54" s="21" t="s">
        <v>165</v>
      </c>
      <c r="B54" s="29" t="s">
        <v>1</v>
      </c>
      <c r="C54" s="21" t="s">
        <v>156</v>
      </c>
      <c r="D54" s="21" t="s">
        <v>166</v>
      </c>
      <c r="E54" s="21" t="s">
        <v>168</v>
      </c>
      <c r="F54" s="21" t="s">
        <v>168</v>
      </c>
      <c r="G54" s="21" t="s">
        <v>155</v>
      </c>
      <c r="H54" s="21" t="s">
        <v>155</v>
      </c>
      <c r="I54" s="30">
        <v>9000</v>
      </c>
      <c r="J54" s="27"/>
      <c r="K54" s="31">
        <v>9000</v>
      </c>
    </row>
    <row r="55" spans="1:11" s="21" customFormat="1" x14ac:dyDescent="0.25">
      <c r="A55" s="21" t="s">
        <v>165</v>
      </c>
      <c r="B55" s="29" t="s">
        <v>1</v>
      </c>
      <c r="C55" s="21" t="s">
        <v>156</v>
      </c>
      <c r="D55" s="21" t="s">
        <v>166</v>
      </c>
      <c r="E55" s="21" t="s">
        <v>169</v>
      </c>
      <c r="F55" s="21" t="s">
        <v>169</v>
      </c>
      <c r="G55" s="21" t="s">
        <v>155</v>
      </c>
      <c r="H55" s="21" t="s">
        <v>155</v>
      </c>
      <c r="I55" s="30">
        <v>3490</v>
      </c>
      <c r="J55" s="27"/>
      <c r="K55" s="31">
        <v>3490</v>
      </c>
    </row>
    <row r="56" spans="1:11" s="21" customFormat="1" x14ac:dyDescent="0.25">
      <c r="A56" s="21" t="s">
        <v>165</v>
      </c>
      <c r="B56" s="29" t="s">
        <v>1</v>
      </c>
      <c r="C56" s="21" t="s">
        <v>156</v>
      </c>
      <c r="D56" s="21" t="s">
        <v>166</v>
      </c>
      <c r="E56" s="21" t="s">
        <v>169</v>
      </c>
      <c r="F56" s="21" t="s">
        <v>169</v>
      </c>
      <c r="G56" s="21" t="s">
        <v>155</v>
      </c>
      <c r="H56" s="21" t="s">
        <v>155</v>
      </c>
      <c r="I56" s="30">
        <v>3490</v>
      </c>
      <c r="J56" s="27"/>
      <c r="K56" s="31">
        <v>3490</v>
      </c>
    </row>
    <row r="57" spans="1:11" s="21" customFormat="1" x14ac:dyDescent="0.25">
      <c r="A57" s="21" t="s">
        <v>151</v>
      </c>
      <c r="B57" s="29" t="s">
        <v>1</v>
      </c>
      <c r="C57" s="21" t="s">
        <v>152</v>
      </c>
      <c r="D57" s="21" t="s">
        <v>153</v>
      </c>
      <c r="E57" s="21" t="s">
        <v>170</v>
      </c>
      <c r="F57" s="21" t="s">
        <v>170</v>
      </c>
      <c r="G57" s="21" t="s">
        <v>155</v>
      </c>
      <c r="H57" s="21" t="s">
        <v>155</v>
      </c>
      <c r="I57" s="30">
        <v>1000</v>
      </c>
      <c r="J57" s="27"/>
      <c r="K57" s="31">
        <v>1000</v>
      </c>
    </row>
    <row r="58" spans="1:11" s="21" customFormat="1" x14ac:dyDescent="0.25">
      <c r="A58" s="21" t="s">
        <v>151</v>
      </c>
      <c r="B58" s="29" t="s">
        <v>1</v>
      </c>
      <c r="C58" s="21" t="s">
        <v>152</v>
      </c>
      <c r="D58" s="21" t="s">
        <v>153</v>
      </c>
      <c r="E58" s="21" t="s">
        <v>171</v>
      </c>
      <c r="F58" s="21" t="s">
        <v>171</v>
      </c>
      <c r="G58" s="21" t="s">
        <v>155</v>
      </c>
      <c r="H58" s="21" t="s">
        <v>155</v>
      </c>
      <c r="I58" s="30">
        <v>1300</v>
      </c>
      <c r="J58" s="27"/>
      <c r="K58" s="31">
        <v>1300</v>
      </c>
    </row>
    <row r="59" spans="1:11" s="21" customFormat="1" x14ac:dyDescent="0.25">
      <c r="A59" s="21" t="s">
        <v>151</v>
      </c>
      <c r="B59" s="29" t="s">
        <v>1</v>
      </c>
      <c r="C59" s="21" t="s">
        <v>152</v>
      </c>
      <c r="D59" s="21" t="s">
        <v>153</v>
      </c>
      <c r="E59" s="21" t="s">
        <v>172</v>
      </c>
      <c r="F59" s="21" t="s">
        <v>172</v>
      </c>
      <c r="G59" s="21" t="s">
        <v>155</v>
      </c>
      <c r="H59" s="21" t="s">
        <v>155</v>
      </c>
      <c r="I59" s="30">
        <v>31350</v>
      </c>
      <c r="J59" s="27"/>
      <c r="K59" s="31">
        <v>31350</v>
      </c>
    </row>
    <row r="60" spans="1:11" s="21" customFormat="1" x14ac:dyDescent="0.25">
      <c r="A60" s="21" t="s">
        <v>151</v>
      </c>
      <c r="B60" s="29" t="s">
        <v>1</v>
      </c>
      <c r="C60" s="21" t="s">
        <v>152</v>
      </c>
      <c r="D60" s="21" t="s">
        <v>153</v>
      </c>
      <c r="E60" s="21" t="s">
        <v>173</v>
      </c>
      <c r="F60" s="21" t="s">
        <v>173</v>
      </c>
      <c r="G60" s="21" t="s">
        <v>155</v>
      </c>
      <c r="H60" s="21" t="s">
        <v>155</v>
      </c>
      <c r="I60" s="30">
        <v>48900</v>
      </c>
      <c r="J60" s="27"/>
      <c r="K60" s="31">
        <v>48900</v>
      </c>
    </row>
    <row r="61" spans="1:11" s="21" customFormat="1" x14ac:dyDescent="0.25">
      <c r="A61" s="21" t="s">
        <v>165</v>
      </c>
      <c r="B61" s="29" t="s">
        <v>1</v>
      </c>
      <c r="C61" s="21" t="s">
        <v>156</v>
      </c>
      <c r="D61" s="21" t="s">
        <v>166</v>
      </c>
      <c r="E61" s="21" t="s">
        <v>174</v>
      </c>
      <c r="F61" s="21" t="s">
        <v>174</v>
      </c>
      <c r="G61" s="21" t="s">
        <v>155</v>
      </c>
      <c r="H61" s="21" t="s">
        <v>155</v>
      </c>
      <c r="I61" s="30">
        <v>22000</v>
      </c>
      <c r="J61" s="27"/>
      <c r="K61" s="31">
        <v>22000</v>
      </c>
    </row>
    <row r="62" spans="1:11" s="21" customFormat="1" x14ac:dyDescent="0.25">
      <c r="B62" s="29" t="s">
        <v>1</v>
      </c>
      <c r="C62" s="21" t="s">
        <v>156</v>
      </c>
      <c r="D62" s="21" t="s">
        <v>153</v>
      </c>
      <c r="E62" s="21" t="s">
        <v>175</v>
      </c>
      <c r="F62" s="21" t="s">
        <v>175</v>
      </c>
      <c r="G62" s="21" t="s">
        <v>155</v>
      </c>
      <c r="H62" s="21" t="s">
        <v>155</v>
      </c>
      <c r="I62" s="30">
        <v>4500</v>
      </c>
      <c r="J62" s="27"/>
      <c r="K62" s="31">
        <v>4500</v>
      </c>
    </row>
    <row r="63" spans="1:11" s="21" customFormat="1" x14ac:dyDescent="0.25">
      <c r="A63" s="21" t="s">
        <v>165</v>
      </c>
      <c r="B63" s="29" t="s">
        <v>1</v>
      </c>
      <c r="C63" s="21" t="s">
        <v>156</v>
      </c>
      <c r="D63" s="21" t="s">
        <v>166</v>
      </c>
      <c r="E63" s="21" t="s">
        <v>176</v>
      </c>
      <c r="F63" s="21" t="s">
        <v>176</v>
      </c>
      <c r="G63" s="21" t="s">
        <v>155</v>
      </c>
      <c r="H63" s="21" t="s">
        <v>155</v>
      </c>
      <c r="I63" s="30">
        <v>6200</v>
      </c>
      <c r="J63" s="27"/>
      <c r="K63" s="31">
        <v>6200</v>
      </c>
    </row>
    <row r="64" spans="1:11" s="21" customFormat="1" x14ac:dyDescent="0.25">
      <c r="B64" s="29" t="s">
        <v>1</v>
      </c>
      <c r="C64" s="21" t="s">
        <v>156</v>
      </c>
      <c r="D64" s="21" t="s">
        <v>153</v>
      </c>
      <c r="E64" s="21" t="s">
        <v>177</v>
      </c>
      <c r="F64" s="21" t="s">
        <v>177</v>
      </c>
      <c r="G64" s="21" t="s">
        <v>155</v>
      </c>
      <c r="H64" s="21" t="s">
        <v>155</v>
      </c>
      <c r="I64" s="30">
        <v>25000</v>
      </c>
      <c r="J64" s="27"/>
      <c r="K64" s="31">
        <v>25000</v>
      </c>
    </row>
    <row r="65" spans="1:11" s="21" customFormat="1" x14ac:dyDescent="0.25">
      <c r="B65" s="29" t="s">
        <v>1</v>
      </c>
      <c r="C65" s="21" t="s">
        <v>156</v>
      </c>
      <c r="D65" s="21" t="s">
        <v>153</v>
      </c>
      <c r="E65" s="21" t="s">
        <v>178</v>
      </c>
      <c r="F65" s="21" t="s">
        <v>178</v>
      </c>
      <c r="G65" s="21" t="s">
        <v>155</v>
      </c>
      <c r="H65" s="21" t="s">
        <v>155</v>
      </c>
      <c r="I65" s="30">
        <v>4500</v>
      </c>
      <c r="J65" s="27"/>
      <c r="K65" s="31">
        <v>4500</v>
      </c>
    </row>
    <row r="66" spans="1:11" s="21" customFormat="1" x14ac:dyDescent="0.25">
      <c r="A66" s="21" t="s">
        <v>151</v>
      </c>
      <c r="B66" s="29" t="s">
        <v>1</v>
      </c>
      <c r="C66" s="21" t="s">
        <v>152</v>
      </c>
      <c r="D66" s="21" t="s">
        <v>153</v>
      </c>
      <c r="E66" s="21" t="s">
        <v>179</v>
      </c>
      <c r="F66" s="21" t="s">
        <v>179</v>
      </c>
      <c r="G66" s="21" t="s">
        <v>155</v>
      </c>
      <c r="H66" s="21" t="s">
        <v>155</v>
      </c>
      <c r="I66" s="30">
        <v>80200</v>
      </c>
      <c r="J66" s="27"/>
      <c r="K66" s="31">
        <v>80200</v>
      </c>
    </row>
    <row r="67" spans="1:11" s="21" customFormat="1" x14ac:dyDescent="0.25">
      <c r="B67" s="29" t="s">
        <v>1</v>
      </c>
      <c r="C67" s="21" t="s">
        <v>180</v>
      </c>
      <c r="D67" s="21" t="s">
        <v>28</v>
      </c>
      <c r="E67" s="21" t="s">
        <v>181</v>
      </c>
      <c r="F67" s="21" t="s">
        <v>181</v>
      </c>
      <c r="G67" s="21" t="s">
        <v>155</v>
      </c>
      <c r="H67" s="21" t="s">
        <v>155</v>
      </c>
      <c r="I67" s="30">
        <v>10020</v>
      </c>
      <c r="J67" s="27"/>
      <c r="K67" s="31">
        <v>10020</v>
      </c>
    </row>
    <row r="68" spans="1:11" s="21" customFormat="1" x14ac:dyDescent="0.25">
      <c r="B68" s="29" t="s">
        <v>1</v>
      </c>
      <c r="C68" s="21" t="s">
        <v>156</v>
      </c>
      <c r="D68" s="21" t="s">
        <v>153</v>
      </c>
      <c r="E68" s="21" t="s">
        <v>182</v>
      </c>
      <c r="F68" s="21" t="s">
        <v>182</v>
      </c>
      <c r="G68" s="21" t="s">
        <v>155</v>
      </c>
      <c r="H68" s="21" t="s">
        <v>155</v>
      </c>
      <c r="I68" s="30">
        <v>13250</v>
      </c>
      <c r="J68" s="27"/>
      <c r="K68" s="31">
        <v>13250</v>
      </c>
    </row>
    <row r="69" spans="1:11" s="21" customFormat="1" x14ac:dyDescent="0.25">
      <c r="A69" s="21" t="s">
        <v>151</v>
      </c>
      <c r="B69" s="29" t="s">
        <v>1</v>
      </c>
      <c r="C69" s="21" t="s">
        <v>152</v>
      </c>
      <c r="D69" s="21" t="s">
        <v>153</v>
      </c>
      <c r="E69" s="21" t="s">
        <v>183</v>
      </c>
      <c r="F69" s="21" t="s">
        <v>183</v>
      </c>
      <c r="G69" s="21" t="s">
        <v>155</v>
      </c>
      <c r="H69" s="21" t="s">
        <v>155</v>
      </c>
      <c r="I69" s="30">
        <v>39900</v>
      </c>
      <c r="J69" s="27"/>
      <c r="K69" s="31">
        <v>39900</v>
      </c>
    </row>
    <row r="70" spans="1:11" s="21" customFormat="1" x14ac:dyDescent="0.25">
      <c r="A70" s="21" t="s">
        <v>163</v>
      </c>
      <c r="B70" s="29" t="s">
        <v>1</v>
      </c>
      <c r="C70" s="21" t="s">
        <v>101</v>
      </c>
      <c r="D70" s="21" t="s">
        <v>102</v>
      </c>
      <c r="E70" s="21" t="s">
        <v>184</v>
      </c>
      <c r="F70" s="21" t="s">
        <v>184</v>
      </c>
      <c r="G70" s="21" t="s">
        <v>155</v>
      </c>
      <c r="H70" s="21" t="s">
        <v>155</v>
      </c>
      <c r="I70" s="30">
        <v>2290</v>
      </c>
      <c r="J70" s="27"/>
      <c r="K70" s="31">
        <v>2290</v>
      </c>
    </row>
    <row r="71" spans="1:11" s="21" customFormat="1" x14ac:dyDescent="0.25">
      <c r="A71" s="21" t="s">
        <v>163</v>
      </c>
      <c r="B71" s="29" t="s">
        <v>1</v>
      </c>
      <c r="C71" s="21" t="s">
        <v>101</v>
      </c>
      <c r="D71" s="21" t="s">
        <v>102</v>
      </c>
      <c r="E71" s="21" t="s">
        <v>185</v>
      </c>
      <c r="F71" s="21" t="s">
        <v>185</v>
      </c>
      <c r="G71" s="21" t="s">
        <v>155</v>
      </c>
      <c r="H71" s="21" t="s">
        <v>155</v>
      </c>
      <c r="I71" s="30">
        <v>2500</v>
      </c>
      <c r="J71" s="27"/>
      <c r="K71" s="31">
        <v>2500</v>
      </c>
    </row>
    <row r="72" spans="1:11" s="21" customFormat="1" x14ac:dyDescent="0.25">
      <c r="A72" s="21" t="s">
        <v>163</v>
      </c>
      <c r="B72" s="29" t="s">
        <v>1</v>
      </c>
      <c r="C72" s="21" t="s">
        <v>101</v>
      </c>
      <c r="D72" s="21" t="s">
        <v>102</v>
      </c>
      <c r="E72" s="21" t="s">
        <v>186</v>
      </c>
      <c r="F72" s="21" t="s">
        <v>186</v>
      </c>
      <c r="G72" s="21" t="s">
        <v>155</v>
      </c>
      <c r="H72" s="21" t="s">
        <v>155</v>
      </c>
      <c r="I72" s="30">
        <v>3500</v>
      </c>
      <c r="J72" s="27"/>
      <c r="K72" s="31">
        <v>3500</v>
      </c>
    </row>
    <row r="73" spans="1:11" s="21" customFormat="1" x14ac:dyDescent="0.25">
      <c r="A73" s="21" t="s">
        <v>163</v>
      </c>
      <c r="B73" s="29" t="s">
        <v>1</v>
      </c>
      <c r="C73" s="21" t="s">
        <v>101</v>
      </c>
      <c r="D73" s="21" t="s">
        <v>102</v>
      </c>
      <c r="E73" s="21" t="s">
        <v>186</v>
      </c>
      <c r="F73" s="21" t="s">
        <v>186</v>
      </c>
      <c r="G73" s="21" t="s">
        <v>155</v>
      </c>
      <c r="H73" s="21" t="s">
        <v>155</v>
      </c>
      <c r="I73" s="30">
        <v>3500</v>
      </c>
      <c r="J73" s="27"/>
      <c r="K73" s="31">
        <v>3500</v>
      </c>
    </row>
    <row r="74" spans="1:11" s="21" customFormat="1" x14ac:dyDescent="0.25">
      <c r="A74" s="21" t="s">
        <v>165</v>
      </c>
      <c r="B74" s="29" t="s">
        <v>1</v>
      </c>
      <c r="C74" s="21" t="s">
        <v>156</v>
      </c>
      <c r="D74" s="21" t="s">
        <v>166</v>
      </c>
      <c r="E74" s="21" t="s">
        <v>187</v>
      </c>
      <c r="F74" s="21" t="s">
        <v>187</v>
      </c>
      <c r="G74" s="21" t="s">
        <v>155</v>
      </c>
      <c r="H74" s="21" t="s">
        <v>155</v>
      </c>
      <c r="I74" s="30">
        <v>7999.25</v>
      </c>
      <c r="J74" s="27"/>
      <c r="K74" s="31">
        <v>7999.25</v>
      </c>
    </row>
    <row r="75" spans="1:11" s="21" customFormat="1" x14ac:dyDescent="0.25">
      <c r="A75" s="21" t="s">
        <v>188</v>
      </c>
      <c r="B75" s="29" t="s">
        <v>1</v>
      </c>
      <c r="C75" s="21" t="s">
        <v>189</v>
      </c>
      <c r="D75" s="21" t="s">
        <v>190</v>
      </c>
      <c r="E75" s="21" t="s">
        <v>191</v>
      </c>
      <c r="F75" s="21" t="s">
        <v>191</v>
      </c>
      <c r="G75" s="21" t="s">
        <v>155</v>
      </c>
      <c r="H75" s="21" t="s">
        <v>155</v>
      </c>
      <c r="I75" s="30">
        <v>10000</v>
      </c>
      <c r="J75" s="27"/>
      <c r="K75" s="31">
        <v>10000</v>
      </c>
    </row>
    <row r="76" spans="1:11" s="21" customFormat="1" x14ac:dyDescent="0.25">
      <c r="A76" s="21" t="s">
        <v>192</v>
      </c>
      <c r="B76" s="29" t="s">
        <v>1</v>
      </c>
      <c r="C76" s="21" t="s">
        <v>193</v>
      </c>
      <c r="D76" s="21" t="s">
        <v>194</v>
      </c>
      <c r="E76" s="21" t="s">
        <v>195</v>
      </c>
      <c r="F76" s="21" t="s">
        <v>195</v>
      </c>
      <c r="G76" s="21" t="s">
        <v>155</v>
      </c>
      <c r="H76" s="21" t="s">
        <v>155</v>
      </c>
      <c r="I76" s="30">
        <v>11460</v>
      </c>
      <c r="J76" s="27"/>
      <c r="K76" s="31">
        <v>11460</v>
      </c>
    </row>
    <row r="77" spans="1:11" s="21" customFormat="1" x14ac:dyDescent="0.25">
      <c r="B77" s="29" t="s">
        <v>1</v>
      </c>
      <c r="C77" s="21" t="s">
        <v>156</v>
      </c>
      <c r="D77" s="21" t="s">
        <v>153</v>
      </c>
      <c r="E77" s="21" t="s">
        <v>196</v>
      </c>
      <c r="F77" s="21" t="s">
        <v>196</v>
      </c>
      <c r="G77" s="21" t="s">
        <v>155</v>
      </c>
      <c r="H77" s="21" t="s">
        <v>155</v>
      </c>
      <c r="I77" s="30">
        <v>5568</v>
      </c>
      <c r="J77" s="27"/>
      <c r="K77" s="31">
        <v>5568</v>
      </c>
    </row>
    <row r="78" spans="1:11" s="21" customFormat="1" x14ac:dyDescent="0.25">
      <c r="B78" s="29" t="s">
        <v>1</v>
      </c>
      <c r="C78" s="21" t="s">
        <v>156</v>
      </c>
      <c r="D78" s="21" t="s">
        <v>153</v>
      </c>
      <c r="E78" s="21" t="s">
        <v>196</v>
      </c>
      <c r="F78" s="21" t="s">
        <v>196</v>
      </c>
      <c r="G78" s="21" t="s">
        <v>155</v>
      </c>
      <c r="H78" s="21" t="s">
        <v>155</v>
      </c>
      <c r="I78" s="30">
        <v>733</v>
      </c>
      <c r="J78" s="27"/>
      <c r="K78" s="31">
        <v>733</v>
      </c>
    </row>
    <row r="79" spans="1:11" s="21" customFormat="1" x14ac:dyDescent="0.25">
      <c r="B79" s="29" t="s">
        <v>1</v>
      </c>
      <c r="C79" s="21" t="s">
        <v>156</v>
      </c>
      <c r="D79" s="21" t="s">
        <v>153</v>
      </c>
      <c r="E79" s="21" t="s">
        <v>196</v>
      </c>
      <c r="F79" s="21" t="s">
        <v>196</v>
      </c>
      <c r="G79" s="21" t="s">
        <v>155</v>
      </c>
      <c r="H79" s="21" t="s">
        <v>155</v>
      </c>
      <c r="I79" s="30">
        <v>733</v>
      </c>
      <c r="J79" s="27"/>
      <c r="K79" s="31">
        <v>733</v>
      </c>
    </row>
    <row r="80" spans="1:11" s="21" customFormat="1" x14ac:dyDescent="0.25">
      <c r="B80" s="29" t="s">
        <v>1</v>
      </c>
      <c r="C80" s="21" t="s">
        <v>156</v>
      </c>
      <c r="D80" s="21" t="s">
        <v>153</v>
      </c>
      <c r="E80" s="21" t="s">
        <v>196</v>
      </c>
      <c r="F80" s="21" t="s">
        <v>196</v>
      </c>
      <c r="G80" s="21" t="s">
        <v>155</v>
      </c>
      <c r="H80" s="21" t="s">
        <v>155</v>
      </c>
      <c r="I80" s="30">
        <v>733</v>
      </c>
      <c r="J80" s="27"/>
      <c r="K80" s="31">
        <v>733</v>
      </c>
    </row>
    <row r="81" spans="1:11" s="21" customFormat="1" x14ac:dyDescent="0.25">
      <c r="B81" s="29" t="s">
        <v>1</v>
      </c>
      <c r="C81" s="21" t="s">
        <v>156</v>
      </c>
      <c r="D81" s="21" t="s">
        <v>153</v>
      </c>
      <c r="E81" s="21" t="s">
        <v>196</v>
      </c>
      <c r="F81" s="21" t="s">
        <v>196</v>
      </c>
      <c r="G81" s="21" t="s">
        <v>155</v>
      </c>
      <c r="H81" s="21" t="s">
        <v>155</v>
      </c>
      <c r="I81" s="30">
        <v>733</v>
      </c>
      <c r="J81" s="27"/>
      <c r="K81" s="31">
        <v>733</v>
      </c>
    </row>
    <row r="82" spans="1:11" s="21" customFormat="1" x14ac:dyDescent="0.25">
      <c r="A82" s="21" t="s">
        <v>165</v>
      </c>
      <c r="B82" s="29" t="s">
        <v>1</v>
      </c>
      <c r="C82" s="21" t="s">
        <v>156</v>
      </c>
      <c r="D82" s="21" t="s">
        <v>166</v>
      </c>
      <c r="E82" s="21" t="s">
        <v>197</v>
      </c>
      <c r="F82" s="21" t="s">
        <v>197</v>
      </c>
      <c r="G82" s="21" t="s">
        <v>155</v>
      </c>
      <c r="H82" s="21" t="s">
        <v>155</v>
      </c>
      <c r="I82" s="30">
        <v>5626.97</v>
      </c>
      <c r="J82" s="27"/>
      <c r="K82" s="31">
        <v>5626.97</v>
      </c>
    </row>
    <row r="83" spans="1:11" s="21" customFormat="1" x14ac:dyDescent="0.25">
      <c r="B83" s="29" t="s">
        <v>1</v>
      </c>
      <c r="C83" s="21" t="s">
        <v>156</v>
      </c>
      <c r="D83" s="21" t="s">
        <v>153</v>
      </c>
      <c r="E83" s="21" t="s">
        <v>198</v>
      </c>
      <c r="F83" s="21" t="s">
        <v>198</v>
      </c>
      <c r="G83" s="21" t="s">
        <v>155</v>
      </c>
      <c r="H83" s="21" t="s">
        <v>155</v>
      </c>
      <c r="I83" s="30">
        <v>7500</v>
      </c>
      <c r="J83" s="27"/>
      <c r="K83" s="31">
        <v>7500</v>
      </c>
    </row>
    <row r="84" spans="1:11" s="21" customFormat="1" x14ac:dyDescent="0.25">
      <c r="A84" s="21" t="s">
        <v>192</v>
      </c>
      <c r="B84" s="29" t="s">
        <v>1</v>
      </c>
      <c r="C84" s="21" t="s">
        <v>193</v>
      </c>
      <c r="D84" s="21" t="s">
        <v>194</v>
      </c>
      <c r="E84" s="21" t="s">
        <v>199</v>
      </c>
      <c r="F84" s="21" t="s">
        <v>199</v>
      </c>
      <c r="G84" s="21" t="s">
        <v>155</v>
      </c>
      <c r="H84" s="21" t="s">
        <v>155</v>
      </c>
      <c r="I84" s="30">
        <v>13250</v>
      </c>
      <c r="J84" s="27"/>
      <c r="K84" s="31">
        <v>13250</v>
      </c>
    </row>
    <row r="85" spans="1:11" s="21" customFormat="1" x14ac:dyDescent="0.25">
      <c r="A85" s="21" t="s">
        <v>192</v>
      </c>
      <c r="B85" s="29" t="s">
        <v>1</v>
      </c>
      <c r="C85" s="21" t="s">
        <v>193</v>
      </c>
      <c r="D85" s="21" t="s">
        <v>194</v>
      </c>
      <c r="E85" s="21" t="s">
        <v>200</v>
      </c>
      <c r="F85" s="21" t="s">
        <v>200</v>
      </c>
      <c r="G85" s="21" t="s">
        <v>155</v>
      </c>
      <c r="H85" s="21" t="s">
        <v>155</v>
      </c>
      <c r="I85" s="30">
        <v>20550</v>
      </c>
      <c r="J85" s="27"/>
      <c r="K85" s="31">
        <v>20550</v>
      </c>
    </row>
    <row r="86" spans="1:11" s="21" customFormat="1" x14ac:dyDescent="0.25">
      <c r="A86" s="21" t="s">
        <v>163</v>
      </c>
      <c r="B86" s="29" t="s">
        <v>1</v>
      </c>
      <c r="C86" s="21" t="s">
        <v>101</v>
      </c>
      <c r="D86" s="21" t="s">
        <v>102</v>
      </c>
      <c r="E86" s="21" t="s">
        <v>201</v>
      </c>
      <c r="F86" s="21" t="s">
        <v>201</v>
      </c>
      <c r="G86" s="21" t="s">
        <v>155</v>
      </c>
      <c r="H86" s="21" t="s">
        <v>155</v>
      </c>
      <c r="I86" s="30">
        <v>13566</v>
      </c>
      <c r="J86" s="27"/>
      <c r="K86" s="31">
        <v>13566</v>
      </c>
    </row>
    <row r="87" spans="1:11" s="21" customFormat="1" x14ac:dyDescent="0.25">
      <c r="B87" s="29" t="s">
        <v>1</v>
      </c>
      <c r="C87" s="21" t="s">
        <v>205</v>
      </c>
      <c r="D87" s="21" t="s">
        <v>206</v>
      </c>
      <c r="E87" s="21" t="s">
        <v>207</v>
      </c>
      <c r="F87" s="21" t="s">
        <v>207</v>
      </c>
      <c r="G87" s="21" t="s">
        <v>155</v>
      </c>
      <c r="H87" s="21" t="s">
        <v>155</v>
      </c>
      <c r="I87" s="30">
        <v>5750</v>
      </c>
      <c r="J87" s="27"/>
      <c r="K87" s="31">
        <v>5750</v>
      </c>
    </row>
    <row r="88" spans="1:11" x14ac:dyDescent="0.25">
      <c r="B88" s="14" t="s">
        <v>1</v>
      </c>
      <c r="C88" t="s">
        <v>209</v>
      </c>
      <c r="D88" t="s">
        <v>210</v>
      </c>
      <c r="E88" t="s">
        <v>211</v>
      </c>
      <c r="F88" t="s">
        <v>211</v>
      </c>
      <c r="G88" t="s">
        <v>155</v>
      </c>
      <c r="H88" t="s">
        <v>155</v>
      </c>
      <c r="I88" s="11">
        <v>3000</v>
      </c>
      <c r="K88" s="15">
        <v>3000</v>
      </c>
    </row>
    <row r="89" spans="1:11" x14ac:dyDescent="0.25">
      <c r="B89" s="14" t="s">
        <v>1</v>
      </c>
      <c r="C89" t="s">
        <v>209</v>
      </c>
      <c r="D89" t="s">
        <v>210</v>
      </c>
      <c r="E89" t="s">
        <v>211</v>
      </c>
      <c r="F89" t="s">
        <v>211</v>
      </c>
      <c r="G89" t="s">
        <v>155</v>
      </c>
      <c r="H89" t="s">
        <v>155</v>
      </c>
      <c r="I89" s="11">
        <v>3000</v>
      </c>
      <c r="K89" s="15">
        <v>3000</v>
      </c>
    </row>
    <row r="90" spans="1:11" x14ac:dyDescent="0.25">
      <c r="B90" s="14" t="s">
        <v>1</v>
      </c>
      <c r="C90" t="s">
        <v>209</v>
      </c>
      <c r="D90" t="s">
        <v>210</v>
      </c>
      <c r="E90" t="s">
        <v>211</v>
      </c>
      <c r="F90" t="s">
        <v>211</v>
      </c>
      <c r="G90" t="s">
        <v>155</v>
      </c>
      <c r="H90" t="s">
        <v>155</v>
      </c>
      <c r="I90" s="11">
        <v>3000</v>
      </c>
      <c r="K90" s="15">
        <v>3000</v>
      </c>
    </row>
    <row r="91" spans="1:11" x14ac:dyDescent="0.25">
      <c r="B91" s="14" t="s">
        <v>1</v>
      </c>
      <c r="C91" t="s">
        <v>209</v>
      </c>
      <c r="D91" t="s">
        <v>210</v>
      </c>
      <c r="E91" t="s">
        <v>211</v>
      </c>
      <c r="F91" t="s">
        <v>211</v>
      </c>
      <c r="G91" t="s">
        <v>155</v>
      </c>
      <c r="H91" t="s">
        <v>155</v>
      </c>
      <c r="I91" s="11">
        <v>3000</v>
      </c>
      <c r="K91" s="15">
        <v>3000</v>
      </c>
    </row>
    <row r="92" spans="1:11" x14ac:dyDescent="0.25">
      <c r="B92" s="14" t="s">
        <v>1</v>
      </c>
      <c r="C92" t="s">
        <v>209</v>
      </c>
      <c r="D92" t="s">
        <v>210</v>
      </c>
      <c r="E92" t="s">
        <v>211</v>
      </c>
      <c r="F92" t="s">
        <v>211</v>
      </c>
      <c r="G92" t="s">
        <v>155</v>
      </c>
      <c r="H92" t="s">
        <v>155</v>
      </c>
      <c r="I92" s="11">
        <v>3000</v>
      </c>
      <c r="K92" s="15">
        <v>3000</v>
      </c>
    </row>
    <row r="93" spans="1:11" x14ac:dyDescent="0.25">
      <c r="A93" t="s">
        <v>163</v>
      </c>
      <c r="B93" s="14" t="s">
        <v>1</v>
      </c>
      <c r="C93" t="s">
        <v>101</v>
      </c>
      <c r="D93" t="s">
        <v>102</v>
      </c>
      <c r="E93" t="s">
        <v>212</v>
      </c>
      <c r="F93" t="s">
        <v>212</v>
      </c>
      <c r="G93" t="s">
        <v>155</v>
      </c>
      <c r="H93" t="s">
        <v>155</v>
      </c>
      <c r="I93" s="11">
        <v>44630</v>
      </c>
      <c r="K93" s="15">
        <v>44630</v>
      </c>
    </row>
    <row r="94" spans="1:11" x14ac:dyDescent="0.25">
      <c r="A94" t="s">
        <v>192</v>
      </c>
      <c r="B94" s="14" t="s">
        <v>1</v>
      </c>
      <c r="C94" t="s">
        <v>193</v>
      </c>
      <c r="D94" t="s">
        <v>194</v>
      </c>
      <c r="E94" t="s">
        <v>213</v>
      </c>
      <c r="F94" t="s">
        <v>213</v>
      </c>
      <c r="G94" t="s">
        <v>155</v>
      </c>
      <c r="H94" t="s">
        <v>155</v>
      </c>
      <c r="I94" s="11">
        <v>24535</v>
      </c>
      <c r="K94" s="15">
        <v>24535</v>
      </c>
    </row>
    <row r="95" spans="1:11" x14ac:dyDescent="0.25">
      <c r="B95" s="14" t="s">
        <v>1</v>
      </c>
      <c r="C95" t="s">
        <v>205</v>
      </c>
      <c r="D95" t="s">
        <v>206</v>
      </c>
      <c r="E95" t="s">
        <v>214</v>
      </c>
      <c r="F95" t="s">
        <v>214</v>
      </c>
      <c r="G95" t="s">
        <v>155</v>
      </c>
      <c r="H95" t="s">
        <v>155</v>
      </c>
      <c r="I95" s="11">
        <v>11650</v>
      </c>
      <c r="K95" s="15">
        <v>11650</v>
      </c>
    </row>
    <row r="96" spans="1:11" x14ac:dyDescent="0.25">
      <c r="A96" t="s">
        <v>192</v>
      </c>
      <c r="B96" s="14" t="s">
        <v>1</v>
      </c>
      <c r="C96" t="s">
        <v>193</v>
      </c>
      <c r="D96" t="s">
        <v>194</v>
      </c>
      <c r="E96" t="s">
        <v>215</v>
      </c>
      <c r="F96" t="s">
        <v>215</v>
      </c>
      <c r="G96" t="s">
        <v>155</v>
      </c>
      <c r="H96" t="s">
        <v>155</v>
      </c>
      <c r="I96" s="11">
        <v>48025</v>
      </c>
      <c r="K96" s="15">
        <v>48025</v>
      </c>
    </row>
    <row r="97" spans="1:11" x14ac:dyDescent="0.25">
      <c r="A97" t="s">
        <v>192</v>
      </c>
      <c r="B97" s="14" t="s">
        <v>1</v>
      </c>
      <c r="C97" t="s">
        <v>193</v>
      </c>
      <c r="D97" t="s">
        <v>194</v>
      </c>
      <c r="E97" t="s">
        <v>216</v>
      </c>
      <c r="F97" t="s">
        <v>216</v>
      </c>
      <c r="G97" t="s">
        <v>155</v>
      </c>
      <c r="H97" t="s">
        <v>155</v>
      </c>
      <c r="I97" s="11">
        <v>37460</v>
      </c>
      <c r="K97" s="15">
        <v>37460</v>
      </c>
    </row>
    <row r="98" spans="1:11" x14ac:dyDescent="0.25">
      <c r="A98" t="s">
        <v>188</v>
      </c>
      <c r="B98" s="14" t="s">
        <v>1</v>
      </c>
      <c r="C98" t="s">
        <v>208</v>
      </c>
      <c r="D98" t="s">
        <v>190</v>
      </c>
      <c r="E98" t="s">
        <v>217</v>
      </c>
      <c r="F98" t="s">
        <v>217</v>
      </c>
      <c r="G98" t="s">
        <v>155</v>
      </c>
      <c r="H98" t="s">
        <v>155</v>
      </c>
      <c r="I98" s="11">
        <v>55300</v>
      </c>
      <c r="K98" s="15">
        <v>55300</v>
      </c>
    </row>
    <row r="99" spans="1:11" x14ac:dyDescent="0.25">
      <c r="B99" s="14" t="s">
        <v>1</v>
      </c>
      <c r="C99" t="s">
        <v>193</v>
      </c>
      <c r="D99" t="s">
        <v>194</v>
      </c>
      <c r="E99" t="s">
        <v>218</v>
      </c>
      <c r="F99" t="s">
        <v>218</v>
      </c>
      <c r="G99" t="s">
        <v>155</v>
      </c>
      <c r="H99" t="s">
        <v>155</v>
      </c>
      <c r="I99" s="11">
        <v>9885</v>
      </c>
      <c r="K99" s="15">
        <v>9885</v>
      </c>
    </row>
    <row r="100" spans="1:11" x14ac:dyDescent="0.25">
      <c r="A100" t="s">
        <v>192</v>
      </c>
      <c r="B100" s="14" t="s">
        <v>1</v>
      </c>
      <c r="C100" t="s">
        <v>193</v>
      </c>
      <c r="D100" t="s">
        <v>194</v>
      </c>
      <c r="E100" t="s">
        <v>219</v>
      </c>
      <c r="F100" t="s">
        <v>219</v>
      </c>
      <c r="G100" t="s">
        <v>155</v>
      </c>
      <c r="H100" t="s">
        <v>155</v>
      </c>
      <c r="I100" s="11">
        <v>84830</v>
      </c>
      <c r="K100" s="15">
        <v>84830</v>
      </c>
    </row>
    <row r="101" spans="1:11" x14ac:dyDescent="0.25">
      <c r="A101" t="s">
        <v>192</v>
      </c>
      <c r="B101" s="14" t="s">
        <v>1</v>
      </c>
      <c r="C101" t="s">
        <v>193</v>
      </c>
      <c r="D101" t="s">
        <v>194</v>
      </c>
      <c r="E101" t="s">
        <v>220</v>
      </c>
      <c r="F101" t="s">
        <v>220</v>
      </c>
      <c r="G101" t="s">
        <v>155</v>
      </c>
      <c r="H101" t="s">
        <v>155</v>
      </c>
      <c r="I101" s="11">
        <v>32455</v>
      </c>
      <c r="K101" s="15">
        <v>32455</v>
      </c>
    </row>
    <row r="102" spans="1:11" x14ac:dyDescent="0.25">
      <c r="B102" s="14" t="s">
        <v>1</v>
      </c>
      <c r="C102" t="s">
        <v>221</v>
      </c>
      <c r="D102" t="s">
        <v>222</v>
      </c>
      <c r="E102" t="s">
        <v>223</v>
      </c>
      <c r="F102" t="s">
        <v>223</v>
      </c>
      <c r="G102" t="s">
        <v>155</v>
      </c>
      <c r="H102" t="s">
        <v>155</v>
      </c>
      <c r="I102" s="11">
        <v>12700</v>
      </c>
      <c r="K102" s="15">
        <v>12700</v>
      </c>
    </row>
    <row r="103" spans="1:11" x14ac:dyDescent="0.25">
      <c r="B103" s="14" t="s">
        <v>1</v>
      </c>
      <c r="C103" t="s">
        <v>224</v>
      </c>
      <c r="D103" t="s">
        <v>194</v>
      </c>
      <c r="E103" t="s">
        <v>225</v>
      </c>
      <c r="F103" t="s">
        <v>225</v>
      </c>
      <c r="G103" t="s">
        <v>155</v>
      </c>
      <c r="H103" t="s">
        <v>155</v>
      </c>
      <c r="I103" s="11">
        <v>51435</v>
      </c>
      <c r="K103" s="15">
        <v>51435</v>
      </c>
    </row>
    <row r="104" spans="1:11" x14ac:dyDescent="0.25">
      <c r="B104" s="14" t="s">
        <v>1</v>
      </c>
      <c r="C104" t="s">
        <v>224</v>
      </c>
      <c r="D104" t="s">
        <v>194</v>
      </c>
      <c r="E104" t="s">
        <v>226</v>
      </c>
      <c r="F104" t="s">
        <v>226</v>
      </c>
      <c r="G104" t="s">
        <v>155</v>
      </c>
      <c r="H104" t="s">
        <v>155</v>
      </c>
      <c r="I104" s="11">
        <v>31310</v>
      </c>
      <c r="K104" s="15">
        <v>31310</v>
      </c>
    </row>
    <row r="105" spans="1:11" x14ac:dyDescent="0.25">
      <c r="B105" s="14" t="s">
        <v>1</v>
      </c>
      <c r="C105" t="s">
        <v>224</v>
      </c>
      <c r="D105" t="s">
        <v>194</v>
      </c>
      <c r="E105" t="s">
        <v>227</v>
      </c>
      <c r="F105" t="s">
        <v>227</v>
      </c>
      <c r="G105" t="s">
        <v>155</v>
      </c>
      <c r="H105" t="s">
        <v>155</v>
      </c>
      <c r="I105" s="11">
        <v>73060</v>
      </c>
      <c r="K105" s="15">
        <v>73060</v>
      </c>
    </row>
    <row r="106" spans="1:11" x14ac:dyDescent="0.25">
      <c r="B106" s="14" t="s">
        <v>1</v>
      </c>
      <c r="C106" t="s">
        <v>224</v>
      </c>
      <c r="D106" t="s">
        <v>194</v>
      </c>
      <c r="E106" t="s">
        <v>228</v>
      </c>
      <c r="F106" t="s">
        <v>228</v>
      </c>
      <c r="G106" t="s">
        <v>155</v>
      </c>
      <c r="H106" t="s">
        <v>155</v>
      </c>
      <c r="I106" s="11">
        <v>18860</v>
      </c>
      <c r="K106" s="15">
        <v>18860</v>
      </c>
    </row>
    <row r="107" spans="1:11" x14ac:dyDescent="0.25">
      <c r="B107" s="14" t="s">
        <v>1</v>
      </c>
      <c r="C107" t="s">
        <v>224</v>
      </c>
      <c r="D107" t="s">
        <v>194</v>
      </c>
      <c r="E107" t="s">
        <v>229</v>
      </c>
      <c r="F107" t="s">
        <v>229</v>
      </c>
      <c r="G107" t="s">
        <v>155</v>
      </c>
      <c r="H107" t="s">
        <v>155</v>
      </c>
      <c r="I107" s="11">
        <v>23650</v>
      </c>
      <c r="K107" s="15">
        <v>23650</v>
      </c>
    </row>
    <row r="108" spans="1:11" x14ac:dyDescent="0.25">
      <c r="A108" t="s">
        <v>202</v>
      </c>
      <c r="B108" s="14" t="s">
        <v>1</v>
      </c>
      <c r="C108" t="s">
        <v>203</v>
      </c>
      <c r="D108" t="s">
        <v>204</v>
      </c>
      <c r="E108" t="s">
        <v>230</v>
      </c>
      <c r="F108" t="s">
        <v>230</v>
      </c>
      <c r="G108" t="s">
        <v>155</v>
      </c>
      <c r="H108" t="s">
        <v>155</v>
      </c>
      <c r="I108" s="11">
        <v>2594.65</v>
      </c>
      <c r="K108" s="15">
        <v>2594.65</v>
      </c>
    </row>
    <row r="109" spans="1:11" x14ac:dyDescent="0.25">
      <c r="B109" s="14" t="s">
        <v>1</v>
      </c>
      <c r="C109" t="s">
        <v>193</v>
      </c>
      <c r="D109" t="s">
        <v>194</v>
      </c>
      <c r="E109" t="s">
        <v>231</v>
      </c>
      <c r="F109" t="s">
        <v>231</v>
      </c>
      <c r="G109" t="s">
        <v>155</v>
      </c>
      <c r="H109" t="s">
        <v>155</v>
      </c>
      <c r="I109" s="11">
        <v>27405</v>
      </c>
      <c r="K109" s="15">
        <v>27405</v>
      </c>
    </row>
    <row r="110" spans="1:11" x14ac:dyDescent="0.25">
      <c r="B110" s="14" t="s">
        <v>1</v>
      </c>
      <c r="C110" t="s">
        <v>193</v>
      </c>
      <c r="D110" t="s">
        <v>194</v>
      </c>
      <c r="E110" t="s">
        <v>232</v>
      </c>
      <c r="F110" t="s">
        <v>232</v>
      </c>
      <c r="G110" t="s">
        <v>155</v>
      </c>
      <c r="H110" t="s">
        <v>155</v>
      </c>
      <c r="I110" s="11">
        <v>13740</v>
      </c>
      <c r="K110" s="15">
        <v>13740</v>
      </c>
    </row>
    <row r="111" spans="1:11" x14ac:dyDescent="0.25">
      <c r="B111" s="14" t="s">
        <v>1</v>
      </c>
      <c r="C111" t="s">
        <v>193</v>
      </c>
      <c r="D111" t="s">
        <v>194</v>
      </c>
      <c r="E111" t="s">
        <v>233</v>
      </c>
      <c r="F111" t="s">
        <v>233</v>
      </c>
      <c r="G111" t="s">
        <v>155</v>
      </c>
      <c r="H111" t="s">
        <v>155</v>
      </c>
      <c r="I111" s="11">
        <v>43445</v>
      </c>
      <c r="K111" s="15">
        <v>43445</v>
      </c>
    </row>
    <row r="112" spans="1:11" x14ac:dyDescent="0.25">
      <c r="B112" s="14" t="s">
        <v>1</v>
      </c>
      <c r="C112" t="s">
        <v>234</v>
      </c>
      <c r="D112" t="s">
        <v>39</v>
      </c>
      <c r="E112" t="s">
        <v>235</v>
      </c>
      <c r="F112" t="s">
        <v>235</v>
      </c>
      <c r="G112" t="s">
        <v>155</v>
      </c>
      <c r="H112" t="s">
        <v>155</v>
      </c>
      <c r="I112" s="11">
        <v>310000</v>
      </c>
      <c r="K112" s="15">
        <v>310000</v>
      </c>
    </row>
    <row r="113" spans="1:11" x14ac:dyDescent="0.25">
      <c r="B113" s="14" t="s">
        <v>1</v>
      </c>
      <c r="C113" t="s">
        <v>236</v>
      </c>
      <c r="D113" t="s">
        <v>206</v>
      </c>
      <c r="E113" t="s">
        <v>237</v>
      </c>
      <c r="F113" t="s">
        <v>237</v>
      </c>
      <c r="G113" t="s">
        <v>155</v>
      </c>
      <c r="H113" t="s">
        <v>155</v>
      </c>
      <c r="I113" s="11">
        <v>17300</v>
      </c>
      <c r="K113" s="15">
        <v>17300</v>
      </c>
    </row>
    <row r="114" spans="1:11" x14ac:dyDescent="0.25">
      <c r="B114" s="14" t="s">
        <v>1</v>
      </c>
      <c r="C114" t="s">
        <v>101</v>
      </c>
      <c r="D114" t="s">
        <v>102</v>
      </c>
      <c r="E114" t="s">
        <v>238</v>
      </c>
      <c r="F114" t="s">
        <v>238</v>
      </c>
      <c r="G114" t="s">
        <v>155</v>
      </c>
      <c r="H114" t="s">
        <v>155</v>
      </c>
      <c r="I114" s="11">
        <v>38270</v>
      </c>
      <c r="K114" s="15">
        <v>38270</v>
      </c>
    </row>
    <row r="115" spans="1:11" x14ac:dyDescent="0.25">
      <c r="B115" s="14" t="s">
        <v>1</v>
      </c>
      <c r="C115" t="s">
        <v>193</v>
      </c>
      <c r="D115" t="s">
        <v>194</v>
      </c>
      <c r="E115" t="s">
        <v>239</v>
      </c>
      <c r="F115" t="s">
        <v>239</v>
      </c>
      <c r="G115" t="s">
        <v>155</v>
      </c>
      <c r="H115" t="s">
        <v>155</v>
      </c>
      <c r="I115" s="11">
        <v>14790</v>
      </c>
      <c r="K115" s="15">
        <v>14790</v>
      </c>
    </row>
    <row r="116" spans="1:11" x14ac:dyDescent="0.25">
      <c r="B116" s="14" t="s">
        <v>1</v>
      </c>
      <c r="C116" t="s">
        <v>193</v>
      </c>
      <c r="D116" t="s">
        <v>194</v>
      </c>
      <c r="E116" t="s">
        <v>240</v>
      </c>
      <c r="F116" t="s">
        <v>240</v>
      </c>
      <c r="G116" t="s">
        <v>155</v>
      </c>
      <c r="H116" t="s">
        <v>155</v>
      </c>
      <c r="I116" s="11">
        <v>28570</v>
      </c>
      <c r="K116" s="15">
        <v>28570</v>
      </c>
    </row>
    <row r="117" spans="1:11" x14ac:dyDescent="0.25">
      <c r="B117" s="14" t="s">
        <v>1</v>
      </c>
      <c r="C117" t="s">
        <v>193</v>
      </c>
      <c r="D117" t="s">
        <v>194</v>
      </c>
      <c r="E117" t="s">
        <v>241</v>
      </c>
      <c r="F117" t="s">
        <v>241</v>
      </c>
      <c r="G117" t="s">
        <v>155</v>
      </c>
      <c r="H117" t="s">
        <v>155</v>
      </c>
      <c r="I117" s="11">
        <v>39260</v>
      </c>
      <c r="K117" s="15">
        <v>39260</v>
      </c>
    </row>
    <row r="118" spans="1:11" x14ac:dyDescent="0.25">
      <c r="B118" s="14" t="s">
        <v>1</v>
      </c>
      <c r="C118" t="s">
        <v>193</v>
      </c>
      <c r="D118" t="s">
        <v>194</v>
      </c>
      <c r="E118" t="s">
        <v>242</v>
      </c>
      <c r="F118" t="s">
        <v>242</v>
      </c>
      <c r="G118" t="s">
        <v>155</v>
      </c>
      <c r="H118" t="s">
        <v>155</v>
      </c>
      <c r="I118" s="11">
        <v>30470</v>
      </c>
      <c r="K118" s="15">
        <v>30470</v>
      </c>
    </row>
    <row r="119" spans="1:11" x14ac:dyDescent="0.25">
      <c r="B119" s="14" t="s">
        <v>1</v>
      </c>
      <c r="C119" t="s">
        <v>38</v>
      </c>
      <c r="D119" t="s">
        <v>39</v>
      </c>
      <c r="E119" t="s">
        <v>243</v>
      </c>
      <c r="F119" t="s">
        <v>243</v>
      </c>
      <c r="G119" t="s">
        <v>155</v>
      </c>
      <c r="H119" t="s">
        <v>155</v>
      </c>
      <c r="I119" s="11">
        <v>280000</v>
      </c>
      <c r="K119" s="15">
        <v>280000</v>
      </c>
    </row>
    <row r="120" spans="1:11" x14ac:dyDescent="0.25">
      <c r="B120" s="14" t="s">
        <v>1</v>
      </c>
      <c r="C120" t="s">
        <v>224</v>
      </c>
      <c r="D120" t="s">
        <v>194</v>
      </c>
      <c r="E120" t="s">
        <v>244</v>
      </c>
      <c r="F120" t="s">
        <v>244</v>
      </c>
      <c r="G120" t="s">
        <v>155</v>
      </c>
      <c r="H120" t="s">
        <v>155</v>
      </c>
      <c r="I120" s="11">
        <v>19510</v>
      </c>
      <c r="K120" s="15">
        <v>19510</v>
      </c>
    </row>
    <row r="121" spans="1:11" x14ac:dyDescent="0.25">
      <c r="B121" s="14" t="s">
        <v>1</v>
      </c>
      <c r="C121" t="s">
        <v>224</v>
      </c>
      <c r="D121" t="s">
        <v>194</v>
      </c>
      <c r="E121" t="s">
        <v>245</v>
      </c>
      <c r="F121" t="s">
        <v>245</v>
      </c>
      <c r="G121" t="s">
        <v>155</v>
      </c>
      <c r="H121" t="s">
        <v>155</v>
      </c>
      <c r="I121" s="11">
        <v>55095</v>
      </c>
      <c r="K121" s="15">
        <v>55095</v>
      </c>
    </row>
    <row r="122" spans="1:11" x14ac:dyDescent="0.25">
      <c r="B122" s="14" t="s">
        <v>1</v>
      </c>
      <c r="C122" t="s">
        <v>224</v>
      </c>
      <c r="D122" t="s">
        <v>194</v>
      </c>
      <c r="E122" t="s">
        <v>246</v>
      </c>
      <c r="F122" t="s">
        <v>246</v>
      </c>
      <c r="G122" t="s">
        <v>155</v>
      </c>
      <c r="H122" t="s">
        <v>155</v>
      </c>
      <c r="I122" s="11">
        <v>37285</v>
      </c>
      <c r="K122" s="15">
        <v>37285</v>
      </c>
    </row>
    <row r="123" spans="1:11" x14ac:dyDescent="0.25">
      <c r="B123" s="14" t="s">
        <v>1</v>
      </c>
      <c r="C123" t="s">
        <v>193</v>
      </c>
      <c r="D123" t="s">
        <v>194</v>
      </c>
      <c r="E123" t="s">
        <v>247</v>
      </c>
      <c r="F123" t="s">
        <v>247</v>
      </c>
      <c r="G123" t="s">
        <v>155</v>
      </c>
      <c r="H123" t="s">
        <v>155</v>
      </c>
      <c r="I123" s="11">
        <v>0</v>
      </c>
      <c r="K123" s="15">
        <v>0</v>
      </c>
    </row>
    <row r="124" spans="1:11" x14ac:dyDescent="0.25">
      <c r="A124" t="s">
        <v>192</v>
      </c>
      <c r="B124" s="14" t="s">
        <v>1</v>
      </c>
      <c r="C124" t="s">
        <v>248</v>
      </c>
      <c r="D124" t="s">
        <v>194</v>
      </c>
      <c r="E124" t="s">
        <v>249</v>
      </c>
      <c r="F124" t="s">
        <v>249</v>
      </c>
      <c r="G124" t="s">
        <v>155</v>
      </c>
      <c r="H124" t="s">
        <v>155</v>
      </c>
      <c r="I124" s="11">
        <v>8720</v>
      </c>
      <c r="K124" s="15">
        <v>8720</v>
      </c>
    </row>
    <row r="125" spans="1:11" x14ac:dyDescent="0.25">
      <c r="A125" t="s">
        <v>192</v>
      </c>
      <c r="B125" s="14" t="s">
        <v>1</v>
      </c>
      <c r="C125" t="s">
        <v>248</v>
      </c>
      <c r="D125" t="s">
        <v>194</v>
      </c>
      <c r="E125" t="s">
        <v>250</v>
      </c>
      <c r="F125" t="s">
        <v>250</v>
      </c>
      <c r="G125" t="s">
        <v>155</v>
      </c>
      <c r="H125" t="s">
        <v>155</v>
      </c>
      <c r="I125" s="11">
        <v>4145</v>
      </c>
      <c r="K125" s="15">
        <v>4145</v>
      </c>
    </row>
    <row r="126" spans="1:11" x14ac:dyDescent="0.25">
      <c r="A126" t="s">
        <v>192</v>
      </c>
      <c r="B126" s="14" t="s">
        <v>1</v>
      </c>
      <c r="C126" t="s">
        <v>248</v>
      </c>
      <c r="D126" t="s">
        <v>194</v>
      </c>
      <c r="E126" t="s">
        <v>251</v>
      </c>
      <c r="F126" t="s">
        <v>251</v>
      </c>
      <c r="G126" t="s">
        <v>155</v>
      </c>
      <c r="H126" t="s">
        <v>155</v>
      </c>
      <c r="I126" s="11">
        <v>31495</v>
      </c>
      <c r="K126" s="15">
        <v>31495</v>
      </c>
    </row>
    <row r="127" spans="1:11" x14ac:dyDescent="0.25">
      <c r="A127" t="s">
        <v>192</v>
      </c>
      <c r="B127" s="14" t="s">
        <v>1</v>
      </c>
      <c r="C127" t="s">
        <v>248</v>
      </c>
      <c r="D127" t="s">
        <v>194</v>
      </c>
      <c r="E127" t="s">
        <v>252</v>
      </c>
      <c r="F127" t="s">
        <v>252</v>
      </c>
      <c r="G127" t="s">
        <v>155</v>
      </c>
      <c r="H127" t="s">
        <v>155</v>
      </c>
      <c r="I127" s="11">
        <v>28510</v>
      </c>
      <c r="K127" s="15">
        <v>28510</v>
      </c>
    </row>
    <row r="128" spans="1:11" x14ac:dyDescent="0.25">
      <c r="A128" t="s">
        <v>192</v>
      </c>
      <c r="B128" s="14" t="s">
        <v>1</v>
      </c>
      <c r="C128" t="s">
        <v>193</v>
      </c>
      <c r="D128" t="s">
        <v>194</v>
      </c>
      <c r="E128" t="s">
        <v>253</v>
      </c>
      <c r="F128" t="s">
        <v>253</v>
      </c>
      <c r="G128" t="s">
        <v>155</v>
      </c>
      <c r="H128" t="s">
        <v>155</v>
      </c>
      <c r="I128" s="11">
        <v>36965</v>
      </c>
      <c r="K128" s="15">
        <v>36965</v>
      </c>
    </row>
    <row r="129" spans="1:11" x14ac:dyDescent="0.25">
      <c r="A129" t="s">
        <v>192</v>
      </c>
      <c r="B129" s="14" t="s">
        <v>1</v>
      </c>
      <c r="C129" t="s">
        <v>193</v>
      </c>
      <c r="D129" t="s">
        <v>194</v>
      </c>
      <c r="E129" t="s">
        <v>254</v>
      </c>
      <c r="F129" t="s">
        <v>254</v>
      </c>
      <c r="G129" t="s">
        <v>155</v>
      </c>
      <c r="H129" t="s">
        <v>155</v>
      </c>
      <c r="I129" s="11">
        <v>53.34</v>
      </c>
      <c r="K129" s="15">
        <v>53.34</v>
      </c>
    </row>
    <row r="130" spans="1:11" x14ac:dyDescent="0.25">
      <c r="A130" t="s">
        <v>192</v>
      </c>
      <c r="B130" s="14" t="s">
        <v>1</v>
      </c>
      <c r="C130" t="s">
        <v>193</v>
      </c>
      <c r="D130" t="s">
        <v>194</v>
      </c>
      <c r="E130" t="s">
        <v>254</v>
      </c>
      <c r="F130" t="s">
        <v>254</v>
      </c>
      <c r="G130" t="s">
        <v>155</v>
      </c>
      <c r="H130" t="s">
        <v>155</v>
      </c>
      <c r="I130" s="11">
        <v>53.33</v>
      </c>
      <c r="K130" s="15">
        <v>53.33</v>
      </c>
    </row>
    <row r="131" spans="1:11" x14ac:dyDescent="0.25">
      <c r="A131" t="s">
        <v>192</v>
      </c>
      <c r="B131" s="14" t="s">
        <v>1</v>
      </c>
      <c r="C131" t="s">
        <v>193</v>
      </c>
      <c r="D131" t="s">
        <v>194</v>
      </c>
      <c r="E131" t="s">
        <v>254</v>
      </c>
      <c r="F131" t="s">
        <v>254</v>
      </c>
      <c r="G131" t="s">
        <v>155</v>
      </c>
      <c r="H131" t="s">
        <v>155</v>
      </c>
      <c r="I131" s="11">
        <v>53.33</v>
      </c>
      <c r="K131" s="15">
        <v>53.33</v>
      </c>
    </row>
    <row r="132" spans="1:11" x14ac:dyDescent="0.25">
      <c r="A132" t="s">
        <v>192</v>
      </c>
      <c r="B132" s="14" t="s">
        <v>1</v>
      </c>
      <c r="C132" t="s">
        <v>193</v>
      </c>
      <c r="D132" t="s">
        <v>194</v>
      </c>
      <c r="E132" t="s">
        <v>255</v>
      </c>
      <c r="F132" t="s">
        <v>255</v>
      </c>
      <c r="G132" t="s">
        <v>155</v>
      </c>
      <c r="H132" t="s">
        <v>155</v>
      </c>
      <c r="I132" s="11">
        <v>6750</v>
      </c>
      <c r="K132" s="15">
        <v>6750</v>
      </c>
    </row>
    <row r="133" spans="1:11" x14ac:dyDescent="0.25">
      <c r="B133" s="14" t="s">
        <v>1</v>
      </c>
      <c r="C133" t="s">
        <v>193</v>
      </c>
      <c r="D133" t="s">
        <v>194</v>
      </c>
      <c r="E133" t="s">
        <v>247</v>
      </c>
      <c r="F133" t="s">
        <v>247</v>
      </c>
      <c r="G133" t="s">
        <v>155</v>
      </c>
      <c r="H133" t="s">
        <v>155</v>
      </c>
      <c r="I133" s="11">
        <v>17775</v>
      </c>
      <c r="K133" s="15">
        <v>17775</v>
      </c>
    </row>
    <row r="134" spans="1:11" x14ac:dyDescent="0.25">
      <c r="B134" s="14" t="s">
        <v>1</v>
      </c>
      <c r="C134" t="s">
        <v>152</v>
      </c>
      <c r="D134" t="s">
        <v>81</v>
      </c>
      <c r="E134" t="s">
        <v>256</v>
      </c>
      <c r="F134" t="s">
        <v>256</v>
      </c>
      <c r="G134" t="s">
        <v>155</v>
      </c>
      <c r="H134" t="s">
        <v>155</v>
      </c>
      <c r="I134" s="11">
        <v>3200</v>
      </c>
      <c r="K134" s="15">
        <v>3200</v>
      </c>
    </row>
    <row r="135" spans="1:11" x14ac:dyDescent="0.25">
      <c r="B135" s="14" t="s">
        <v>1</v>
      </c>
      <c r="C135" t="s">
        <v>152</v>
      </c>
      <c r="D135" t="s">
        <v>81</v>
      </c>
      <c r="E135" t="s">
        <v>257</v>
      </c>
      <c r="F135" t="s">
        <v>257</v>
      </c>
      <c r="G135" t="s">
        <v>155</v>
      </c>
      <c r="H135" t="s">
        <v>155</v>
      </c>
      <c r="I135" s="11">
        <v>3300</v>
      </c>
      <c r="K135" s="15">
        <v>3300</v>
      </c>
    </row>
    <row r="136" spans="1:11" x14ac:dyDescent="0.25">
      <c r="B136" s="14" t="s">
        <v>1</v>
      </c>
      <c r="C136" t="s">
        <v>152</v>
      </c>
      <c r="D136" t="s">
        <v>81</v>
      </c>
      <c r="E136" t="s">
        <v>258</v>
      </c>
      <c r="F136" t="s">
        <v>258</v>
      </c>
      <c r="G136" t="s">
        <v>155</v>
      </c>
      <c r="H136" t="s">
        <v>155</v>
      </c>
      <c r="I136" s="11">
        <v>900</v>
      </c>
      <c r="K136" s="15">
        <v>900</v>
      </c>
    </row>
    <row r="137" spans="1:11" x14ac:dyDescent="0.25">
      <c r="A137" t="s">
        <v>192</v>
      </c>
      <c r="B137" s="14" t="s">
        <v>1</v>
      </c>
      <c r="C137" t="s">
        <v>224</v>
      </c>
      <c r="D137" t="s">
        <v>194</v>
      </c>
      <c r="E137" t="s">
        <v>259</v>
      </c>
      <c r="F137" t="s">
        <v>259</v>
      </c>
      <c r="G137" t="s">
        <v>155</v>
      </c>
      <c r="H137" t="s">
        <v>155</v>
      </c>
      <c r="I137" s="11">
        <v>55972.68</v>
      </c>
      <c r="K137" s="15">
        <v>55972.68</v>
      </c>
    </row>
    <row r="138" spans="1:11" x14ac:dyDescent="0.25">
      <c r="A138" t="s">
        <v>192</v>
      </c>
      <c r="B138" s="14" t="s">
        <v>1</v>
      </c>
      <c r="C138" t="s">
        <v>224</v>
      </c>
      <c r="D138" t="s">
        <v>194</v>
      </c>
      <c r="E138" t="s">
        <v>260</v>
      </c>
      <c r="F138" t="s">
        <v>260</v>
      </c>
      <c r="G138" t="s">
        <v>155</v>
      </c>
      <c r="H138" t="s">
        <v>155</v>
      </c>
      <c r="I138" s="11">
        <v>24360</v>
      </c>
      <c r="K138" s="15">
        <v>24360</v>
      </c>
    </row>
    <row r="139" spans="1:11" x14ac:dyDescent="0.25">
      <c r="A139" t="s">
        <v>192</v>
      </c>
      <c r="B139" s="14" t="s">
        <v>1</v>
      </c>
      <c r="C139" t="s">
        <v>248</v>
      </c>
      <c r="D139" t="s">
        <v>194</v>
      </c>
      <c r="E139" t="s">
        <v>261</v>
      </c>
      <c r="F139" t="s">
        <v>261</v>
      </c>
      <c r="G139" t="s">
        <v>155</v>
      </c>
      <c r="H139" t="s">
        <v>155</v>
      </c>
      <c r="I139" s="11">
        <v>25010</v>
      </c>
      <c r="K139" s="15">
        <v>25010</v>
      </c>
    </row>
    <row r="140" spans="1:11" x14ac:dyDescent="0.25">
      <c r="B140" s="14" t="s">
        <v>1</v>
      </c>
      <c r="C140" t="s">
        <v>152</v>
      </c>
      <c r="D140" t="s">
        <v>81</v>
      </c>
      <c r="E140" t="s">
        <v>262</v>
      </c>
      <c r="F140" t="s">
        <v>262</v>
      </c>
      <c r="G140" t="s">
        <v>155</v>
      </c>
      <c r="H140" t="s">
        <v>155</v>
      </c>
      <c r="I140" s="11">
        <v>1500</v>
      </c>
      <c r="K140" s="15">
        <v>1500</v>
      </c>
    </row>
    <row r="141" spans="1:11" x14ac:dyDescent="0.25">
      <c r="B141" s="14" t="s">
        <v>1</v>
      </c>
      <c r="C141" t="s">
        <v>152</v>
      </c>
      <c r="D141" t="s">
        <v>81</v>
      </c>
      <c r="E141" t="s">
        <v>263</v>
      </c>
      <c r="F141" t="s">
        <v>263</v>
      </c>
      <c r="G141" t="s">
        <v>155</v>
      </c>
      <c r="H141" t="s">
        <v>155</v>
      </c>
      <c r="I141" s="11">
        <v>900</v>
      </c>
      <c r="K141" s="15">
        <v>900</v>
      </c>
    </row>
    <row r="142" spans="1:11" x14ac:dyDescent="0.25">
      <c r="B142" s="14" t="s">
        <v>1</v>
      </c>
      <c r="C142" t="s">
        <v>152</v>
      </c>
      <c r="D142" t="s">
        <v>81</v>
      </c>
      <c r="E142" t="s">
        <v>264</v>
      </c>
      <c r="F142" t="s">
        <v>264</v>
      </c>
      <c r="G142" t="s">
        <v>155</v>
      </c>
      <c r="H142" t="s">
        <v>155</v>
      </c>
      <c r="I142" s="11">
        <v>3500</v>
      </c>
      <c r="K142" s="15">
        <v>3500</v>
      </c>
    </row>
    <row r="143" spans="1:11" x14ac:dyDescent="0.25">
      <c r="B143" s="14" t="s">
        <v>1</v>
      </c>
      <c r="C143" t="s">
        <v>152</v>
      </c>
      <c r="D143" t="s">
        <v>81</v>
      </c>
      <c r="E143" t="s">
        <v>265</v>
      </c>
      <c r="F143" t="s">
        <v>265</v>
      </c>
      <c r="G143" t="s">
        <v>155</v>
      </c>
      <c r="H143" t="s">
        <v>155</v>
      </c>
      <c r="I143" s="11">
        <v>1750</v>
      </c>
      <c r="K143" s="15">
        <v>1750</v>
      </c>
    </row>
    <row r="144" spans="1:11" x14ac:dyDescent="0.25">
      <c r="A144" t="s">
        <v>192</v>
      </c>
      <c r="B144" s="14" t="s">
        <v>1</v>
      </c>
      <c r="C144" t="s">
        <v>193</v>
      </c>
      <c r="D144" t="s">
        <v>194</v>
      </c>
      <c r="E144" t="s">
        <v>266</v>
      </c>
      <c r="F144" t="s">
        <v>266</v>
      </c>
      <c r="G144" t="s">
        <v>155</v>
      </c>
      <c r="H144" t="s">
        <v>155</v>
      </c>
      <c r="I144" s="11">
        <v>24075</v>
      </c>
      <c r="K144" s="15">
        <v>24075</v>
      </c>
    </row>
    <row r="145" spans="1:11" x14ac:dyDescent="0.25">
      <c r="A145" t="s">
        <v>192</v>
      </c>
      <c r="B145" s="14" t="s">
        <v>1</v>
      </c>
      <c r="C145" t="s">
        <v>193</v>
      </c>
      <c r="D145" t="s">
        <v>194</v>
      </c>
      <c r="E145" t="s">
        <v>267</v>
      </c>
      <c r="F145" t="s">
        <v>267</v>
      </c>
      <c r="G145" t="s">
        <v>155</v>
      </c>
      <c r="H145" t="s">
        <v>155</v>
      </c>
      <c r="I145" s="11">
        <v>49825</v>
      </c>
      <c r="K145" s="15">
        <v>49825</v>
      </c>
    </row>
    <row r="146" spans="1:11" x14ac:dyDescent="0.25">
      <c r="A146" t="s">
        <v>192</v>
      </c>
      <c r="B146" s="14" t="s">
        <v>1</v>
      </c>
      <c r="C146" t="s">
        <v>193</v>
      </c>
      <c r="D146" t="s">
        <v>194</v>
      </c>
      <c r="E146" t="s">
        <v>268</v>
      </c>
      <c r="F146" t="s">
        <v>268</v>
      </c>
      <c r="G146" t="s">
        <v>155</v>
      </c>
      <c r="H146" t="s">
        <v>155</v>
      </c>
      <c r="I146" s="11">
        <v>37500</v>
      </c>
      <c r="K146" s="15">
        <v>37500</v>
      </c>
    </row>
    <row r="147" spans="1:11" x14ac:dyDescent="0.25">
      <c r="A147" t="s">
        <v>192</v>
      </c>
      <c r="B147" s="14" t="s">
        <v>1</v>
      </c>
      <c r="C147" t="s">
        <v>248</v>
      </c>
      <c r="D147" t="s">
        <v>194</v>
      </c>
      <c r="E147" t="s">
        <v>269</v>
      </c>
      <c r="F147" t="s">
        <v>269</v>
      </c>
      <c r="G147" t="s">
        <v>155</v>
      </c>
      <c r="H147" t="s">
        <v>155</v>
      </c>
      <c r="I147" s="11">
        <v>10440</v>
      </c>
      <c r="K147" s="15">
        <v>10440</v>
      </c>
    </row>
    <row r="148" spans="1:11" x14ac:dyDescent="0.25">
      <c r="A148" t="s">
        <v>192</v>
      </c>
      <c r="B148" s="14" t="s">
        <v>1</v>
      </c>
      <c r="C148" t="s">
        <v>248</v>
      </c>
      <c r="D148" t="s">
        <v>194</v>
      </c>
      <c r="E148" t="s">
        <v>270</v>
      </c>
      <c r="F148" t="s">
        <v>270</v>
      </c>
      <c r="G148" t="s">
        <v>155</v>
      </c>
      <c r="H148" t="s">
        <v>155</v>
      </c>
      <c r="I148" s="11">
        <v>27955</v>
      </c>
      <c r="K148" s="15">
        <v>27955</v>
      </c>
    </row>
    <row r="149" spans="1:11" x14ac:dyDescent="0.25">
      <c r="B149" s="14" t="s">
        <v>1</v>
      </c>
      <c r="C149" t="s">
        <v>152</v>
      </c>
      <c r="D149" t="s">
        <v>81</v>
      </c>
      <c r="E149" t="s">
        <v>271</v>
      </c>
      <c r="F149" t="s">
        <v>271</v>
      </c>
      <c r="G149" t="s">
        <v>155</v>
      </c>
      <c r="H149" t="s">
        <v>155</v>
      </c>
      <c r="I149" s="11">
        <v>2600</v>
      </c>
      <c r="K149" s="15">
        <v>2600</v>
      </c>
    </row>
    <row r="150" spans="1:11" x14ac:dyDescent="0.25">
      <c r="A150" t="s">
        <v>192</v>
      </c>
      <c r="B150" s="14" t="s">
        <v>1</v>
      </c>
      <c r="C150" t="s">
        <v>248</v>
      </c>
      <c r="D150" t="s">
        <v>194</v>
      </c>
      <c r="E150" t="s">
        <v>272</v>
      </c>
      <c r="F150" t="s">
        <v>272</v>
      </c>
      <c r="G150" t="s">
        <v>155</v>
      </c>
      <c r="H150" t="s">
        <v>155</v>
      </c>
      <c r="I150" s="11">
        <v>5035</v>
      </c>
      <c r="K150" s="15">
        <v>5035</v>
      </c>
    </row>
    <row r="151" spans="1:11" x14ac:dyDescent="0.25">
      <c r="A151" t="s">
        <v>192</v>
      </c>
      <c r="B151" s="14" t="s">
        <v>1</v>
      </c>
      <c r="C151" t="s">
        <v>193</v>
      </c>
      <c r="D151" t="s">
        <v>194</v>
      </c>
      <c r="E151" t="s">
        <v>273</v>
      </c>
      <c r="F151" t="s">
        <v>273</v>
      </c>
      <c r="G151" t="s">
        <v>155</v>
      </c>
      <c r="H151" t="s">
        <v>155</v>
      </c>
      <c r="I151" s="11">
        <v>915</v>
      </c>
      <c r="K151" s="15">
        <v>915</v>
      </c>
    </row>
    <row r="152" spans="1:11" x14ac:dyDescent="0.25">
      <c r="A152" t="s">
        <v>192</v>
      </c>
      <c r="B152" s="14" t="s">
        <v>1</v>
      </c>
      <c r="C152" t="s">
        <v>193</v>
      </c>
      <c r="D152" t="s">
        <v>194</v>
      </c>
      <c r="E152" t="s">
        <v>274</v>
      </c>
      <c r="F152" t="s">
        <v>274</v>
      </c>
      <c r="G152" t="s">
        <v>155</v>
      </c>
      <c r="H152" t="s">
        <v>155</v>
      </c>
      <c r="I152" s="11">
        <v>26975</v>
      </c>
      <c r="K152" s="15">
        <v>26975</v>
      </c>
    </row>
    <row r="153" spans="1:11" x14ac:dyDescent="0.25">
      <c r="A153" t="s">
        <v>192</v>
      </c>
      <c r="B153" s="14" t="s">
        <v>1</v>
      </c>
      <c r="C153" t="s">
        <v>193</v>
      </c>
      <c r="D153" t="s">
        <v>194</v>
      </c>
      <c r="E153" t="s">
        <v>275</v>
      </c>
      <c r="F153" t="s">
        <v>275</v>
      </c>
      <c r="G153" t="s">
        <v>155</v>
      </c>
      <c r="H153" t="s">
        <v>155</v>
      </c>
      <c r="I153" s="11">
        <v>41265</v>
      </c>
      <c r="K153" s="15">
        <v>41265</v>
      </c>
    </row>
    <row r="154" spans="1:11" x14ac:dyDescent="0.25">
      <c r="A154" t="s">
        <v>192</v>
      </c>
      <c r="B154" s="14" t="s">
        <v>1</v>
      </c>
      <c r="C154" t="s">
        <v>193</v>
      </c>
      <c r="D154" t="s">
        <v>194</v>
      </c>
      <c r="E154" t="s">
        <v>276</v>
      </c>
      <c r="F154" t="s">
        <v>276</v>
      </c>
      <c r="G154" t="s">
        <v>155</v>
      </c>
      <c r="H154" t="s">
        <v>155</v>
      </c>
      <c r="I154" s="11">
        <v>39845</v>
      </c>
      <c r="K154" s="15">
        <v>39845</v>
      </c>
    </row>
    <row r="155" spans="1:11" x14ac:dyDescent="0.25">
      <c r="A155" t="s">
        <v>192</v>
      </c>
      <c r="B155" s="14" t="s">
        <v>1</v>
      </c>
      <c r="C155" t="s">
        <v>193</v>
      </c>
      <c r="D155" t="s">
        <v>194</v>
      </c>
      <c r="E155" t="s">
        <v>277</v>
      </c>
      <c r="F155" t="s">
        <v>277</v>
      </c>
      <c r="G155" t="s">
        <v>155</v>
      </c>
      <c r="H155" t="s">
        <v>155</v>
      </c>
      <c r="I155" s="11">
        <v>17575</v>
      </c>
      <c r="K155" s="15">
        <v>17575</v>
      </c>
    </row>
    <row r="156" spans="1:11" x14ac:dyDescent="0.25">
      <c r="B156" s="14" t="s">
        <v>1</v>
      </c>
      <c r="C156" t="s">
        <v>156</v>
      </c>
      <c r="D156" t="s">
        <v>153</v>
      </c>
      <c r="E156" t="s">
        <v>278</v>
      </c>
      <c r="F156" t="s">
        <v>278</v>
      </c>
      <c r="G156" t="s">
        <v>155</v>
      </c>
      <c r="H156" t="s">
        <v>155</v>
      </c>
      <c r="I156" s="11">
        <v>7000</v>
      </c>
      <c r="K156" s="15">
        <v>7000</v>
      </c>
    </row>
    <row r="157" spans="1:11" x14ac:dyDescent="0.25">
      <c r="B157" s="14" t="s">
        <v>1</v>
      </c>
      <c r="C157" t="s">
        <v>152</v>
      </c>
      <c r="D157" t="s">
        <v>81</v>
      </c>
      <c r="E157" t="s">
        <v>279</v>
      </c>
      <c r="F157" t="s">
        <v>279</v>
      </c>
      <c r="G157" t="s">
        <v>155</v>
      </c>
      <c r="H157" t="s">
        <v>155</v>
      </c>
      <c r="I157" s="11">
        <v>18500</v>
      </c>
      <c r="K157" s="15">
        <v>18500</v>
      </c>
    </row>
    <row r="158" spans="1:11" x14ac:dyDescent="0.25">
      <c r="A158" t="s">
        <v>192</v>
      </c>
      <c r="B158" s="14" t="s">
        <v>1</v>
      </c>
      <c r="C158" t="s">
        <v>248</v>
      </c>
      <c r="D158" t="s">
        <v>194</v>
      </c>
      <c r="E158" t="s">
        <v>280</v>
      </c>
      <c r="F158" t="s">
        <v>280</v>
      </c>
      <c r="G158" t="s">
        <v>155</v>
      </c>
      <c r="H158" t="s">
        <v>155</v>
      </c>
      <c r="I158" s="11">
        <v>21330</v>
      </c>
      <c r="K158" s="15">
        <v>21330</v>
      </c>
    </row>
    <row r="159" spans="1:11" x14ac:dyDescent="0.25">
      <c r="A159" t="s">
        <v>192</v>
      </c>
      <c r="B159" s="14" t="s">
        <v>1</v>
      </c>
      <c r="C159" t="s">
        <v>248</v>
      </c>
      <c r="D159" t="s">
        <v>194</v>
      </c>
      <c r="E159" t="s">
        <v>281</v>
      </c>
      <c r="F159" t="s">
        <v>281</v>
      </c>
      <c r="G159" t="s">
        <v>155</v>
      </c>
      <c r="H159" t="s">
        <v>155</v>
      </c>
      <c r="I159" s="11">
        <v>26280</v>
      </c>
      <c r="K159" s="15">
        <v>26280</v>
      </c>
    </row>
    <row r="160" spans="1:11" x14ac:dyDescent="0.25">
      <c r="A160" t="s">
        <v>192</v>
      </c>
      <c r="B160" s="14" t="s">
        <v>1</v>
      </c>
      <c r="C160" t="s">
        <v>224</v>
      </c>
      <c r="D160" t="s">
        <v>194</v>
      </c>
      <c r="E160" t="s">
        <v>282</v>
      </c>
      <c r="F160" t="s">
        <v>282</v>
      </c>
      <c r="G160" t="s">
        <v>155</v>
      </c>
      <c r="H160" t="s">
        <v>155</v>
      </c>
      <c r="I160" s="11">
        <v>16375</v>
      </c>
      <c r="K160" s="15">
        <v>16375</v>
      </c>
    </row>
    <row r="161" spans="1:11" x14ac:dyDescent="0.25">
      <c r="A161" t="s">
        <v>283</v>
      </c>
      <c r="B161" s="14" t="s">
        <v>1</v>
      </c>
      <c r="C161" t="s">
        <v>38</v>
      </c>
      <c r="D161" t="s">
        <v>39</v>
      </c>
      <c r="E161" t="s">
        <v>284</v>
      </c>
      <c r="F161" t="s">
        <v>284</v>
      </c>
      <c r="G161" t="s">
        <v>155</v>
      </c>
      <c r="H161" t="s">
        <v>155</v>
      </c>
      <c r="I161" s="11">
        <v>200000</v>
      </c>
      <c r="K161" s="15">
        <v>200000</v>
      </c>
    </row>
    <row r="162" spans="1:11" x14ac:dyDescent="0.25">
      <c r="B162" s="14" t="s">
        <v>1</v>
      </c>
      <c r="C162" t="s">
        <v>156</v>
      </c>
      <c r="D162" t="s">
        <v>153</v>
      </c>
      <c r="E162" t="s">
        <v>285</v>
      </c>
      <c r="F162" t="s">
        <v>285</v>
      </c>
      <c r="G162" t="s">
        <v>155</v>
      </c>
      <c r="H162" t="s">
        <v>155</v>
      </c>
      <c r="I162" s="11">
        <v>11000</v>
      </c>
      <c r="K162" s="15">
        <v>11000</v>
      </c>
    </row>
    <row r="163" spans="1:11" x14ac:dyDescent="0.25">
      <c r="B163" s="14" t="s">
        <v>1</v>
      </c>
      <c r="C163" t="s">
        <v>152</v>
      </c>
      <c r="D163" t="s">
        <v>81</v>
      </c>
      <c r="E163" t="s">
        <v>286</v>
      </c>
      <c r="F163" t="s">
        <v>286</v>
      </c>
      <c r="G163" t="s">
        <v>155</v>
      </c>
      <c r="H163" t="s">
        <v>155</v>
      </c>
      <c r="I163" s="11">
        <v>2100</v>
      </c>
      <c r="K163" s="15">
        <v>2100</v>
      </c>
    </row>
    <row r="164" spans="1:11" x14ac:dyDescent="0.25">
      <c r="B164" s="14" t="s">
        <v>1</v>
      </c>
      <c r="C164" t="s">
        <v>152</v>
      </c>
      <c r="D164" t="s">
        <v>81</v>
      </c>
      <c r="E164" t="s">
        <v>287</v>
      </c>
      <c r="F164" t="s">
        <v>287</v>
      </c>
      <c r="G164" t="s">
        <v>155</v>
      </c>
      <c r="H164" t="s">
        <v>155</v>
      </c>
      <c r="I164" s="11">
        <v>600</v>
      </c>
      <c r="K164" s="15">
        <v>600</v>
      </c>
    </row>
    <row r="165" spans="1:11" x14ac:dyDescent="0.25">
      <c r="B165" s="14" t="s">
        <v>1</v>
      </c>
      <c r="C165" t="s">
        <v>152</v>
      </c>
      <c r="D165" t="s">
        <v>81</v>
      </c>
      <c r="E165" t="s">
        <v>288</v>
      </c>
      <c r="F165" t="s">
        <v>288</v>
      </c>
      <c r="G165" t="s">
        <v>155</v>
      </c>
      <c r="H165" t="s">
        <v>155</v>
      </c>
      <c r="I165" s="11">
        <v>600</v>
      </c>
      <c r="K165" s="15">
        <v>600</v>
      </c>
    </row>
    <row r="166" spans="1:11" x14ac:dyDescent="0.25">
      <c r="B166" s="14" t="s">
        <v>1</v>
      </c>
      <c r="C166" t="s">
        <v>236</v>
      </c>
      <c r="D166" t="s">
        <v>206</v>
      </c>
      <c r="E166" t="s">
        <v>289</v>
      </c>
      <c r="F166" t="s">
        <v>289</v>
      </c>
      <c r="G166" t="s">
        <v>155</v>
      </c>
      <c r="H166" t="s">
        <v>155</v>
      </c>
      <c r="I166" s="11">
        <v>780</v>
      </c>
      <c r="K166" s="15">
        <v>780</v>
      </c>
    </row>
    <row r="167" spans="1:11" x14ac:dyDescent="0.25">
      <c r="B167" s="14" t="s">
        <v>1</v>
      </c>
      <c r="C167" t="s">
        <v>236</v>
      </c>
      <c r="D167" t="s">
        <v>206</v>
      </c>
      <c r="E167" t="s">
        <v>290</v>
      </c>
      <c r="F167" t="s">
        <v>290</v>
      </c>
      <c r="G167" t="s">
        <v>155</v>
      </c>
      <c r="H167" t="s">
        <v>155</v>
      </c>
      <c r="I167" s="11">
        <v>61445</v>
      </c>
      <c r="K167" s="15">
        <v>61445</v>
      </c>
    </row>
    <row r="168" spans="1:11" x14ac:dyDescent="0.25">
      <c r="B168" s="14" t="s">
        <v>1</v>
      </c>
      <c r="C168" t="s">
        <v>236</v>
      </c>
      <c r="D168" t="s">
        <v>206</v>
      </c>
      <c r="E168" t="s">
        <v>291</v>
      </c>
      <c r="F168" t="s">
        <v>291</v>
      </c>
      <c r="G168" t="s">
        <v>155</v>
      </c>
      <c r="H168" t="s">
        <v>155</v>
      </c>
      <c r="I168" s="11">
        <v>22170</v>
      </c>
      <c r="K168" s="15">
        <v>22170</v>
      </c>
    </row>
    <row r="169" spans="1:11" x14ac:dyDescent="0.25">
      <c r="B169" s="14" t="s">
        <v>1</v>
      </c>
      <c r="C169" t="s">
        <v>236</v>
      </c>
      <c r="D169" t="s">
        <v>206</v>
      </c>
      <c r="E169" t="s">
        <v>292</v>
      </c>
      <c r="F169" t="s">
        <v>292</v>
      </c>
      <c r="G169" t="s">
        <v>155</v>
      </c>
      <c r="H169" t="s">
        <v>155</v>
      </c>
      <c r="I169" s="11">
        <v>31305</v>
      </c>
      <c r="K169" s="15">
        <v>31305</v>
      </c>
    </row>
    <row r="170" spans="1:11" x14ac:dyDescent="0.25">
      <c r="A170" t="s">
        <v>192</v>
      </c>
      <c r="B170" s="14" t="s">
        <v>1</v>
      </c>
      <c r="C170" t="s">
        <v>193</v>
      </c>
      <c r="D170" t="s">
        <v>194</v>
      </c>
      <c r="E170" t="s">
        <v>293</v>
      </c>
      <c r="F170" t="s">
        <v>293</v>
      </c>
      <c r="G170" t="s">
        <v>155</v>
      </c>
      <c r="H170" t="s">
        <v>155</v>
      </c>
      <c r="I170" s="11">
        <v>29350</v>
      </c>
      <c r="K170" s="15">
        <v>29350</v>
      </c>
    </row>
    <row r="171" spans="1:11" x14ac:dyDescent="0.25">
      <c r="A171" t="s">
        <v>192</v>
      </c>
      <c r="B171" s="14" t="s">
        <v>1</v>
      </c>
      <c r="C171" t="s">
        <v>193</v>
      </c>
      <c r="D171" t="s">
        <v>194</v>
      </c>
      <c r="E171" t="s">
        <v>294</v>
      </c>
      <c r="F171" t="s">
        <v>294</v>
      </c>
      <c r="G171" t="s">
        <v>155</v>
      </c>
      <c r="H171" t="s">
        <v>155</v>
      </c>
      <c r="I171" s="11">
        <v>45800</v>
      </c>
      <c r="K171" s="15">
        <v>45800</v>
      </c>
    </row>
    <row r="172" spans="1:11" x14ac:dyDescent="0.25">
      <c r="A172" t="s">
        <v>192</v>
      </c>
      <c r="B172" s="14" t="s">
        <v>1</v>
      </c>
      <c r="C172" t="s">
        <v>224</v>
      </c>
      <c r="D172" t="s">
        <v>194</v>
      </c>
      <c r="E172" t="s">
        <v>295</v>
      </c>
      <c r="F172" t="s">
        <v>295</v>
      </c>
      <c r="G172" t="s">
        <v>155</v>
      </c>
      <c r="H172" t="s">
        <v>155</v>
      </c>
      <c r="I172" s="11">
        <v>9835</v>
      </c>
      <c r="K172" s="15">
        <v>9835</v>
      </c>
    </row>
    <row r="173" spans="1:11" x14ac:dyDescent="0.25">
      <c r="A173" t="s">
        <v>192</v>
      </c>
      <c r="B173" s="14" t="s">
        <v>1</v>
      </c>
      <c r="C173" t="s">
        <v>193</v>
      </c>
      <c r="D173" t="s">
        <v>194</v>
      </c>
      <c r="E173" t="s">
        <v>296</v>
      </c>
      <c r="F173" t="s">
        <v>296</v>
      </c>
      <c r="G173" t="s">
        <v>155</v>
      </c>
      <c r="H173" t="s">
        <v>155</v>
      </c>
      <c r="I173" s="11">
        <v>1600</v>
      </c>
      <c r="K173" s="15">
        <v>1600</v>
      </c>
    </row>
    <row r="174" spans="1:11" x14ac:dyDescent="0.25">
      <c r="A174" t="s">
        <v>192</v>
      </c>
      <c r="B174" s="14" t="s">
        <v>1</v>
      </c>
      <c r="C174" t="s">
        <v>193</v>
      </c>
      <c r="D174" t="s">
        <v>194</v>
      </c>
      <c r="E174" t="s">
        <v>297</v>
      </c>
      <c r="F174" t="s">
        <v>297</v>
      </c>
      <c r="G174" t="s">
        <v>155</v>
      </c>
      <c r="H174" t="s">
        <v>155</v>
      </c>
      <c r="I174" s="11">
        <v>216</v>
      </c>
      <c r="K174" s="15">
        <v>216</v>
      </c>
    </row>
    <row r="175" spans="1:11" x14ac:dyDescent="0.25">
      <c r="A175" t="s">
        <v>192</v>
      </c>
      <c r="B175" s="14" t="s">
        <v>1</v>
      </c>
      <c r="C175" t="s">
        <v>248</v>
      </c>
      <c r="D175" t="s">
        <v>194</v>
      </c>
      <c r="E175" t="s">
        <v>298</v>
      </c>
      <c r="F175" t="s">
        <v>298</v>
      </c>
      <c r="G175" t="s">
        <v>155</v>
      </c>
      <c r="H175" t="s">
        <v>155</v>
      </c>
      <c r="I175" s="11">
        <v>7510</v>
      </c>
      <c r="K175" s="15">
        <v>7510</v>
      </c>
    </row>
    <row r="176" spans="1:11" x14ac:dyDescent="0.25">
      <c r="A176" t="s">
        <v>192</v>
      </c>
      <c r="B176" s="14" t="s">
        <v>1</v>
      </c>
      <c r="C176" t="s">
        <v>248</v>
      </c>
      <c r="D176" t="s">
        <v>194</v>
      </c>
      <c r="E176" t="s">
        <v>299</v>
      </c>
      <c r="F176" t="s">
        <v>299</v>
      </c>
      <c r="G176" t="s">
        <v>155</v>
      </c>
      <c r="H176" t="s">
        <v>155</v>
      </c>
      <c r="I176" s="11">
        <v>31735</v>
      </c>
      <c r="K176" s="15">
        <v>31735</v>
      </c>
    </row>
    <row r="177" spans="1:11" x14ac:dyDescent="0.25">
      <c r="A177" t="s">
        <v>163</v>
      </c>
      <c r="B177" s="14" t="s">
        <v>1</v>
      </c>
      <c r="C177" t="s">
        <v>101</v>
      </c>
      <c r="D177" t="s">
        <v>102</v>
      </c>
      <c r="E177" t="s">
        <v>300</v>
      </c>
      <c r="F177" t="s">
        <v>300</v>
      </c>
      <c r="G177" t="s">
        <v>155</v>
      </c>
      <c r="H177" t="s">
        <v>155</v>
      </c>
      <c r="I177" s="11">
        <v>3830</v>
      </c>
      <c r="K177" s="15">
        <v>3830</v>
      </c>
    </row>
    <row r="178" spans="1:11" x14ac:dyDescent="0.25">
      <c r="B178" s="14" t="s">
        <v>1</v>
      </c>
      <c r="C178" t="s">
        <v>224</v>
      </c>
      <c r="D178" t="s">
        <v>194</v>
      </c>
      <c r="E178" t="s">
        <v>301</v>
      </c>
      <c r="F178" t="s">
        <v>301</v>
      </c>
      <c r="G178" t="s">
        <v>155</v>
      </c>
      <c r="H178" t="s">
        <v>155</v>
      </c>
      <c r="I178" s="11">
        <v>14020</v>
      </c>
      <c r="K178" s="15">
        <v>14020</v>
      </c>
    </row>
    <row r="179" spans="1:11" x14ac:dyDescent="0.25">
      <c r="B179" s="14" t="s">
        <v>1</v>
      </c>
      <c r="C179" t="s">
        <v>224</v>
      </c>
      <c r="D179" t="s">
        <v>194</v>
      </c>
      <c r="E179" t="s">
        <v>302</v>
      </c>
      <c r="F179" t="s">
        <v>302</v>
      </c>
      <c r="G179" t="s">
        <v>155</v>
      </c>
      <c r="H179" t="s">
        <v>155</v>
      </c>
      <c r="I179" s="11">
        <v>4590</v>
      </c>
      <c r="K179" s="15">
        <v>4590</v>
      </c>
    </row>
    <row r="180" spans="1:11" x14ac:dyDescent="0.25">
      <c r="B180" s="14" t="s">
        <v>1</v>
      </c>
      <c r="C180" t="s">
        <v>303</v>
      </c>
      <c r="D180" t="s">
        <v>304</v>
      </c>
      <c r="E180" t="s">
        <v>305</v>
      </c>
      <c r="F180" t="s">
        <v>305</v>
      </c>
      <c r="G180" t="s">
        <v>155</v>
      </c>
      <c r="H180" t="s">
        <v>155</v>
      </c>
      <c r="I180" s="11">
        <v>19350</v>
      </c>
      <c r="K180" s="15">
        <v>19350</v>
      </c>
    </row>
    <row r="181" spans="1:11" x14ac:dyDescent="0.25">
      <c r="B181" s="14" t="s">
        <v>1</v>
      </c>
      <c r="C181" t="s">
        <v>303</v>
      </c>
      <c r="D181" t="s">
        <v>304</v>
      </c>
      <c r="E181" t="s">
        <v>305</v>
      </c>
      <c r="F181" t="s">
        <v>305</v>
      </c>
      <c r="G181" t="s">
        <v>155</v>
      </c>
      <c r="H181" t="s">
        <v>155</v>
      </c>
      <c r="I181" s="11">
        <v>3875</v>
      </c>
      <c r="K181" s="15">
        <v>3875</v>
      </c>
    </row>
    <row r="182" spans="1:11" x14ac:dyDescent="0.25">
      <c r="B182" s="14" t="s">
        <v>1</v>
      </c>
      <c r="C182" t="s">
        <v>303</v>
      </c>
      <c r="D182" t="s">
        <v>304</v>
      </c>
      <c r="E182" t="s">
        <v>305</v>
      </c>
      <c r="F182" t="s">
        <v>305</v>
      </c>
      <c r="G182" t="s">
        <v>155</v>
      </c>
      <c r="H182" t="s">
        <v>155</v>
      </c>
      <c r="I182" s="11">
        <v>3875</v>
      </c>
      <c r="K182" s="15">
        <v>3875</v>
      </c>
    </row>
    <row r="183" spans="1:11" x14ac:dyDescent="0.25">
      <c r="B183" s="14" t="s">
        <v>1</v>
      </c>
      <c r="C183" t="s">
        <v>224</v>
      </c>
      <c r="D183" t="s">
        <v>194</v>
      </c>
      <c r="E183" t="s">
        <v>306</v>
      </c>
      <c r="F183" t="s">
        <v>306</v>
      </c>
      <c r="G183" t="s">
        <v>155</v>
      </c>
      <c r="H183" t="s">
        <v>155</v>
      </c>
      <c r="I183" s="11">
        <v>33142.5</v>
      </c>
      <c r="K183" s="15">
        <v>33142.5</v>
      </c>
    </row>
    <row r="184" spans="1:11" x14ac:dyDescent="0.25">
      <c r="B184" s="14" t="s">
        <v>1</v>
      </c>
      <c r="C184" t="s">
        <v>224</v>
      </c>
      <c r="D184" t="s">
        <v>194</v>
      </c>
      <c r="E184" t="s">
        <v>307</v>
      </c>
      <c r="F184" t="s">
        <v>307</v>
      </c>
      <c r="G184" t="s">
        <v>155</v>
      </c>
      <c r="H184" t="s">
        <v>155</v>
      </c>
      <c r="I184" s="11">
        <v>53300</v>
      </c>
      <c r="K184" s="15">
        <v>53300</v>
      </c>
    </row>
    <row r="185" spans="1:11" x14ac:dyDescent="0.25">
      <c r="B185" s="14" t="s">
        <v>1</v>
      </c>
      <c r="C185" t="s">
        <v>248</v>
      </c>
      <c r="D185" t="s">
        <v>194</v>
      </c>
      <c r="E185" t="s">
        <v>308</v>
      </c>
      <c r="F185" t="s">
        <v>308</v>
      </c>
      <c r="G185" t="s">
        <v>155</v>
      </c>
      <c r="H185" t="s">
        <v>155</v>
      </c>
      <c r="I185" s="11">
        <v>7500</v>
      </c>
      <c r="K185" s="15">
        <v>7500</v>
      </c>
    </row>
    <row r="186" spans="1:11" x14ac:dyDescent="0.25">
      <c r="B186" s="14" t="s">
        <v>1</v>
      </c>
      <c r="C186" t="s">
        <v>38</v>
      </c>
      <c r="D186" t="s">
        <v>39</v>
      </c>
      <c r="E186" t="s">
        <v>309</v>
      </c>
      <c r="F186" t="s">
        <v>309</v>
      </c>
      <c r="G186" t="s">
        <v>155</v>
      </c>
      <c r="H186" t="s">
        <v>155</v>
      </c>
      <c r="I186" s="11">
        <v>337000</v>
      </c>
      <c r="K186" s="15">
        <v>337000</v>
      </c>
    </row>
    <row r="187" spans="1:11" x14ac:dyDescent="0.25">
      <c r="B187" s="14" t="s">
        <v>1</v>
      </c>
      <c r="C187" t="s">
        <v>224</v>
      </c>
      <c r="D187" t="s">
        <v>194</v>
      </c>
      <c r="E187" t="s">
        <v>310</v>
      </c>
      <c r="F187" t="s">
        <v>310</v>
      </c>
      <c r="G187" t="s">
        <v>155</v>
      </c>
      <c r="H187" t="s">
        <v>155</v>
      </c>
      <c r="I187" s="11">
        <v>25940</v>
      </c>
      <c r="K187" s="15">
        <v>25940</v>
      </c>
    </row>
    <row r="188" spans="1:11" x14ac:dyDescent="0.25">
      <c r="B188" s="14" t="s">
        <v>1</v>
      </c>
      <c r="C188" t="s">
        <v>224</v>
      </c>
      <c r="D188" t="s">
        <v>194</v>
      </c>
      <c r="E188" t="s">
        <v>311</v>
      </c>
      <c r="F188" t="s">
        <v>311</v>
      </c>
      <c r="G188" t="s">
        <v>155</v>
      </c>
      <c r="H188" t="s">
        <v>155</v>
      </c>
      <c r="I188" s="11">
        <v>25715</v>
      </c>
      <c r="K188" s="15">
        <v>25715</v>
      </c>
    </row>
    <row r="189" spans="1:11" x14ac:dyDescent="0.25">
      <c r="B189" s="14" t="s">
        <v>1</v>
      </c>
      <c r="C189" t="s">
        <v>224</v>
      </c>
      <c r="D189" t="s">
        <v>194</v>
      </c>
      <c r="E189" t="s">
        <v>312</v>
      </c>
      <c r="F189" t="s">
        <v>312</v>
      </c>
      <c r="G189" t="s">
        <v>155</v>
      </c>
      <c r="H189" t="s">
        <v>155</v>
      </c>
      <c r="I189" s="11">
        <v>1691</v>
      </c>
      <c r="K189" s="15">
        <v>1691</v>
      </c>
    </row>
    <row r="190" spans="1:11" x14ac:dyDescent="0.25">
      <c r="B190" s="14" t="s">
        <v>1</v>
      </c>
      <c r="C190" t="s">
        <v>248</v>
      </c>
      <c r="D190" t="s">
        <v>194</v>
      </c>
      <c r="E190" t="s">
        <v>313</v>
      </c>
      <c r="F190" t="s">
        <v>313</v>
      </c>
      <c r="G190" t="s">
        <v>155</v>
      </c>
      <c r="H190" t="s">
        <v>155</v>
      </c>
      <c r="I190" s="11">
        <v>46360</v>
      </c>
      <c r="K190" s="15">
        <v>46360</v>
      </c>
    </row>
    <row r="191" spans="1:11" x14ac:dyDescent="0.25">
      <c r="B191" s="14" t="s">
        <v>1</v>
      </c>
      <c r="C191" t="s">
        <v>248</v>
      </c>
      <c r="D191" t="s">
        <v>194</v>
      </c>
      <c r="E191" t="s">
        <v>314</v>
      </c>
      <c r="F191" t="s">
        <v>314</v>
      </c>
      <c r="G191" t="s">
        <v>155</v>
      </c>
      <c r="H191" t="s">
        <v>155</v>
      </c>
      <c r="I191" s="11">
        <v>47935</v>
      </c>
      <c r="K191" s="15">
        <v>47935</v>
      </c>
    </row>
    <row r="192" spans="1:11" x14ac:dyDescent="0.25">
      <c r="B192" s="14" t="s">
        <v>1</v>
      </c>
      <c r="C192" t="s">
        <v>248</v>
      </c>
      <c r="D192" t="s">
        <v>194</v>
      </c>
      <c r="E192" t="s">
        <v>315</v>
      </c>
      <c r="F192" t="s">
        <v>315</v>
      </c>
      <c r="G192" t="s">
        <v>155</v>
      </c>
      <c r="H192" t="s">
        <v>155</v>
      </c>
      <c r="I192" s="11">
        <v>29675</v>
      </c>
      <c r="K192" s="15">
        <v>29675</v>
      </c>
    </row>
    <row r="193" spans="2:11" x14ac:dyDescent="0.25">
      <c r="B193" s="14" t="s">
        <v>1</v>
      </c>
      <c r="C193" t="s">
        <v>101</v>
      </c>
      <c r="D193" t="s">
        <v>102</v>
      </c>
      <c r="E193" t="s">
        <v>316</v>
      </c>
      <c r="F193" t="s">
        <v>316</v>
      </c>
      <c r="G193" t="s">
        <v>155</v>
      </c>
      <c r="H193" t="s">
        <v>155</v>
      </c>
      <c r="I193" s="11">
        <v>1250</v>
      </c>
      <c r="K193" s="15">
        <v>1250</v>
      </c>
    </row>
    <row r="194" spans="2:11" x14ac:dyDescent="0.25">
      <c r="B194" s="14" t="s">
        <v>1</v>
      </c>
      <c r="C194" t="s">
        <v>101</v>
      </c>
      <c r="D194" t="s">
        <v>102</v>
      </c>
      <c r="E194" t="s">
        <v>317</v>
      </c>
      <c r="F194" t="s">
        <v>317</v>
      </c>
      <c r="G194" t="s">
        <v>155</v>
      </c>
      <c r="H194" t="s">
        <v>155</v>
      </c>
      <c r="I194" s="11">
        <v>81500</v>
      </c>
      <c r="K194" s="15">
        <v>81500</v>
      </c>
    </row>
    <row r="195" spans="2:11" x14ac:dyDescent="0.25">
      <c r="B195" s="14" t="s">
        <v>1</v>
      </c>
      <c r="C195" t="s">
        <v>101</v>
      </c>
      <c r="D195" t="s">
        <v>102</v>
      </c>
      <c r="E195" t="s">
        <v>318</v>
      </c>
      <c r="F195" t="s">
        <v>318</v>
      </c>
      <c r="G195" t="s">
        <v>155</v>
      </c>
      <c r="H195" t="s">
        <v>155</v>
      </c>
      <c r="I195" s="11">
        <v>8500</v>
      </c>
      <c r="K195" s="15">
        <v>8500</v>
      </c>
    </row>
    <row r="196" spans="2:11" x14ac:dyDescent="0.25">
      <c r="B196" s="14" t="s">
        <v>1</v>
      </c>
      <c r="C196" t="s">
        <v>193</v>
      </c>
      <c r="D196" t="s">
        <v>194</v>
      </c>
      <c r="E196" t="s">
        <v>319</v>
      </c>
      <c r="F196" t="s">
        <v>319</v>
      </c>
      <c r="G196" t="s">
        <v>155</v>
      </c>
      <c r="H196" t="s">
        <v>155</v>
      </c>
      <c r="I196" s="11">
        <v>49000</v>
      </c>
      <c r="K196" s="15">
        <v>49000</v>
      </c>
    </row>
    <row r="197" spans="2:11" x14ac:dyDescent="0.25">
      <c r="B197" s="14" t="s">
        <v>1</v>
      </c>
      <c r="C197" t="s">
        <v>101</v>
      </c>
      <c r="D197" t="s">
        <v>102</v>
      </c>
      <c r="E197" t="s">
        <v>320</v>
      </c>
      <c r="F197" t="s">
        <v>320</v>
      </c>
      <c r="G197" t="s">
        <v>155</v>
      </c>
      <c r="H197" t="s">
        <v>155</v>
      </c>
      <c r="I197" s="11">
        <v>12840</v>
      </c>
      <c r="K197" s="15">
        <v>12840</v>
      </c>
    </row>
    <row r="198" spans="2:11" x14ac:dyDescent="0.25">
      <c r="B198" s="14" t="s">
        <v>1</v>
      </c>
      <c r="C198" t="s">
        <v>193</v>
      </c>
      <c r="D198" t="s">
        <v>194</v>
      </c>
      <c r="E198" t="s">
        <v>321</v>
      </c>
      <c r="F198" t="s">
        <v>321</v>
      </c>
      <c r="G198" t="s">
        <v>155</v>
      </c>
      <c r="H198" t="s">
        <v>155</v>
      </c>
      <c r="I198" s="11">
        <v>2360</v>
      </c>
      <c r="K198" s="15">
        <v>2360</v>
      </c>
    </row>
    <row r="199" spans="2:11" x14ac:dyDescent="0.25">
      <c r="B199" s="14" t="s">
        <v>1</v>
      </c>
      <c r="C199" t="s">
        <v>193</v>
      </c>
      <c r="D199" t="s">
        <v>194</v>
      </c>
      <c r="E199" t="s">
        <v>322</v>
      </c>
      <c r="F199" t="s">
        <v>322</v>
      </c>
      <c r="G199" t="s">
        <v>155</v>
      </c>
      <c r="H199" t="s">
        <v>155</v>
      </c>
      <c r="I199" s="11">
        <v>195.2</v>
      </c>
      <c r="K199" s="15">
        <v>195.2</v>
      </c>
    </row>
    <row r="200" spans="2:11" x14ac:dyDescent="0.25">
      <c r="B200" s="14" t="s">
        <v>1</v>
      </c>
      <c r="C200" t="s">
        <v>224</v>
      </c>
      <c r="D200" t="s">
        <v>194</v>
      </c>
      <c r="E200" t="s">
        <v>323</v>
      </c>
      <c r="F200" t="s">
        <v>323</v>
      </c>
      <c r="G200" t="s">
        <v>155</v>
      </c>
      <c r="H200" t="s">
        <v>155</v>
      </c>
      <c r="I200" s="11">
        <v>81.599999999999994</v>
      </c>
      <c r="K200" s="15">
        <v>81.599999999999994</v>
      </c>
    </row>
  </sheetData>
  <pageMargins left="0.70866141732283472" right="0.70866141732283472" top="0.74803149606299213" bottom="0.74803149606299213" header="0.31496062992125984" footer="0.31496062992125984"/>
  <pageSetup paperSize="8" scale="32" fitToHeight="0" orientation="landscape" r:id="rId1"/>
  <headerFooter>
    <oddHeader>&amp;A</oddHeader>
    <oddFooter>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3B81F-7B74-4C31-ADCF-E95523D13EA8}">
  <sheetPr>
    <tabColor theme="9"/>
    <pageSetUpPr fitToPage="1"/>
  </sheetPr>
  <dimension ref="A1:I13"/>
  <sheetViews>
    <sheetView topLeftCell="E1" workbookViewId="0">
      <pane ySplit="1" topLeftCell="A2" activePane="bottomLeft" state="frozen"/>
      <selection activeCell="D843" sqref="D843"/>
      <selection pane="bottomLeft" activeCell="E3" sqref="E3"/>
    </sheetView>
  </sheetViews>
  <sheetFormatPr defaultRowHeight="15" x14ac:dyDescent="0.25"/>
  <cols>
    <col min="1" max="1" width="10.140625" bestFit="1" customWidth="1"/>
    <col min="2" max="2" width="13.140625" bestFit="1" customWidth="1"/>
    <col min="3" max="3" width="30.42578125" bestFit="1" customWidth="1"/>
    <col min="4" max="4" width="107.28515625" bestFit="1" customWidth="1"/>
    <col min="5" max="5" width="68.140625" bestFit="1" customWidth="1"/>
    <col min="6" max="6" width="10.28515625" bestFit="1" customWidth="1"/>
    <col min="7" max="7" width="10.42578125" bestFit="1" customWidth="1"/>
    <col min="8" max="8" width="11.42578125" bestFit="1" customWidth="1"/>
    <col min="9" max="9" width="14" bestFit="1" customWidth="1"/>
  </cols>
  <sheetData>
    <row r="1" spans="1:9" x14ac:dyDescent="0.2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330</v>
      </c>
      <c r="H1" s="1" t="s">
        <v>11</v>
      </c>
      <c r="I1" s="1" t="s">
        <v>12</v>
      </c>
    </row>
    <row r="2" spans="1:9" s="21" customFormat="1" x14ac:dyDescent="0.25">
      <c r="A2" s="32" t="s">
        <v>1</v>
      </c>
      <c r="B2" s="32" t="s">
        <v>331</v>
      </c>
      <c r="C2" s="32"/>
      <c r="D2" s="32" t="s">
        <v>332</v>
      </c>
      <c r="E2" s="32" t="s">
        <v>333</v>
      </c>
      <c r="F2" s="32" t="s">
        <v>16</v>
      </c>
      <c r="G2" s="33">
        <v>647303</v>
      </c>
      <c r="H2" s="34">
        <v>0.5</v>
      </c>
      <c r="I2" s="33">
        <f>G2*H2</f>
        <v>323651.5</v>
      </c>
    </row>
    <row r="3" spans="1:9" s="21" customFormat="1" x14ac:dyDescent="0.25">
      <c r="A3" s="21" t="s">
        <v>1</v>
      </c>
      <c r="B3" s="21" t="s">
        <v>152</v>
      </c>
      <c r="C3" s="21" t="s">
        <v>334</v>
      </c>
      <c r="D3" s="35" t="s">
        <v>335</v>
      </c>
      <c r="E3" s="21" t="s">
        <v>336</v>
      </c>
      <c r="F3" s="21" t="s">
        <v>15</v>
      </c>
      <c r="G3" s="33">
        <v>3606909</v>
      </c>
      <c r="H3" s="34">
        <v>5.5555555555555601E-2</v>
      </c>
      <c r="I3" s="33">
        <f>G3*H3</f>
        <v>200383.83333333349</v>
      </c>
    </row>
    <row r="4" spans="1:9" s="21" customFormat="1" x14ac:dyDescent="0.25">
      <c r="A4" s="21" t="s">
        <v>1</v>
      </c>
      <c r="B4" s="21" t="s">
        <v>123</v>
      </c>
      <c r="D4" s="36" t="s">
        <v>337</v>
      </c>
      <c r="E4" s="21" t="s">
        <v>338</v>
      </c>
      <c r="F4" s="21" t="s">
        <v>16</v>
      </c>
      <c r="G4" s="37">
        <v>2710565</v>
      </c>
      <c r="H4" s="26">
        <v>0.15</v>
      </c>
      <c r="I4" s="38">
        <v>406584.75</v>
      </c>
    </row>
    <row r="5" spans="1:9" s="21" customFormat="1" x14ac:dyDescent="0.25">
      <c r="A5" s="21" t="s">
        <v>1</v>
      </c>
      <c r="B5" s="21" t="s">
        <v>339</v>
      </c>
      <c r="C5" s="21" t="s">
        <v>340</v>
      </c>
      <c r="D5" s="39" t="s">
        <v>341</v>
      </c>
      <c r="E5" s="21" t="s">
        <v>342</v>
      </c>
      <c r="F5" s="21" t="s">
        <v>15</v>
      </c>
      <c r="G5" s="37">
        <v>265894</v>
      </c>
      <c r="H5" s="26">
        <v>0.1</v>
      </c>
      <c r="I5" s="33">
        <v>26589.4</v>
      </c>
    </row>
    <row r="6" spans="1:9" s="21" customFormat="1" x14ac:dyDescent="0.25">
      <c r="A6" s="21" t="s">
        <v>1</v>
      </c>
      <c r="B6" s="21" t="s">
        <v>86</v>
      </c>
      <c r="D6" s="39" t="s">
        <v>343</v>
      </c>
      <c r="E6" s="21" t="s">
        <v>344</v>
      </c>
      <c r="F6" s="21" t="s">
        <v>16</v>
      </c>
      <c r="G6" s="33">
        <v>183490.05</v>
      </c>
      <c r="H6" s="34">
        <v>0.05</v>
      </c>
      <c r="I6" s="33">
        <v>9174.5025377500006</v>
      </c>
    </row>
    <row r="7" spans="1:9" s="21" customFormat="1" x14ac:dyDescent="0.25">
      <c r="A7" s="21" t="s">
        <v>1</v>
      </c>
      <c r="B7" s="21" t="s">
        <v>1</v>
      </c>
      <c r="D7" s="39" t="s">
        <v>345</v>
      </c>
      <c r="E7" s="21" t="s">
        <v>346</v>
      </c>
      <c r="F7" s="21" t="s">
        <v>16</v>
      </c>
      <c r="G7" s="37">
        <v>332253</v>
      </c>
      <c r="H7" s="26">
        <v>0.05</v>
      </c>
      <c r="I7" s="33">
        <v>16612.650000000001</v>
      </c>
    </row>
    <row r="8" spans="1:9" s="21" customFormat="1" x14ac:dyDescent="0.25">
      <c r="A8" s="21" t="s">
        <v>1</v>
      </c>
      <c r="B8" s="21" t="s">
        <v>347</v>
      </c>
      <c r="C8" s="21" t="s">
        <v>348</v>
      </c>
      <c r="D8" s="40" t="s">
        <v>349</v>
      </c>
      <c r="E8" s="21" t="s">
        <v>350</v>
      </c>
      <c r="F8" s="21" t="s">
        <v>16</v>
      </c>
      <c r="G8" s="37">
        <v>600000</v>
      </c>
      <c r="H8" s="26">
        <v>1</v>
      </c>
      <c r="I8" s="33">
        <v>600000</v>
      </c>
    </row>
    <row r="9" spans="1:9" s="21" customFormat="1" x14ac:dyDescent="0.25">
      <c r="D9" s="32"/>
      <c r="G9" s="30"/>
      <c r="H9" s="41"/>
      <c r="I9" s="33"/>
    </row>
    <row r="10" spans="1:9" s="21" customFormat="1" x14ac:dyDescent="0.25">
      <c r="D10" s="40"/>
      <c r="G10" s="30"/>
      <c r="H10" s="41"/>
      <c r="I10" s="33"/>
    </row>
    <row r="11" spans="1:9" s="21" customFormat="1" x14ac:dyDescent="0.25">
      <c r="D11" s="39"/>
      <c r="H11" s="44"/>
      <c r="I11" s="45"/>
    </row>
    <row r="12" spans="1:9" s="21" customFormat="1" x14ac:dyDescent="0.25">
      <c r="D12" s="39"/>
      <c r="H12" s="42"/>
      <c r="I12" s="43"/>
    </row>
    <row r="13" spans="1:9" x14ac:dyDescent="0.25">
      <c r="D13" s="6"/>
      <c r="G13" s="11"/>
      <c r="H13" s="2"/>
      <c r="I13" s="3"/>
    </row>
  </sheetData>
  <sortState xmlns:xlrd2="http://schemas.microsoft.com/office/spreadsheetml/2017/richdata2" ref="A2:I8">
    <sortCondition ref="A2:A8"/>
  </sortState>
  <pageMargins left="0.70866141732283472" right="0.70866141732283472" top="0.74803149606299213" bottom="0.74803149606299213" header="0.31496062992125984" footer="0.31496062992125984"/>
  <pageSetup paperSize="8" scale="70" fitToHeight="0" orientation="landscape" r:id="rId1"/>
  <headerFooter>
    <oddHeader>&amp;A</oddHeader>
    <oddFooter>Pagina &amp;P van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5FB0D-23D3-4D6B-977B-9D4864BDA94E}">
  <sheetPr>
    <tabColor theme="9"/>
    <pageSetUpPr fitToPage="1"/>
  </sheetPr>
  <dimension ref="A1:I4"/>
  <sheetViews>
    <sheetView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10.140625" bestFit="1" customWidth="1"/>
    <col min="2" max="2" width="9.5703125" bestFit="1" customWidth="1"/>
    <col min="3" max="3" width="6.7109375" bestFit="1" customWidth="1"/>
    <col min="4" max="5" width="11.5703125" bestFit="1" customWidth="1"/>
    <col min="6" max="6" width="10.28515625" bestFit="1" customWidth="1"/>
    <col min="7" max="7" width="10.42578125" bestFit="1" customWidth="1"/>
    <col min="8" max="8" width="11.42578125" bestFit="1" customWidth="1"/>
    <col min="9" max="9" width="7.42578125" bestFit="1" customWidth="1"/>
  </cols>
  <sheetData>
    <row r="1" spans="1:9" x14ac:dyDescent="0.2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330</v>
      </c>
      <c r="H1" s="1" t="s">
        <v>11</v>
      </c>
      <c r="I1" s="8" t="s">
        <v>351</v>
      </c>
    </row>
    <row r="2" spans="1:9" x14ac:dyDescent="0.25">
      <c r="A2" t="s">
        <v>1</v>
      </c>
      <c r="D2" t="s">
        <v>352</v>
      </c>
      <c r="E2" t="s">
        <v>352</v>
      </c>
      <c r="F2" t="s">
        <v>18</v>
      </c>
      <c r="G2" s="11">
        <v>480370.77</v>
      </c>
      <c r="H2" s="16">
        <v>0.65</v>
      </c>
      <c r="I2" s="11">
        <v>312241</v>
      </c>
    </row>
    <row r="3" spans="1:9" x14ac:dyDescent="0.25">
      <c r="G3" s="11"/>
      <c r="H3" s="2"/>
      <c r="I3" s="11"/>
    </row>
    <row r="4" spans="1:9" x14ac:dyDescent="0.25">
      <c r="G4" s="11"/>
      <c r="H4" s="2"/>
      <c r="I4" s="11"/>
    </row>
  </sheetData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&amp;A</oddHeader>
    <oddFooter>Pagina &amp;P van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5F81A-1AFD-4283-B8EF-0C643C5AD483}">
  <sheetPr>
    <tabColor theme="9"/>
    <pageSetUpPr fitToPage="1"/>
  </sheetPr>
  <dimension ref="A1:K3"/>
  <sheetViews>
    <sheetView workbookViewId="0">
      <selection activeCell="A15" sqref="A15"/>
    </sheetView>
  </sheetViews>
  <sheetFormatPr defaultRowHeight="15" x14ac:dyDescent="0.25"/>
  <cols>
    <col min="1" max="2" width="10.140625" bestFit="1" customWidth="1"/>
    <col min="3" max="3" width="19.42578125" bestFit="1" customWidth="1"/>
    <col min="4" max="4" width="41.28515625" bestFit="1" customWidth="1"/>
    <col min="5" max="5" width="40.85546875" bestFit="1" customWidth="1"/>
    <col min="6" max="6" width="10.28515625" bestFit="1" customWidth="1"/>
    <col min="7" max="7" width="10.42578125" bestFit="1" customWidth="1"/>
    <col min="8" max="8" width="11.42578125" bestFit="1" customWidth="1"/>
    <col min="9" max="9" width="8.85546875" bestFit="1" customWidth="1"/>
    <col min="10" max="10" width="12.42578125" customWidth="1"/>
    <col min="11" max="11" width="19.85546875" customWidth="1"/>
  </cols>
  <sheetData>
    <row r="1" spans="1:11" x14ac:dyDescent="0.2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330</v>
      </c>
      <c r="H1" s="1" t="s">
        <v>11</v>
      </c>
      <c r="I1" s="1" t="s">
        <v>351</v>
      </c>
      <c r="J1" s="1" t="s">
        <v>14</v>
      </c>
      <c r="K1" s="1"/>
    </row>
    <row r="2" spans="1:11" x14ac:dyDescent="0.25">
      <c r="A2" t="s">
        <v>1</v>
      </c>
      <c r="B2" t="s">
        <v>1</v>
      </c>
      <c r="C2" t="s">
        <v>353</v>
      </c>
      <c r="D2" t="s">
        <v>354</v>
      </c>
      <c r="E2" t="s">
        <v>355</v>
      </c>
      <c r="F2" t="s">
        <v>16</v>
      </c>
      <c r="G2" s="17">
        <v>3494845</v>
      </c>
      <c r="H2" s="2">
        <v>1</v>
      </c>
      <c r="I2" s="17">
        <v>3494845</v>
      </c>
    </row>
    <row r="3" spans="1:11" x14ac:dyDescent="0.25">
      <c r="A3" t="s">
        <v>1</v>
      </c>
      <c r="B3" t="s">
        <v>1</v>
      </c>
      <c r="C3" t="s">
        <v>353</v>
      </c>
      <c r="D3" t="s">
        <v>356</v>
      </c>
      <c r="E3" t="s">
        <v>357</v>
      </c>
      <c r="F3" t="s">
        <v>16</v>
      </c>
      <c r="G3" s="17">
        <v>29097518.859999999</v>
      </c>
      <c r="H3" s="2">
        <v>0.11</v>
      </c>
      <c r="I3" s="17">
        <v>3331000</v>
      </c>
    </row>
  </sheetData>
  <pageMargins left="0.70866141732283472" right="0.70866141732283472" top="0.74803149606299213" bottom="0.74803149606299213" header="0.31496062992125984" footer="0.31496062992125984"/>
  <pageSetup paperSize="8" scale="98" fitToHeight="0" orientation="landscape" r:id="rId1"/>
  <headerFooter>
    <oddHeader>&amp;A</oddHeader>
    <oddFooter>Pagina &amp;P van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25D46-7A58-427B-A8A0-DDE422E27359}">
  <sheetPr>
    <tabColor theme="9"/>
    <pageSetUpPr fitToPage="1"/>
  </sheetPr>
  <dimension ref="A1:N18"/>
  <sheetViews>
    <sheetView workbookViewId="0">
      <selection activeCell="A4" sqref="A4"/>
    </sheetView>
  </sheetViews>
  <sheetFormatPr defaultRowHeight="15" x14ac:dyDescent="0.25"/>
  <cols>
    <col min="1" max="1" width="10.140625" bestFit="1" customWidth="1"/>
    <col min="2" max="2" width="12" bestFit="1" customWidth="1"/>
    <col min="3" max="5" width="25" bestFit="1" customWidth="1"/>
    <col min="6" max="6" width="10.28515625" bestFit="1" customWidth="1"/>
    <col min="7" max="7" width="14" bestFit="1" customWidth="1"/>
    <col min="8" max="8" width="13.140625" bestFit="1" customWidth="1"/>
    <col min="9" max="9" width="12.28515625" bestFit="1" customWidth="1"/>
    <col min="10" max="10" width="15.5703125" bestFit="1" customWidth="1"/>
    <col min="11" max="11" width="10.7109375" bestFit="1" customWidth="1"/>
    <col min="12" max="12" width="5.28515625" bestFit="1" customWidth="1"/>
    <col min="13" max="13" width="12.140625" bestFit="1" customWidth="1"/>
  </cols>
  <sheetData>
    <row r="1" spans="1:14" x14ac:dyDescent="0.25">
      <c r="A1" s="1" t="s">
        <v>3</v>
      </c>
      <c r="B1" s="1" t="s">
        <v>4</v>
      </c>
      <c r="C1" s="9" t="s">
        <v>5</v>
      </c>
      <c r="D1" s="1" t="s">
        <v>6</v>
      </c>
      <c r="E1" s="1" t="s">
        <v>7</v>
      </c>
      <c r="F1" s="1" t="s">
        <v>8</v>
      </c>
      <c r="G1" s="1" t="s">
        <v>324</v>
      </c>
      <c r="H1" s="1" t="s">
        <v>325</v>
      </c>
      <c r="I1" s="1" t="s">
        <v>326</v>
      </c>
      <c r="J1" s="1" t="s">
        <v>327</v>
      </c>
      <c r="K1" s="1" t="s">
        <v>13</v>
      </c>
      <c r="L1" s="8" t="s">
        <v>358</v>
      </c>
      <c r="M1" s="1" t="s">
        <v>14</v>
      </c>
      <c r="N1" s="1"/>
    </row>
    <row r="2" spans="1:14" x14ac:dyDescent="0.25">
      <c r="A2" t="s">
        <v>1</v>
      </c>
      <c r="B2" t="s">
        <v>303</v>
      </c>
      <c r="C2" t="s">
        <v>362</v>
      </c>
      <c r="D2" t="s">
        <v>362</v>
      </c>
      <c r="E2" t="s">
        <v>362</v>
      </c>
      <c r="F2" t="s">
        <v>18</v>
      </c>
      <c r="G2" s="11">
        <v>71689.530000000013</v>
      </c>
      <c r="H2" s="10"/>
      <c r="I2" t="s">
        <v>359</v>
      </c>
      <c r="J2" s="10"/>
      <c r="K2" s="10"/>
      <c r="L2" s="7" t="s">
        <v>360</v>
      </c>
    </row>
    <row r="3" spans="1:14" x14ac:dyDescent="0.25">
      <c r="A3" t="s">
        <v>1</v>
      </c>
      <c r="B3" t="s">
        <v>363</v>
      </c>
      <c r="C3" t="s">
        <v>364</v>
      </c>
      <c r="D3" t="s">
        <v>364</v>
      </c>
      <c r="E3" t="s">
        <v>364</v>
      </c>
      <c r="F3" t="s">
        <v>18</v>
      </c>
      <c r="G3" s="11">
        <v>14503.99</v>
      </c>
      <c r="H3" s="10"/>
      <c r="I3" t="s">
        <v>359</v>
      </c>
      <c r="J3" s="10"/>
      <c r="K3" s="10"/>
      <c r="L3" s="7" t="s">
        <v>361</v>
      </c>
    </row>
    <row r="4" spans="1:14" x14ac:dyDescent="0.25">
      <c r="A4" t="s">
        <v>1</v>
      </c>
      <c r="B4" t="s">
        <v>365</v>
      </c>
      <c r="C4" t="s">
        <v>366</v>
      </c>
      <c r="D4" t="s">
        <v>366</v>
      </c>
      <c r="E4" t="s">
        <v>366</v>
      </c>
      <c r="F4" t="s">
        <v>18</v>
      </c>
      <c r="G4" s="11">
        <v>24634.574000000001</v>
      </c>
      <c r="H4" s="10"/>
      <c r="I4" t="s">
        <v>359</v>
      </c>
      <c r="J4" s="10"/>
      <c r="K4" s="10"/>
      <c r="L4" s="7" t="s">
        <v>361</v>
      </c>
    </row>
    <row r="5" spans="1:14" x14ac:dyDescent="0.25">
      <c r="A5" t="s">
        <v>1</v>
      </c>
      <c r="B5" t="s">
        <v>1</v>
      </c>
      <c r="C5" t="s">
        <v>367</v>
      </c>
      <c r="D5" t="s">
        <v>367</v>
      </c>
      <c r="E5" t="s">
        <v>367</v>
      </c>
      <c r="F5" t="s">
        <v>18</v>
      </c>
      <c r="G5" s="11">
        <v>33543.347999999998</v>
      </c>
      <c r="H5" s="10"/>
      <c r="I5" t="s">
        <v>359</v>
      </c>
      <c r="J5" s="10"/>
      <c r="K5" s="10"/>
      <c r="L5" s="7" t="s">
        <v>361</v>
      </c>
    </row>
    <row r="6" spans="1:14" x14ac:dyDescent="0.25">
      <c r="A6" t="s">
        <v>1</v>
      </c>
      <c r="B6" t="s">
        <v>368</v>
      </c>
      <c r="C6" t="s">
        <v>369</v>
      </c>
      <c r="D6" t="s">
        <v>369</v>
      </c>
      <c r="E6" t="s">
        <v>369</v>
      </c>
      <c r="F6" t="s">
        <v>18</v>
      </c>
      <c r="G6" s="11">
        <v>40795.388000000006</v>
      </c>
      <c r="H6" s="10"/>
      <c r="I6" t="s">
        <v>359</v>
      </c>
      <c r="J6" s="10"/>
      <c r="K6" s="10"/>
      <c r="L6" s="7" t="s">
        <v>361</v>
      </c>
    </row>
    <row r="7" spans="1:14" x14ac:dyDescent="0.25">
      <c r="A7" t="s">
        <v>1</v>
      </c>
      <c r="B7" t="s">
        <v>370</v>
      </c>
      <c r="C7" t="s">
        <v>371</v>
      </c>
      <c r="D7" t="s">
        <v>371</v>
      </c>
      <c r="E7" t="s">
        <v>371</v>
      </c>
      <c r="F7" t="s">
        <v>18</v>
      </c>
      <c r="G7" s="11">
        <v>32750.95</v>
      </c>
      <c r="I7" t="s">
        <v>359</v>
      </c>
      <c r="L7" s="7" t="s">
        <v>360</v>
      </c>
    </row>
    <row r="8" spans="1:14" x14ac:dyDescent="0.25">
      <c r="A8" t="s">
        <v>1</v>
      </c>
      <c r="B8" t="s">
        <v>372</v>
      </c>
      <c r="C8" t="s">
        <v>373</v>
      </c>
      <c r="D8" t="s">
        <v>373</v>
      </c>
      <c r="E8" t="s">
        <v>373</v>
      </c>
      <c r="F8" t="s">
        <v>18</v>
      </c>
      <c r="G8" s="11">
        <v>55054.23</v>
      </c>
      <c r="I8" t="s">
        <v>359</v>
      </c>
      <c r="L8" s="7" t="s">
        <v>361</v>
      </c>
    </row>
    <row r="9" spans="1:14" x14ac:dyDescent="0.25">
      <c r="A9" t="s">
        <v>1</v>
      </c>
      <c r="B9" t="s">
        <v>374</v>
      </c>
      <c r="C9" t="s">
        <v>375</v>
      </c>
      <c r="D9" t="s">
        <v>375</v>
      </c>
      <c r="E9" t="s">
        <v>375</v>
      </c>
      <c r="F9" t="s">
        <v>18</v>
      </c>
      <c r="G9" s="11">
        <v>12596.43</v>
      </c>
      <c r="I9" t="s">
        <v>359</v>
      </c>
      <c r="L9" s="7" t="s">
        <v>361</v>
      </c>
    </row>
    <row r="10" spans="1:14" x14ac:dyDescent="0.25">
      <c r="A10" t="s">
        <v>1</v>
      </c>
      <c r="B10" t="s">
        <v>1</v>
      </c>
      <c r="C10" t="s">
        <v>376</v>
      </c>
      <c r="D10" t="s">
        <v>376</v>
      </c>
      <c r="E10" t="s">
        <v>376</v>
      </c>
      <c r="F10" t="s">
        <v>18</v>
      </c>
      <c r="G10" s="11">
        <v>55101.39</v>
      </c>
      <c r="I10" t="s">
        <v>359</v>
      </c>
      <c r="L10" s="7" t="s">
        <v>360</v>
      </c>
    </row>
    <row r="11" spans="1:14" x14ac:dyDescent="0.25">
      <c r="A11" t="s">
        <v>1</v>
      </c>
      <c r="B11" t="s">
        <v>1</v>
      </c>
      <c r="C11" t="s">
        <v>376</v>
      </c>
      <c r="D11" t="s">
        <v>376</v>
      </c>
      <c r="E11" t="s">
        <v>376</v>
      </c>
      <c r="F11" t="s">
        <v>18</v>
      </c>
      <c r="G11" s="11">
        <v>55101.39</v>
      </c>
      <c r="I11" t="s">
        <v>359</v>
      </c>
      <c r="L11" s="7" t="s">
        <v>361</v>
      </c>
    </row>
    <row r="12" spans="1:14" x14ac:dyDescent="0.25">
      <c r="A12" t="s">
        <v>1</v>
      </c>
      <c r="B12" t="s">
        <v>1</v>
      </c>
      <c r="C12" t="s">
        <v>377</v>
      </c>
      <c r="D12" t="s">
        <v>378</v>
      </c>
      <c r="E12" t="s">
        <v>379</v>
      </c>
      <c r="F12" t="s">
        <v>18</v>
      </c>
      <c r="G12" s="11">
        <v>137287.41</v>
      </c>
      <c r="I12" t="s">
        <v>359</v>
      </c>
      <c r="L12" s="7" t="s">
        <v>360</v>
      </c>
    </row>
    <row r="13" spans="1:14" x14ac:dyDescent="0.25">
      <c r="A13" t="s">
        <v>1</v>
      </c>
      <c r="B13" t="s">
        <v>1</v>
      </c>
      <c r="C13" t="s">
        <v>377</v>
      </c>
      <c r="D13" t="s">
        <v>378</v>
      </c>
      <c r="E13" t="s">
        <v>379</v>
      </c>
      <c r="F13" t="s">
        <v>18</v>
      </c>
      <c r="G13" s="11">
        <v>1251986.45</v>
      </c>
      <c r="I13" t="s">
        <v>359</v>
      </c>
      <c r="L13" s="7" t="s">
        <v>360</v>
      </c>
    </row>
    <row r="14" spans="1:14" x14ac:dyDescent="0.25">
      <c r="A14" t="s">
        <v>1</v>
      </c>
      <c r="B14" t="s">
        <v>209</v>
      </c>
      <c r="C14" t="s">
        <v>380</v>
      </c>
      <c r="D14" t="s">
        <v>380</v>
      </c>
      <c r="E14" t="s">
        <v>380</v>
      </c>
      <c r="F14" t="s">
        <v>18</v>
      </c>
      <c r="G14" s="11">
        <v>68971.649999999994</v>
      </c>
      <c r="I14" t="s">
        <v>359</v>
      </c>
      <c r="L14" s="7" t="s">
        <v>361</v>
      </c>
    </row>
    <row r="15" spans="1:14" x14ac:dyDescent="0.25">
      <c r="A15" t="s">
        <v>1</v>
      </c>
      <c r="B15" t="s">
        <v>303</v>
      </c>
      <c r="C15" t="s">
        <v>381</v>
      </c>
      <c r="D15" t="s">
        <v>381</v>
      </c>
      <c r="E15" t="s">
        <v>381</v>
      </c>
      <c r="F15" t="s">
        <v>18</v>
      </c>
      <c r="G15" s="11">
        <v>22556.04</v>
      </c>
      <c r="I15" t="s">
        <v>359</v>
      </c>
      <c r="L15" s="7" t="s">
        <v>361</v>
      </c>
    </row>
    <row r="16" spans="1:14" x14ac:dyDescent="0.25">
      <c r="A16" t="s">
        <v>1</v>
      </c>
      <c r="B16" t="s">
        <v>34</v>
      </c>
      <c r="C16" t="s">
        <v>382</v>
      </c>
      <c r="D16" t="s">
        <v>382</v>
      </c>
      <c r="E16" t="s">
        <v>382</v>
      </c>
      <c r="F16" t="s">
        <v>18</v>
      </c>
      <c r="G16" s="11">
        <v>52883.38</v>
      </c>
      <c r="I16" t="s">
        <v>359</v>
      </c>
      <c r="L16" s="7" t="s">
        <v>360</v>
      </c>
    </row>
    <row r="17" spans="1:12" x14ac:dyDescent="0.25">
      <c r="A17" t="s">
        <v>1</v>
      </c>
      <c r="B17" t="s">
        <v>368</v>
      </c>
      <c r="C17" t="s">
        <v>383</v>
      </c>
      <c r="D17" t="s">
        <v>383</v>
      </c>
      <c r="E17" t="s">
        <v>383</v>
      </c>
      <c r="F17" t="s">
        <v>18</v>
      </c>
      <c r="G17" s="11">
        <v>160613.82999999999</v>
      </c>
      <c r="I17" t="s">
        <v>359</v>
      </c>
      <c r="L17" s="7" t="s">
        <v>360</v>
      </c>
    </row>
    <row r="18" spans="1:12" x14ac:dyDescent="0.25">
      <c r="A18" t="s">
        <v>1</v>
      </c>
      <c r="B18" t="s">
        <v>347</v>
      </c>
      <c r="C18" t="s">
        <v>384</v>
      </c>
      <c r="D18" t="s">
        <v>384</v>
      </c>
      <c r="E18" t="s">
        <v>384</v>
      </c>
      <c r="F18" t="s">
        <v>18</v>
      </c>
      <c r="G18" s="11">
        <v>73271.94</v>
      </c>
      <c r="I18" t="s">
        <v>359</v>
      </c>
      <c r="L18" s="7" t="s">
        <v>360</v>
      </c>
    </row>
  </sheetData>
  <pageMargins left="0.70866141732283472" right="0.70866141732283472" top="0.74803149606299213" bottom="0.74803149606299213" header="0.31496062992125984" footer="0.31496062992125984"/>
  <pageSetup paperSize="8" scale="96" fitToHeight="0" orientation="landscape" r:id="rId1"/>
  <headerFooter>
    <oddHeader>&amp;A</oddHeader>
    <oddFooter>Pagina &amp;P van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98FC6-7A8F-4FBE-920A-1C2096DC4588}">
  <sheetPr>
    <tabColor theme="9"/>
    <pageSetUpPr fitToPage="1"/>
  </sheetPr>
  <dimension ref="A1:L3"/>
  <sheetViews>
    <sheetView workbookViewId="0">
      <selection activeCell="A2" sqref="A2"/>
    </sheetView>
  </sheetViews>
  <sheetFormatPr defaultRowHeight="15" x14ac:dyDescent="0.25"/>
  <cols>
    <col min="1" max="1" width="10.140625" bestFit="1" customWidth="1"/>
    <col min="2" max="2" width="9.85546875" bestFit="1" customWidth="1"/>
    <col min="3" max="3" width="6.7109375" bestFit="1" customWidth="1"/>
    <col min="4" max="5" width="59.42578125" bestFit="1" customWidth="1"/>
    <col min="6" max="6" width="10.28515625" bestFit="1" customWidth="1"/>
    <col min="7" max="7" width="14" bestFit="1" customWidth="1"/>
    <col min="8" max="8" width="13.140625" bestFit="1" customWidth="1"/>
    <col min="9" max="9" width="12.28515625" bestFit="1" customWidth="1"/>
    <col min="10" max="10" width="15.5703125" bestFit="1" customWidth="1"/>
    <col min="11" max="11" width="10.7109375" bestFit="1" customWidth="1"/>
    <col min="12" max="12" width="12.42578125" bestFit="1" customWidth="1"/>
  </cols>
  <sheetData>
    <row r="1" spans="1:12" x14ac:dyDescent="0.2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324</v>
      </c>
      <c r="H1" s="1" t="s">
        <v>325</v>
      </c>
      <c r="I1" s="1" t="s">
        <v>326</v>
      </c>
      <c r="J1" s="1" t="s">
        <v>327</v>
      </c>
      <c r="K1" s="1" t="s">
        <v>13</v>
      </c>
      <c r="L1" s="1" t="s">
        <v>14</v>
      </c>
    </row>
    <row r="2" spans="1:12" x14ac:dyDescent="0.25">
      <c r="A2" t="s">
        <v>1</v>
      </c>
      <c r="B2" t="s">
        <v>329</v>
      </c>
      <c r="D2" t="s">
        <v>328</v>
      </c>
      <c r="E2" t="s">
        <v>328</v>
      </c>
      <c r="G2" s="11">
        <v>50000</v>
      </c>
    </row>
    <row r="3" spans="1:12" x14ac:dyDescent="0.25">
      <c r="G3" s="11"/>
    </row>
  </sheetData>
  <pageMargins left="0.70866141732283472" right="0.70866141732283472" top="0.74803149606299213" bottom="0.74803149606299213" header="0.31496062992125984" footer="0.31496062992125984"/>
  <pageSetup paperSize="8" scale="82" fitToHeight="0" orientation="landscape" r:id="rId1"/>
  <headerFooter>
    <oddHeader>&amp;A</oddHeader>
    <oddFooter>Pagina &amp;P van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98C1F-E8D8-4CA5-8DC1-841547E91B49}">
  <sheetPr>
    <tabColor theme="9"/>
    <pageSetUpPr fitToPage="1"/>
  </sheetPr>
  <dimension ref="A1:G5"/>
  <sheetViews>
    <sheetView workbookViewId="0">
      <selection activeCell="A2" sqref="A2"/>
    </sheetView>
  </sheetViews>
  <sheetFormatPr defaultRowHeight="15" x14ac:dyDescent="0.25"/>
  <cols>
    <col min="1" max="1" width="10.140625" bestFit="1" customWidth="1"/>
    <col min="2" max="2" width="15.85546875" bestFit="1" customWidth="1"/>
    <col min="3" max="3" width="7" bestFit="1" customWidth="1"/>
    <col min="4" max="5" width="159.42578125" bestFit="1" customWidth="1"/>
    <col min="6" max="6" width="14" bestFit="1" customWidth="1"/>
    <col min="7" max="7" width="17" bestFit="1" customWidth="1"/>
  </cols>
  <sheetData>
    <row r="1" spans="1:7" x14ac:dyDescent="0.25">
      <c r="A1" s="1" t="s">
        <v>3</v>
      </c>
      <c r="B1" s="1" t="s">
        <v>4</v>
      </c>
      <c r="C1" s="1" t="s">
        <v>385</v>
      </c>
      <c r="D1" s="1" t="s">
        <v>6</v>
      </c>
      <c r="E1" s="1" t="s">
        <v>7</v>
      </c>
      <c r="F1" s="4" t="s">
        <v>12</v>
      </c>
      <c r="G1" s="1" t="s">
        <v>14</v>
      </c>
    </row>
    <row r="2" spans="1:7" x14ac:dyDescent="0.25">
      <c r="A2" t="s">
        <v>1</v>
      </c>
      <c r="B2" t="s">
        <v>347</v>
      </c>
      <c r="C2" t="s">
        <v>0</v>
      </c>
      <c r="D2" t="s">
        <v>387</v>
      </c>
      <c r="E2" t="s">
        <v>387</v>
      </c>
      <c r="F2" s="11">
        <v>601607.04</v>
      </c>
      <c r="G2" t="s">
        <v>386</v>
      </c>
    </row>
    <row r="3" spans="1:7" x14ac:dyDescent="0.25">
      <c r="A3" t="s">
        <v>1</v>
      </c>
      <c r="B3" t="s">
        <v>363</v>
      </c>
      <c r="C3" t="s">
        <v>0</v>
      </c>
      <c r="D3" t="s">
        <v>388</v>
      </c>
      <c r="E3" t="s">
        <v>388</v>
      </c>
      <c r="F3" s="11">
        <v>486741.16</v>
      </c>
      <c r="G3" t="s">
        <v>386</v>
      </c>
    </row>
    <row r="4" spans="1:7" x14ac:dyDescent="0.25">
      <c r="A4" t="s">
        <v>1</v>
      </c>
      <c r="B4" t="s">
        <v>389</v>
      </c>
      <c r="C4" t="s">
        <v>0</v>
      </c>
      <c r="D4" t="s">
        <v>390</v>
      </c>
      <c r="E4" t="s">
        <v>390</v>
      </c>
      <c r="F4" s="11">
        <v>800000</v>
      </c>
      <c r="G4" t="s">
        <v>386</v>
      </c>
    </row>
    <row r="5" spans="1:7" x14ac:dyDescent="0.25">
      <c r="A5" t="s">
        <v>1</v>
      </c>
      <c r="B5" t="s">
        <v>1</v>
      </c>
      <c r="C5" t="s">
        <v>391</v>
      </c>
      <c r="D5" t="s">
        <v>392</v>
      </c>
      <c r="E5" t="s">
        <v>392</v>
      </c>
      <c r="F5" s="11">
        <v>599758.81999999995</v>
      </c>
    </row>
  </sheetData>
  <pageMargins left="0.70866141732283472" right="0.70866141732283472" top="0.74803149606299213" bottom="0.74803149606299213" header="0.31496062992125984" footer="0.31496062992125984"/>
  <pageSetup paperSize="8" scale="50" fitToHeight="0" orientation="landscape" r:id="rId1"/>
  <headerFooter>
    <oddHeader>&amp;A</oddHeader>
    <oddFooter>Pagina &amp;P van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3E99A1E08FB04EBBA545D68C076B30" ma:contentTypeVersion="12" ma:contentTypeDescription="Een nieuw document maken." ma:contentTypeScope="" ma:versionID="34dc6be3aa4f72467cf2186656765247">
  <xsd:schema xmlns:xsd="http://www.w3.org/2001/XMLSchema" xmlns:xs="http://www.w3.org/2001/XMLSchema" xmlns:p="http://schemas.microsoft.com/office/2006/metadata/properties" xmlns:ns2="37c92596-e854-49d9-8dbd-0615f4431921" xmlns:ns3="8818c1cd-0c38-4f48-a41b-639b13dbd33d" targetNamespace="http://schemas.microsoft.com/office/2006/metadata/properties" ma:root="true" ma:fieldsID="bad64d4bac25f8e4bf6bd3b51350c289" ns2:_="" ns3:_="">
    <xsd:import namespace="37c92596-e854-49d9-8dbd-0615f4431921"/>
    <xsd:import namespace="8818c1cd-0c38-4f48-a41b-639b13dbd3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c92596-e854-49d9-8dbd-0615f44319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18c1cd-0c38-4f48-a41b-639b13dbd3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6F9FF-E673-4406-A636-6A313D7B1A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7D67BD-063C-4E1E-A20B-E097C44B0F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c92596-e854-49d9-8dbd-0615f4431921"/>
    <ds:schemaRef ds:uri="8818c1cd-0c38-4f48-a41b-639b13dbd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51EAC8-C66B-4B14-A7A0-9FD96C57782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GIP_AWV</vt:lpstr>
      <vt:lpstr>GIP_DVW</vt:lpstr>
      <vt:lpstr>GIP_MDK</vt:lpstr>
      <vt:lpstr>GIP_aMT</vt:lpstr>
      <vt:lpstr>Fietsfonds</vt:lpstr>
      <vt:lpstr>Ad-hoc subsidies AWV</vt:lpstr>
      <vt:lpstr>EFRO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Declercq, Mieke</dc:creator>
  <cp:keywords/>
  <dc:description/>
  <cp:lastModifiedBy>Van Tilborg Michaël</cp:lastModifiedBy>
  <cp:revision/>
  <cp:lastPrinted>2021-09-01T09:13:20Z</cp:lastPrinted>
  <dcterms:created xsi:type="dcterms:W3CDTF">2018-12-14T08:27:19Z</dcterms:created>
  <dcterms:modified xsi:type="dcterms:W3CDTF">2021-09-01T09:13:21Z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0x0101003B3E99A1E08FB04EBBA545D68C076B30</vt:lpwstr>
  </property>
  <property fmtid="{D5CDD505-2E9C-101B-9397-08002B2CF9AE}" pid="3" name="AuthorIds_UIVersion_3072">
    <vt:lpwstr>1091</vt:lpwstr>
  </property>
</Properties>
</file>