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46" windowWidth="15480" windowHeight="11640" firstSheet="1" activeTab="2"/>
  </bookViews>
  <sheets>
    <sheet name="Aanpasbare won-Vl. Gewest" sheetId="1" r:id="rId1"/>
    <sheet name="Aanpasbare won-per prov." sheetId="2" r:id="rId2"/>
    <sheet name="Won. senioren-Vl. Gewest" sheetId="3" r:id="rId3"/>
  </sheets>
  <definedNames/>
  <calcPr fullCalcOnLoad="1"/>
</workbook>
</file>

<file path=xl/sharedStrings.xml><?xml version="1.0" encoding="utf-8"?>
<sst xmlns="http://schemas.openxmlformats.org/spreadsheetml/2006/main" count="116" uniqueCount="26">
  <si>
    <t>VO_GGK</t>
  </si>
  <si>
    <t>PROVINCIE</t>
  </si>
  <si>
    <t>W-VL</t>
  </si>
  <si>
    <t>O-VL</t>
  </si>
  <si>
    <t>VL-BR</t>
  </si>
  <si>
    <t>A'PEN</t>
  </si>
  <si>
    <t>LIMB</t>
  </si>
  <si>
    <t>JAAR</t>
  </si>
  <si>
    <t>UITVOERING</t>
  </si>
  <si>
    <t>OPLEVERING</t>
  </si>
  <si>
    <t>VO_ING</t>
  </si>
  <si>
    <t>TOT</t>
  </si>
  <si>
    <t>1997-2008</t>
  </si>
  <si>
    <t>AANPASBARE WONINGEN PER PROVINCIE</t>
  </si>
  <si>
    <t>TOT LIMB</t>
  </si>
  <si>
    <t>TOT O-VL</t>
  </si>
  <si>
    <t>TOT VL-BR</t>
  </si>
  <si>
    <t>TOT W-VL</t>
  </si>
  <si>
    <t>TOT A'PEN</t>
  </si>
  <si>
    <t>TOT VL-GW</t>
  </si>
  <si>
    <t>AANPASBARE WONINGEN / VL-GEWEST</t>
  </si>
  <si>
    <t xml:space="preserve">WONINGEN VOOR SENIOREN (NIET BIJ AANPASBAAR) /                  VL.-GEWEST
</t>
  </si>
  <si>
    <t>aantal won. waarvoor voorontwerp werd goedgekeurd</t>
  </si>
  <si>
    <t>aantal won. waarvoor voorontwerp werd ingediend</t>
  </si>
  <si>
    <t>aantal won. in uitvoering</t>
  </si>
  <si>
    <t>aantal opgeleverde won.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</si>
</sst>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0.0"/>
    <numFmt numFmtId="181" formatCode="[$-813]dddd\ d\ mmmm\ yyyy"/>
    <numFmt numFmtId="182" formatCode="_(* #,##0.00_);_(* \(#,##0.00\);_(* &quot;-&quot;??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&quot;Ja&quot;;&quot;Ja&quot;;&quot;Nee&quot;"/>
    <numFmt numFmtId="187" formatCode="&quot;Waar&quot;;&quot;Waar&quot;;&quot;Niet waar&quot;"/>
    <numFmt numFmtId="188" formatCode="&quot;Aan&quot;;&quot;Aan&quot;;&quot;Uit&quot;"/>
    <numFmt numFmtId="189" formatCode="[$€-2]\ #.##000_);[Red]\([$€-2]\ #.##000\)"/>
    <numFmt numFmtId="190" formatCode="0.0%"/>
  </numFmts>
  <fonts count="24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8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19" fillId="20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5" xfId="55" applyFont="1" applyFill="1" applyBorder="1" applyAlignment="1">
      <alignment horizontal="center" vertical="center" wrapText="1"/>
      <protection/>
    </xf>
    <xf numFmtId="0" fontId="2" fillId="0" borderId="16" xfId="55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2" fillId="0" borderId="18" xfId="55" applyFont="1" applyFill="1" applyBorder="1" applyAlignment="1">
      <alignment horizontal="center" vertical="center" wrapText="1"/>
      <protection/>
    </xf>
    <xf numFmtId="0" fontId="2" fillId="0" borderId="19" xfId="55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0" xfId="55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2" fillId="0" borderId="17" xfId="55" applyFont="1" applyFill="1" applyBorder="1" applyAlignment="1">
      <alignment horizontal="center" vertical="center" wrapText="1"/>
      <protection/>
    </xf>
    <xf numFmtId="0" fontId="2" fillId="0" borderId="21" xfId="55" applyFont="1" applyFill="1" applyBorder="1" applyAlignment="1">
      <alignment horizontal="center" vertical="center" wrapText="1"/>
      <protection/>
    </xf>
    <xf numFmtId="0" fontId="2" fillId="0" borderId="22" xfId="5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2" fillId="0" borderId="24" xfId="55" applyFont="1" applyFill="1" applyBorder="1" applyAlignment="1">
      <alignment horizontal="center" vertical="center" wrapText="1"/>
      <protection/>
    </xf>
    <xf numFmtId="0" fontId="2" fillId="0" borderId="19" xfId="55" applyFont="1" applyFill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2" fillId="0" borderId="23" xfId="55" applyFont="1" applyFill="1" applyBorder="1" applyAlignment="1">
      <alignment horizontal="center" vertical="center" wrapText="1"/>
      <protection/>
    </xf>
    <xf numFmtId="0" fontId="2" fillId="0" borderId="22" xfId="55" applyFont="1" applyFill="1" applyBorder="1" applyAlignment="1">
      <alignment horizontal="center" vertical="center" wrapText="1"/>
      <protection/>
    </xf>
    <xf numFmtId="0" fontId="0" fillId="0" borderId="22" xfId="0" applyFont="1" applyBorder="1" applyAlignment="1">
      <alignment horizontal="center" vertical="center"/>
    </xf>
    <xf numFmtId="0" fontId="2" fillId="0" borderId="25" xfId="55" applyFont="1" applyFill="1" applyBorder="1" applyAlignment="1">
      <alignment horizontal="center" vertical="center" wrapText="1"/>
      <protection/>
    </xf>
    <xf numFmtId="0" fontId="2" fillId="0" borderId="26" xfId="55" applyFont="1" applyFill="1" applyBorder="1" applyAlignment="1">
      <alignment horizontal="center" vertical="center" wrapText="1"/>
      <protection/>
    </xf>
    <xf numFmtId="0" fontId="2" fillId="0" borderId="27" xfId="55" applyFont="1" applyFill="1" applyBorder="1" applyAlignment="1">
      <alignment horizontal="center" vertical="center" wrapText="1"/>
      <protection/>
    </xf>
    <xf numFmtId="0" fontId="3" fillId="0" borderId="28" xfId="55" applyFont="1" applyFill="1" applyBorder="1" applyAlignment="1">
      <alignment horizontal="center" vertical="center" wrapText="1"/>
      <protection/>
    </xf>
    <xf numFmtId="0" fontId="2" fillId="0" borderId="29" xfId="55" applyFont="1" applyFill="1" applyBorder="1" applyAlignment="1">
      <alignment horizontal="center" vertical="center" wrapText="1"/>
      <protection/>
    </xf>
    <xf numFmtId="0" fontId="2" fillId="0" borderId="26" xfId="55" applyFont="1" applyFill="1" applyBorder="1" applyAlignment="1">
      <alignment horizontal="center" vertical="center" wrapText="1"/>
      <protection/>
    </xf>
    <xf numFmtId="0" fontId="2" fillId="0" borderId="27" xfId="55" applyFont="1" applyFill="1" applyBorder="1" applyAlignment="1">
      <alignment horizontal="center" vertical="center" wrapText="1"/>
      <protection/>
    </xf>
    <xf numFmtId="49" fontId="2" fillId="0" borderId="17" xfId="55" applyNumberFormat="1" applyFont="1" applyFill="1" applyBorder="1" applyAlignment="1">
      <alignment horizontal="center" vertical="center" wrapText="1"/>
      <protection/>
    </xf>
    <xf numFmtId="49" fontId="2" fillId="0" borderId="20" xfId="55" applyNumberFormat="1" applyFont="1" applyFill="1" applyBorder="1" applyAlignment="1">
      <alignment horizontal="center" vertical="center" wrapText="1"/>
      <protection/>
    </xf>
    <xf numFmtId="49" fontId="2" fillId="0" borderId="23" xfId="55" applyNumberFormat="1" applyFont="1" applyFill="1" applyBorder="1" applyAlignment="1">
      <alignment horizontal="center" vertical="center" wrapText="1"/>
      <protection/>
    </xf>
    <xf numFmtId="49" fontId="3" fillId="0" borderId="12" xfId="55" applyNumberFormat="1" applyFont="1" applyFill="1" applyBorder="1" applyAlignment="1">
      <alignment horizontal="center" vertical="center" wrapText="1"/>
      <protection/>
    </xf>
    <xf numFmtId="0" fontId="2" fillId="0" borderId="30" xfId="55" applyFont="1" applyFill="1" applyBorder="1" applyAlignment="1">
      <alignment horizontal="center" vertical="center" wrapText="1"/>
      <protection/>
    </xf>
    <xf numFmtId="49" fontId="2" fillId="0" borderId="31" xfId="55" applyNumberFormat="1" applyFont="1" applyFill="1" applyBorder="1" applyAlignment="1">
      <alignment horizontal="center" vertical="center" wrapText="1"/>
      <protection/>
    </xf>
    <xf numFmtId="0" fontId="2" fillId="0" borderId="18" xfId="55" applyFont="1" applyFill="1" applyBorder="1" applyAlignment="1">
      <alignment horizontal="center" vertical="center" wrapText="1"/>
      <protection/>
    </xf>
    <xf numFmtId="49" fontId="2" fillId="0" borderId="20" xfId="55" applyNumberFormat="1" applyFont="1" applyFill="1" applyBorder="1" applyAlignment="1">
      <alignment horizontal="center" vertical="center" wrapText="1"/>
      <protection/>
    </xf>
    <xf numFmtId="0" fontId="2" fillId="0" borderId="21" xfId="55" applyFont="1" applyFill="1" applyBorder="1" applyAlignment="1">
      <alignment horizontal="center" vertical="center" wrapText="1"/>
      <protection/>
    </xf>
    <xf numFmtId="49" fontId="2" fillId="0" borderId="23" xfId="55" applyNumberFormat="1" applyFont="1" applyFill="1" applyBorder="1" applyAlignment="1">
      <alignment horizontal="center" vertical="center" wrapText="1"/>
      <protection/>
    </xf>
    <xf numFmtId="0" fontId="6" fillId="0" borderId="32" xfId="0" applyFont="1" applyBorder="1" applyAlignment="1">
      <alignment horizontal="center" vertical="center"/>
    </xf>
    <xf numFmtId="0" fontId="21" fillId="24" borderId="33" xfId="54" applyFont="1" applyFill="1" applyBorder="1" applyAlignment="1">
      <alignment horizontal="center" vertical="center"/>
      <protection/>
    </xf>
    <xf numFmtId="0" fontId="2" fillId="0" borderId="19" xfId="54" applyFont="1" applyFill="1" applyBorder="1" applyAlignment="1">
      <alignment horizontal="center" vertical="center" wrapText="1"/>
      <protection/>
    </xf>
    <xf numFmtId="0" fontId="2" fillId="0" borderId="24" xfId="55" applyFont="1" applyFill="1" applyBorder="1" applyAlignment="1">
      <alignment horizontal="center" vertical="center" wrapText="1"/>
      <protection/>
    </xf>
    <xf numFmtId="0" fontId="21" fillId="24" borderId="34" xfId="54" applyFont="1" applyFill="1" applyBorder="1" applyAlignment="1">
      <alignment horizontal="center" vertical="center"/>
      <protection/>
    </xf>
    <xf numFmtId="0" fontId="21" fillId="24" borderId="35" xfId="54" applyFont="1" applyFill="1" applyBorder="1" applyAlignment="1">
      <alignment horizontal="center" vertical="center"/>
      <protection/>
    </xf>
    <xf numFmtId="0" fontId="2" fillId="0" borderId="18" xfId="54" applyFont="1" applyFill="1" applyBorder="1" applyAlignment="1">
      <alignment horizontal="center" vertical="center" wrapText="1"/>
      <protection/>
    </xf>
    <xf numFmtId="0" fontId="2" fillId="0" borderId="20" xfId="54" applyFont="1" applyFill="1" applyBorder="1" applyAlignment="1">
      <alignment horizontal="center" vertical="center" wrapText="1"/>
      <protection/>
    </xf>
    <xf numFmtId="0" fontId="2" fillId="0" borderId="21" xfId="54" applyFont="1" applyFill="1" applyBorder="1" applyAlignment="1">
      <alignment horizontal="center" vertical="center" wrapText="1"/>
      <protection/>
    </xf>
    <xf numFmtId="0" fontId="2" fillId="0" borderId="22" xfId="54" applyFont="1" applyFill="1" applyBorder="1" applyAlignment="1">
      <alignment horizontal="center" vertical="center" wrapText="1"/>
      <protection/>
    </xf>
    <xf numFmtId="0" fontId="2" fillId="0" borderId="23" xfId="54" applyFont="1" applyFill="1" applyBorder="1" applyAlignment="1">
      <alignment horizontal="center" vertical="center" wrapText="1"/>
      <protection/>
    </xf>
    <xf numFmtId="0" fontId="21" fillId="24" borderId="36" xfId="54" applyFont="1" applyFill="1" applyBorder="1" applyAlignment="1">
      <alignment horizontal="center" vertical="center"/>
      <protection/>
    </xf>
    <xf numFmtId="0" fontId="21" fillId="24" borderId="37" xfId="54" applyFont="1" applyFill="1" applyBorder="1" applyAlignment="1">
      <alignment horizontal="center" vertical="center"/>
      <protection/>
    </xf>
    <xf numFmtId="0" fontId="21" fillId="24" borderId="38" xfId="54" applyFont="1" applyFill="1" applyBorder="1" applyAlignment="1">
      <alignment horizontal="center" vertical="center"/>
      <protection/>
    </xf>
    <xf numFmtId="0" fontId="2" fillId="0" borderId="39" xfId="54" applyFont="1" applyFill="1" applyBorder="1" applyAlignment="1">
      <alignment horizontal="center" vertical="center" wrapText="1"/>
      <protection/>
    </xf>
    <xf numFmtId="0" fontId="2" fillId="0" borderId="40" xfId="55" applyFont="1" applyFill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/>
    </xf>
    <xf numFmtId="0" fontId="2" fillId="0" borderId="41" xfId="55" applyFont="1" applyFill="1" applyBorder="1" applyAlignment="1">
      <alignment horizontal="center" vertical="center" wrapText="1"/>
      <protection/>
    </xf>
    <xf numFmtId="0" fontId="0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27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/>
    </xf>
    <xf numFmtId="0" fontId="0" fillId="0" borderId="44" xfId="0" applyBorder="1" applyAlignment="1">
      <alignment/>
    </xf>
    <xf numFmtId="0" fontId="0" fillId="0" borderId="29" xfId="0" applyBorder="1" applyAlignment="1">
      <alignment/>
    </xf>
    <xf numFmtId="0" fontId="0" fillId="0" borderId="19" xfId="0" applyFont="1" applyFill="1" applyBorder="1" applyAlignment="1">
      <alignment/>
    </xf>
    <xf numFmtId="0" fontId="22" fillId="25" borderId="10" xfId="55" applyFont="1" applyFill="1" applyBorder="1" applyAlignment="1">
      <alignment horizontal="center" vertical="center"/>
      <protection/>
    </xf>
    <xf numFmtId="49" fontId="22" fillId="25" borderId="12" xfId="55" applyNumberFormat="1" applyFont="1" applyFill="1" applyBorder="1" applyAlignment="1">
      <alignment horizontal="center" vertical="center"/>
      <protection/>
    </xf>
    <xf numFmtId="0" fontId="22" fillId="25" borderId="28" xfId="55" applyFont="1" applyFill="1" applyBorder="1" applyAlignment="1">
      <alignment horizontal="center" vertical="center"/>
      <protection/>
    </xf>
    <xf numFmtId="0" fontId="22" fillId="25" borderId="11" xfId="55" applyFont="1" applyFill="1" applyBorder="1" applyAlignment="1">
      <alignment horizontal="center" vertical="center"/>
      <protection/>
    </xf>
    <xf numFmtId="0" fontId="22" fillId="25" borderId="45" xfId="55" applyFont="1" applyFill="1" applyBorder="1" applyAlignment="1">
      <alignment horizontal="center" vertical="center"/>
      <protection/>
    </xf>
    <xf numFmtId="0" fontId="22" fillId="25" borderId="12" xfId="55" applyFont="1" applyFill="1" applyBorder="1" applyAlignment="1">
      <alignment horizontal="center" vertical="center"/>
      <protection/>
    </xf>
    <xf numFmtId="0" fontId="1" fillId="0" borderId="13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Grafiek" xfId="54"/>
    <cellStyle name="Standaard_Grafiek_1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AANPASBARE WONINGEN (# WON / JAAR)  /  VL-GEWEST</a:t>
            </a:r>
          </a:p>
        </c:rich>
      </c:tx>
      <c:layout>
        <c:manualLayout>
          <c:xMode val="factor"/>
          <c:yMode val="factor"/>
          <c:x val="-0.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5275"/>
          <c:w val="0.80925"/>
          <c:h val="0.8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'Aanpasbare won-Vl. Gewest'!$B$2</c:f>
              <c:strCache>
                <c:ptCount val="1"/>
                <c:pt idx="0">
                  <c:v>VO_ING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'Aanpasbare won-Vl. Gewest'!$A$3:$A$14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'Aanpasbare won-Vl. Gewest'!$B$3:$B$14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'Aanpasbare won-Vl. Gewest'!$C$2</c:f>
              <c:strCache>
                <c:ptCount val="1"/>
                <c:pt idx="0">
                  <c:v>VO_GGK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'Aanpasbare won-Vl. Gewest'!$A$3:$A$14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'Aanpasbare won-Vl. Gewest'!$C$3:$C$14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'Aanpasbare won-Vl. Gewest'!$D$2</c:f>
              <c:strCache>
                <c:ptCount val="1"/>
                <c:pt idx="0">
                  <c:v>UITVOERING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'Aanpasbare won-Vl. Gewest'!$A$3:$A$14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'Aanpasbare won-Vl. Gewest'!$D$3:$D$14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'Aanpasbare won-Vl. Gewest'!$E$2</c:f>
              <c:strCache>
                <c:ptCount val="1"/>
                <c:pt idx="0">
                  <c:v>OPLEVERING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'Aanpasbare won-Vl. Gewest'!$A$3:$A$14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'Aanpasbare won-Vl. Gewest'!$E$3:$E$14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8517552"/>
        <c:axId val="32440241"/>
      </c:barChart>
      <c:catAx>
        <c:axId val="185175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440241"/>
        <c:crosses val="autoZero"/>
        <c:auto val="1"/>
        <c:lblOffset val="100"/>
        <c:tickLblSkip val="1"/>
        <c:noMultiLvlLbl val="0"/>
      </c:catAx>
      <c:valAx>
        <c:axId val="324402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5175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75"/>
          <c:y val="0.42375"/>
          <c:w val="0.14525"/>
          <c:h val="0.35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WONINGEN VOOR SENIOREN (NIET BIJ AANPASBAAR) / VL-GEWEST 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41"/>
          <c:w val="0.8122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'Won. senioren-Vl. Gewest'!$B$2</c:f>
              <c:strCache>
                <c:ptCount val="1"/>
                <c:pt idx="0">
                  <c:v>VO_ING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'Won. senioren-Vl. Gewest'!$A$3:$A$14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'Won. senioren-Vl. Gewest'!$B$3:$B$14</c:f>
              <c:numCache>
                <c:ptCount val="12"/>
                <c:pt idx="0">
                  <c:v>23</c:v>
                </c:pt>
                <c:pt idx="1">
                  <c:v>80</c:v>
                </c:pt>
                <c:pt idx="2">
                  <c:v>27</c:v>
                </c:pt>
                <c:pt idx="3">
                  <c:v>85</c:v>
                </c:pt>
                <c:pt idx="4">
                  <c:v>16</c:v>
                </c:pt>
                <c:pt idx="5">
                  <c:v>161</c:v>
                </c:pt>
                <c:pt idx="6">
                  <c:v>35</c:v>
                </c:pt>
                <c:pt idx="7">
                  <c:v>16</c:v>
                </c:pt>
                <c:pt idx="8">
                  <c:v>40</c:v>
                </c:pt>
                <c:pt idx="9">
                  <c:v>11</c:v>
                </c:pt>
                <c:pt idx="10">
                  <c:v>24</c:v>
                </c:pt>
                <c:pt idx="11">
                  <c:v>4</c:v>
                </c:pt>
              </c:numCache>
            </c:numRef>
          </c:val>
        </c:ser>
        <c:ser>
          <c:idx val="1"/>
          <c:order val="1"/>
          <c:tx>
            <c:strRef>
              <c:f>'Won. senioren-Vl. Gewest'!$C$2</c:f>
              <c:strCache>
                <c:ptCount val="1"/>
                <c:pt idx="0">
                  <c:v>VO_GGK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'Won. senioren-Vl. Gewest'!$A$3:$A$14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'Won. senioren-Vl. Gewest'!$C$3:$C$14</c:f>
              <c:numCache>
                <c:ptCount val="12"/>
                <c:pt idx="0">
                  <c:v>23</c:v>
                </c:pt>
                <c:pt idx="1">
                  <c:v>29</c:v>
                </c:pt>
                <c:pt idx="2">
                  <c:v>108</c:v>
                </c:pt>
                <c:pt idx="3">
                  <c:v>17</c:v>
                </c:pt>
                <c:pt idx="4">
                  <c:v>72</c:v>
                </c:pt>
                <c:pt idx="5">
                  <c:v>153</c:v>
                </c:pt>
                <c:pt idx="6">
                  <c:v>22</c:v>
                </c:pt>
                <c:pt idx="7">
                  <c:v>16</c:v>
                </c:pt>
                <c:pt idx="8">
                  <c:v>27</c:v>
                </c:pt>
                <c:pt idx="9">
                  <c:v>24</c:v>
                </c:pt>
                <c:pt idx="11">
                  <c:v>4</c:v>
                </c:pt>
              </c:numCache>
            </c:numRef>
          </c:val>
        </c:ser>
        <c:ser>
          <c:idx val="2"/>
          <c:order val="2"/>
          <c:tx>
            <c:strRef>
              <c:f>'Won. senioren-Vl. Gewest'!$D$2</c:f>
              <c:strCache>
                <c:ptCount val="1"/>
                <c:pt idx="0">
                  <c:v>UITVOERING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'Won. senioren-Vl. Gewest'!$A$3:$A$14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'Won. senioren-Vl. Gewest'!$D$3:$D$14</c:f>
              <c:numCache>
                <c:ptCount val="12"/>
                <c:pt idx="0">
                  <c:v>0</c:v>
                </c:pt>
                <c:pt idx="1">
                  <c:v>22</c:v>
                </c:pt>
                <c:pt idx="2">
                  <c:v>7</c:v>
                </c:pt>
                <c:pt idx="3">
                  <c:v>86</c:v>
                </c:pt>
                <c:pt idx="4">
                  <c:v>48</c:v>
                </c:pt>
                <c:pt idx="5">
                  <c:v>48</c:v>
                </c:pt>
                <c:pt idx="6">
                  <c:v>41</c:v>
                </c:pt>
                <c:pt idx="7">
                  <c:v>150</c:v>
                </c:pt>
                <c:pt idx="8">
                  <c:v>20</c:v>
                </c:pt>
                <c:pt idx="9">
                  <c:v>14</c:v>
                </c:pt>
                <c:pt idx="10">
                  <c:v>15</c:v>
                </c:pt>
              </c:numCache>
            </c:numRef>
          </c:val>
        </c:ser>
        <c:ser>
          <c:idx val="3"/>
          <c:order val="3"/>
          <c:tx>
            <c:strRef>
              <c:f>'Won. senioren-Vl. Gewest'!$E$2</c:f>
              <c:strCache>
                <c:ptCount val="1"/>
                <c:pt idx="0">
                  <c:v>OPLEVERING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'Won. senioren-Vl. Gewest'!$A$3:$A$14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'Won. senioren-Vl. Gewest'!$E$3:$E$14</c:f>
              <c:numCache>
                <c:ptCount val="12"/>
                <c:pt idx="2">
                  <c:v>16</c:v>
                </c:pt>
                <c:pt idx="3">
                  <c:v>13</c:v>
                </c:pt>
                <c:pt idx="4">
                  <c:v>80</c:v>
                </c:pt>
                <c:pt idx="5">
                  <c:v>29</c:v>
                </c:pt>
                <c:pt idx="6">
                  <c:v>59</c:v>
                </c:pt>
                <c:pt idx="7">
                  <c:v>45</c:v>
                </c:pt>
                <c:pt idx="8">
                  <c:v>60</c:v>
                </c:pt>
                <c:pt idx="9">
                  <c:v>6</c:v>
                </c:pt>
                <c:pt idx="10">
                  <c:v>33</c:v>
                </c:pt>
              </c:numCache>
            </c:numRef>
          </c:val>
        </c:ser>
        <c:axId val="23526714"/>
        <c:axId val="10413835"/>
      </c:barChart>
      <c:catAx>
        <c:axId val="235267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413835"/>
        <c:crosses val="autoZero"/>
        <c:auto val="1"/>
        <c:lblOffset val="100"/>
        <c:tickLblSkip val="1"/>
        <c:noMultiLvlLbl val="0"/>
      </c:catAx>
      <c:valAx>
        <c:axId val="104138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5267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25"/>
          <c:y val="0.381"/>
          <c:w val="0.14525"/>
          <c:h val="0.33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47625</xdr:rowOff>
    </xdr:from>
    <xdr:to>
      <xdr:col>7</xdr:col>
      <xdr:colOff>676275</xdr:colOff>
      <xdr:row>31</xdr:row>
      <xdr:rowOff>104775</xdr:rowOff>
    </xdr:to>
    <xdr:graphicFrame>
      <xdr:nvGraphicFramePr>
        <xdr:cNvPr id="1" name="Grafiek 18"/>
        <xdr:cNvGraphicFramePr/>
      </xdr:nvGraphicFramePr>
      <xdr:xfrm>
        <a:off x="0" y="3067050"/>
        <a:ext cx="61150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57150</xdr:rowOff>
    </xdr:from>
    <xdr:to>
      <xdr:col>7</xdr:col>
      <xdr:colOff>457200</xdr:colOff>
      <xdr:row>32</xdr:row>
      <xdr:rowOff>114300</xdr:rowOff>
    </xdr:to>
    <xdr:graphicFrame>
      <xdr:nvGraphicFramePr>
        <xdr:cNvPr id="1" name="Grafiek 1"/>
        <xdr:cNvGraphicFramePr/>
      </xdr:nvGraphicFramePr>
      <xdr:xfrm>
        <a:off x="0" y="3429000"/>
        <a:ext cx="6115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5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9.421875" style="1" customWidth="1"/>
    <col min="2" max="2" width="13.28125" style="1" customWidth="1"/>
    <col min="3" max="3" width="13.140625" style="1" customWidth="1"/>
    <col min="4" max="4" width="12.28125" style="1" customWidth="1"/>
    <col min="5" max="5" width="11.7109375" style="1" customWidth="1"/>
    <col min="6" max="6" width="9.140625" style="1" customWidth="1"/>
    <col min="7" max="7" width="12.57421875" style="1" customWidth="1"/>
    <col min="8" max="8" width="10.421875" style="1" customWidth="1"/>
    <col min="9" max="9" width="10.00390625" style="5" customWidth="1"/>
    <col min="10" max="10" width="12.140625" style="1" bestFit="1" customWidth="1"/>
    <col min="11" max="12" width="9.140625" style="1" customWidth="1"/>
    <col min="15" max="15" width="12.00390625" style="1" customWidth="1"/>
    <col min="16" max="16" width="9.140625" style="1" customWidth="1"/>
    <col min="17" max="17" width="9.28125" style="1" customWidth="1"/>
    <col min="18" max="18" width="11.00390625" style="1" customWidth="1"/>
    <col min="19" max="19" width="13.421875" style="1" customWidth="1"/>
    <col min="20" max="20" width="11.8515625" style="1" customWidth="1"/>
    <col min="21" max="30" width="9.140625" style="1" customWidth="1"/>
    <col min="37" max="16384" width="9.140625" style="1" customWidth="1"/>
  </cols>
  <sheetData>
    <row r="1" spans="1:36" ht="21.75" customHeight="1" thickBot="1">
      <c r="A1" s="83" t="s">
        <v>20</v>
      </c>
      <c r="B1" s="84"/>
      <c r="C1" s="84"/>
      <c r="D1" s="84"/>
      <c r="E1" s="85"/>
      <c r="H1"/>
      <c r="I1"/>
      <c r="M1" s="1"/>
      <c r="N1" s="1"/>
      <c r="Z1"/>
      <c r="AA1"/>
      <c r="AB1"/>
      <c r="AC1"/>
      <c r="AD1"/>
      <c r="AF1" s="1"/>
      <c r="AG1" s="1"/>
      <c r="AH1" s="1"/>
      <c r="AI1" s="1"/>
      <c r="AJ1" s="1"/>
    </row>
    <row r="2" spans="1:36" ht="18.75" customHeight="1">
      <c r="A2" s="60" t="s">
        <v>7</v>
      </c>
      <c r="B2" s="61" t="s">
        <v>10</v>
      </c>
      <c r="C2" s="61" t="s">
        <v>0</v>
      </c>
      <c r="D2" s="61" t="s">
        <v>8</v>
      </c>
      <c r="E2" s="62" t="s">
        <v>9</v>
      </c>
      <c r="G2" s="76" t="s">
        <v>10</v>
      </c>
      <c r="H2" s="67" t="s">
        <v>23</v>
      </c>
      <c r="I2" s="68"/>
      <c r="J2" s="68"/>
      <c r="K2" s="68"/>
      <c r="L2" s="69"/>
      <c r="M2" s="1"/>
      <c r="N2" s="1"/>
      <c r="T2"/>
      <c r="U2"/>
      <c r="V2"/>
      <c r="W2"/>
      <c r="X2"/>
      <c r="Y2"/>
      <c r="AE2" s="1"/>
      <c r="AF2" s="1"/>
      <c r="AG2" s="1"/>
      <c r="AH2" s="1"/>
      <c r="AI2" s="1"/>
      <c r="AJ2" s="1"/>
    </row>
    <row r="3" spans="1:36" ht="15">
      <c r="A3" s="63">
        <v>1997</v>
      </c>
      <c r="B3" s="64">
        <v>22</v>
      </c>
      <c r="C3" s="64">
        <v>15</v>
      </c>
      <c r="D3" s="65">
        <v>12</v>
      </c>
      <c r="E3" s="66">
        <v>14</v>
      </c>
      <c r="G3" s="76" t="s">
        <v>0</v>
      </c>
      <c r="H3" s="70" t="s">
        <v>22</v>
      </c>
      <c r="I3" s="71"/>
      <c r="J3" s="71"/>
      <c r="K3" s="71"/>
      <c r="L3" s="72"/>
      <c r="M3" s="1"/>
      <c r="N3" s="1"/>
      <c r="T3"/>
      <c r="U3"/>
      <c r="V3"/>
      <c r="W3"/>
      <c r="X3"/>
      <c r="Y3"/>
      <c r="AE3" s="1"/>
      <c r="AF3" s="1"/>
      <c r="AG3" s="1"/>
      <c r="AH3" s="1"/>
      <c r="AI3" s="1"/>
      <c r="AJ3" s="1"/>
    </row>
    <row r="4" spans="1:36" ht="15">
      <c r="A4" s="55">
        <v>1998</v>
      </c>
      <c r="B4" s="13">
        <v>65</v>
      </c>
      <c r="C4" s="13">
        <v>43</v>
      </c>
      <c r="D4" s="13">
        <v>26</v>
      </c>
      <c r="E4" s="16">
        <v>12</v>
      </c>
      <c r="G4" s="76" t="s">
        <v>8</v>
      </c>
      <c r="H4" s="70" t="s">
        <v>24</v>
      </c>
      <c r="I4" s="71"/>
      <c r="J4" s="71"/>
      <c r="K4" s="71"/>
      <c r="L4" s="72"/>
      <c r="M4" s="1"/>
      <c r="N4" s="1"/>
      <c r="T4"/>
      <c r="U4"/>
      <c r="V4"/>
      <c r="W4"/>
      <c r="X4"/>
      <c r="Y4"/>
      <c r="AE4" s="1"/>
      <c r="AF4" s="1"/>
      <c r="AG4" s="1"/>
      <c r="AH4" s="1"/>
      <c r="AI4" s="1"/>
      <c r="AJ4" s="1"/>
    </row>
    <row r="5" spans="1:36" ht="15">
      <c r="A5" s="55">
        <v>1999</v>
      </c>
      <c r="B5" s="13">
        <v>64</v>
      </c>
      <c r="C5" s="13">
        <v>42</v>
      </c>
      <c r="D5" s="13">
        <v>7</v>
      </c>
      <c r="E5" s="16">
        <v>2</v>
      </c>
      <c r="G5" s="76" t="s">
        <v>9</v>
      </c>
      <c r="H5" s="73" t="s">
        <v>25</v>
      </c>
      <c r="I5" s="74"/>
      <c r="J5" s="74"/>
      <c r="K5" s="74"/>
      <c r="L5" s="75"/>
      <c r="M5" s="1"/>
      <c r="N5" s="1"/>
      <c r="T5"/>
      <c r="U5"/>
      <c r="V5"/>
      <c r="W5"/>
      <c r="X5"/>
      <c r="Y5"/>
      <c r="AE5" s="1"/>
      <c r="AF5" s="1"/>
      <c r="AG5" s="1"/>
      <c r="AH5" s="1"/>
      <c r="AI5" s="1"/>
      <c r="AJ5" s="1"/>
    </row>
    <row r="6" spans="1:36" ht="15">
      <c r="A6" s="55">
        <v>2000</v>
      </c>
      <c r="B6" s="13">
        <v>56</v>
      </c>
      <c r="C6" s="13">
        <v>88</v>
      </c>
      <c r="D6" s="13">
        <v>42</v>
      </c>
      <c r="E6" s="16">
        <v>31</v>
      </c>
      <c r="H6"/>
      <c r="I6"/>
      <c r="M6" s="1"/>
      <c r="N6" s="1"/>
      <c r="T6"/>
      <c r="U6"/>
      <c r="V6"/>
      <c r="W6"/>
      <c r="X6"/>
      <c r="Y6"/>
      <c r="AE6" s="1"/>
      <c r="AF6" s="1"/>
      <c r="AG6" s="1"/>
      <c r="AH6" s="1"/>
      <c r="AI6" s="1"/>
      <c r="AJ6" s="1"/>
    </row>
    <row r="7" spans="1:36" ht="15">
      <c r="A7" s="55">
        <v>2001</v>
      </c>
      <c r="B7" s="13">
        <v>68</v>
      </c>
      <c r="C7" s="13">
        <v>62</v>
      </c>
      <c r="D7" s="13">
        <v>82</v>
      </c>
      <c r="E7" s="16">
        <v>20</v>
      </c>
      <c r="H7"/>
      <c r="I7"/>
      <c r="M7" s="1"/>
      <c r="N7" s="1"/>
      <c r="T7"/>
      <c r="U7"/>
      <c r="V7"/>
      <c r="W7"/>
      <c r="X7"/>
      <c r="Y7"/>
      <c r="AE7" s="1"/>
      <c r="AF7" s="1"/>
      <c r="AG7" s="1"/>
      <c r="AH7" s="1"/>
      <c r="AI7" s="1"/>
      <c r="AJ7" s="1"/>
    </row>
    <row r="8" spans="1:36" ht="15">
      <c r="A8" s="55">
        <v>2002</v>
      </c>
      <c r="B8" s="13">
        <v>68</v>
      </c>
      <c r="C8" s="13">
        <v>47</v>
      </c>
      <c r="D8" s="13">
        <v>29</v>
      </c>
      <c r="E8" s="16">
        <v>103</v>
      </c>
      <c r="H8"/>
      <c r="I8"/>
      <c r="M8" s="1"/>
      <c r="N8" s="1"/>
      <c r="T8"/>
      <c r="U8"/>
      <c r="V8"/>
      <c r="W8"/>
      <c r="X8"/>
      <c r="Y8"/>
      <c r="AE8" s="1"/>
      <c r="AF8" s="1"/>
      <c r="AG8" s="1"/>
      <c r="AH8" s="1"/>
      <c r="AI8" s="1"/>
      <c r="AJ8" s="1"/>
    </row>
    <row r="9" spans="1:36" ht="15">
      <c r="A9" s="55">
        <v>2003</v>
      </c>
      <c r="B9" s="13">
        <v>105</v>
      </c>
      <c r="C9" s="13">
        <v>85</v>
      </c>
      <c r="D9" s="13">
        <v>39</v>
      </c>
      <c r="E9" s="16">
        <v>14</v>
      </c>
      <c r="H9"/>
      <c r="I9"/>
      <c r="M9" s="1"/>
      <c r="N9" s="1"/>
      <c r="T9"/>
      <c r="U9"/>
      <c r="V9"/>
      <c r="W9"/>
      <c r="X9"/>
      <c r="Y9"/>
      <c r="AE9" s="1"/>
      <c r="AF9" s="1"/>
      <c r="AG9" s="1"/>
      <c r="AH9" s="1"/>
      <c r="AI9" s="1"/>
      <c r="AJ9" s="1"/>
    </row>
    <row r="10" spans="1:36" ht="15">
      <c r="A10" s="55">
        <v>2004</v>
      </c>
      <c r="B10" s="13">
        <v>141</v>
      </c>
      <c r="C10" s="13">
        <v>138</v>
      </c>
      <c r="D10" s="13">
        <v>44</v>
      </c>
      <c r="E10" s="16">
        <v>48</v>
      </c>
      <c r="H10"/>
      <c r="I10"/>
      <c r="M10" s="1"/>
      <c r="N10" s="1"/>
      <c r="T10"/>
      <c r="U10"/>
      <c r="V10"/>
      <c r="W10"/>
      <c r="X10"/>
      <c r="Y10"/>
      <c r="AE10" s="1"/>
      <c r="AF10" s="1"/>
      <c r="AG10" s="1"/>
      <c r="AH10" s="1"/>
      <c r="AI10" s="1"/>
      <c r="AJ10" s="1"/>
    </row>
    <row r="11" spans="1:36" ht="15">
      <c r="A11" s="55">
        <v>2005</v>
      </c>
      <c r="B11" s="13">
        <v>185</v>
      </c>
      <c r="C11" s="13">
        <v>158</v>
      </c>
      <c r="D11" s="13">
        <v>104</v>
      </c>
      <c r="E11" s="16">
        <v>20</v>
      </c>
      <c r="H11"/>
      <c r="I11"/>
      <c r="M11" s="1"/>
      <c r="N11" s="1"/>
      <c r="T11"/>
      <c r="U11"/>
      <c r="V11"/>
      <c r="W11"/>
      <c r="X11"/>
      <c r="Y11"/>
      <c r="AE11" s="1"/>
      <c r="AF11" s="1"/>
      <c r="AG11" s="1"/>
      <c r="AH11" s="1"/>
      <c r="AI11" s="1"/>
      <c r="AJ11" s="1"/>
    </row>
    <row r="12" spans="1:36" ht="15">
      <c r="A12" s="55">
        <v>2006</v>
      </c>
      <c r="B12" s="13">
        <v>195</v>
      </c>
      <c r="C12" s="13">
        <v>181</v>
      </c>
      <c r="D12" s="13">
        <v>173</v>
      </c>
      <c r="E12" s="16">
        <v>78</v>
      </c>
      <c r="H12"/>
      <c r="I12"/>
      <c r="M12" s="1"/>
      <c r="N12" s="1"/>
      <c r="T12"/>
      <c r="U12"/>
      <c r="V12"/>
      <c r="W12"/>
      <c r="X12"/>
      <c r="Y12"/>
      <c r="AE12" s="1"/>
      <c r="AF12" s="1"/>
      <c r="AG12" s="1"/>
      <c r="AH12" s="1"/>
      <c r="AI12" s="1"/>
      <c r="AJ12" s="1"/>
    </row>
    <row r="13" spans="1:36" ht="15">
      <c r="A13" s="55">
        <v>2007</v>
      </c>
      <c r="B13" s="13">
        <v>158</v>
      </c>
      <c r="C13" s="13">
        <v>108</v>
      </c>
      <c r="D13" s="13">
        <v>7</v>
      </c>
      <c r="E13" s="16">
        <v>21</v>
      </c>
      <c r="H13"/>
      <c r="I13"/>
      <c r="M13" s="1"/>
      <c r="N13" s="1"/>
      <c r="T13"/>
      <c r="U13"/>
      <c r="V13"/>
      <c r="W13"/>
      <c r="X13"/>
      <c r="Y13"/>
      <c r="AE13" s="1"/>
      <c r="AF13" s="1"/>
      <c r="AG13" s="1"/>
      <c r="AH13" s="1"/>
      <c r="AI13" s="1"/>
      <c r="AJ13" s="1"/>
    </row>
    <row r="14" spans="1:36" ht="15.75" thickBot="1">
      <c r="A14" s="57">
        <v>2008</v>
      </c>
      <c r="B14" s="20">
        <v>146</v>
      </c>
      <c r="C14" s="20">
        <v>46</v>
      </c>
      <c r="D14" s="20">
        <v>10</v>
      </c>
      <c r="E14" s="29">
        <v>6</v>
      </c>
      <c r="H14"/>
      <c r="I14"/>
      <c r="M14" s="1"/>
      <c r="N14" s="1"/>
      <c r="T14"/>
      <c r="U14"/>
      <c r="V14"/>
      <c r="W14"/>
      <c r="X14"/>
      <c r="Y14"/>
      <c r="AE14" s="1"/>
      <c r="AF14" s="1"/>
      <c r="AG14" s="1"/>
      <c r="AH14" s="1"/>
      <c r="AI14" s="1"/>
      <c r="AJ14" s="1"/>
    </row>
    <row r="15" spans="1:36" ht="16.5" customHeight="1" thickBot="1">
      <c r="A15" s="2" t="s">
        <v>11</v>
      </c>
      <c r="B15" s="3">
        <f>SUM(B3:B14)</f>
        <v>1273</v>
      </c>
      <c r="C15" s="3">
        <f>SUM(C3:C14)</f>
        <v>1013</v>
      </c>
      <c r="D15" s="3">
        <f>SUM(D3:D14)</f>
        <v>575</v>
      </c>
      <c r="E15" s="4">
        <f>SUM(E3:E14)</f>
        <v>369</v>
      </c>
      <c r="H15"/>
      <c r="I15"/>
      <c r="M15" s="1"/>
      <c r="N15" s="1"/>
      <c r="T15"/>
      <c r="U15"/>
      <c r="V15"/>
      <c r="W15"/>
      <c r="X15"/>
      <c r="Y15"/>
      <c r="AE15" s="1"/>
      <c r="AF15" s="1"/>
      <c r="AG15" s="1"/>
      <c r="AH15" s="1"/>
      <c r="AI15" s="1"/>
      <c r="AJ15" s="1"/>
    </row>
    <row r="16" spans="1:36" ht="12.75">
      <c r="A16" s="6"/>
      <c r="B16" s="6"/>
      <c r="C16" s="6"/>
      <c r="D16" s="6"/>
      <c r="Y16"/>
      <c r="Z16"/>
      <c r="AA16"/>
      <c r="AB16"/>
      <c r="AC16"/>
      <c r="AD16"/>
      <c r="AE16" s="1"/>
      <c r="AF16" s="1"/>
      <c r="AG16" s="1"/>
      <c r="AH16" s="1"/>
      <c r="AI16" s="1"/>
      <c r="AJ16" s="1"/>
    </row>
    <row r="17" spans="1:36" ht="12.75">
      <c r="A17" s="6"/>
      <c r="B17" s="6"/>
      <c r="C17" s="6"/>
      <c r="D17" s="6"/>
      <c r="I17" s="1"/>
      <c r="Y17"/>
      <c r="Z17"/>
      <c r="AA17"/>
      <c r="AB17"/>
      <c r="AC17"/>
      <c r="AD17"/>
      <c r="AE17" s="1"/>
      <c r="AF17" s="1"/>
      <c r="AG17" s="1"/>
      <c r="AH17" s="1"/>
      <c r="AI17" s="1"/>
      <c r="AJ17" s="1"/>
    </row>
    <row r="18" spans="1:36" ht="12.75">
      <c r="A18" s="6"/>
      <c r="B18" s="6"/>
      <c r="C18" s="6"/>
      <c r="D18" s="6"/>
      <c r="I18" s="1"/>
      <c r="Y18"/>
      <c r="Z18"/>
      <c r="AA18"/>
      <c r="AB18"/>
      <c r="AC18"/>
      <c r="AD18"/>
      <c r="AE18" s="1"/>
      <c r="AF18" s="1"/>
      <c r="AG18" s="1"/>
      <c r="AH18" s="1"/>
      <c r="AI18" s="1"/>
      <c r="AJ18" s="1"/>
    </row>
    <row r="19" spans="1:36" ht="12.75">
      <c r="A19" s="6"/>
      <c r="B19" s="6"/>
      <c r="C19" s="6"/>
      <c r="D19" s="6"/>
      <c r="I19" s="1"/>
      <c r="Y19"/>
      <c r="Z19"/>
      <c r="AA19"/>
      <c r="AB19"/>
      <c r="AC19"/>
      <c r="AD19"/>
      <c r="AE19" s="1"/>
      <c r="AF19" s="1"/>
      <c r="AG19" s="1"/>
      <c r="AH19" s="1"/>
      <c r="AI19" s="1"/>
      <c r="AJ19" s="1"/>
    </row>
    <row r="20" spans="1:36" ht="12.75">
      <c r="A20" s="6"/>
      <c r="B20" s="6"/>
      <c r="C20" s="6"/>
      <c r="D20" s="6"/>
      <c r="I20" s="1"/>
      <c r="Y20"/>
      <c r="Z20"/>
      <c r="AA20"/>
      <c r="AB20"/>
      <c r="AC20"/>
      <c r="AD20"/>
      <c r="AE20" s="1"/>
      <c r="AF20" s="1"/>
      <c r="AG20" s="1"/>
      <c r="AH20" s="1"/>
      <c r="AI20" s="1"/>
      <c r="AJ20" s="1"/>
    </row>
    <row r="21" spans="1:36" ht="12.75">
      <c r="A21" s="6"/>
      <c r="B21" s="6"/>
      <c r="C21" s="6"/>
      <c r="D21" s="6"/>
      <c r="I21" s="1"/>
      <c r="Y21"/>
      <c r="Z21"/>
      <c r="AA21"/>
      <c r="AB21"/>
      <c r="AC21"/>
      <c r="AD21"/>
      <c r="AE21" s="1"/>
      <c r="AF21" s="1"/>
      <c r="AG21" s="1"/>
      <c r="AH21" s="1"/>
      <c r="AI21" s="1"/>
      <c r="AJ21" s="1"/>
    </row>
    <row r="22" spans="1:36" ht="12.75">
      <c r="A22" s="6"/>
      <c r="B22" s="6"/>
      <c r="C22" s="6"/>
      <c r="D22" s="6"/>
      <c r="I22" s="1"/>
      <c r="Y22"/>
      <c r="Z22"/>
      <c r="AA22"/>
      <c r="AB22"/>
      <c r="AC22"/>
      <c r="AD22"/>
      <c r="AE22" s="1"/>
      <c r="AF22" s="1"/>
      <c r="AG22" s="1"/>
      <c r="AH22" s="1"/>
      <c r="AI22" s="1"/>
      <c r="AJ22" s="1"/>
    </row>
    <row r="23" spans="1:36" ht="12.75">
      <c r="A23" s="6"/>
      <c r="B23" s="6"/>
      <c r="C23" s="6"/>
      <c r="D23" s="6"/>
      <c r="I23" s="1"/>
      <c r="Y23"/>
      <c r="Z23"/>
      <c r="AA23"/>
      <c r="AB23"/>
      <c r="AC23"/>
      <c r="AD23"/>
      <c r="AE23" s="1"/>
      <c r="AF23" s="1"/>
      <c r="AG23" s="1"/>
      <c r="AH23" s="1"/>
      <c r="AI23" s="1"/>
      <c r="AJ23" s="1"/>
    </row>
    <row r="24" spans="1:36" ht="12.75">
      <c r="A24" s="6"/>
      <c r="B24" s="6"/>
      <c r="C24" s="6"/>
      <c r="D24" s="6"/>
      <c r="I24" s="1"/>
      <c r="Y24"/>
      <c r="Z24"/>
      <c r="AA24"/>
      <c r="AB24"/>
      <c r="AC24"/>
      <c r="AD24"/>
      <c r="AE24" s="1"/>
      <c r="AF24" s="1"/>
      <c r="AG24" s="1"/>
      <c r="AH24" s="1"/>
      <c r="AI24" s="1"/>
      <c r="AJ24" s="1"/>
    </row>
    <row r="25" spans="1:36" ht="12.75">
      <c r="A25" s="6"/>
      <c r="B25" s="6"/>
      <c r="C25" s="6"/>
      <c r="D25" s="6"/>
      <c r="I25" s="1"/>
      <c r="Y25"/>
      <c r="Z25"/>
      <c r="AA25"/>
      <c r="AB25"/>
      <c r="AC25"/>
      <c r="AD25"/>
      <c r="AE25" s="1"/>
      <c r="AF25" s="1"/>
      <c r="AG25" s="1"/>
      <c r="AH25" s="1"/>
      <c r="AI25" s="1"/>
      <c r="AJ25" s="1"/>
    </row>
    <row r="26" spans="1:36" ht="12.75">
      <c r="A26" s="6"/>
      <c r="B26" s="6"/>
      <c r="C26" s="6"/>
      <c r="D26" s="6"/>
      <c r="I26" s="1"/>
      <c r="Y26"/>
      <c r="Z26"/>
      <c r="AA26"/>
      <c r="AB26"/>
      <c r="AC26"/>
      <c r="AD26"/>
      <c r="AE26" s="1"/>
      <c r="AF26" s="1"/>
      <c r="AG26" s="1"/>
      <c r="AH26" s="1"/>
      <c r="AI26" s="1"/>
      <c r="AJ26" s="1"/>
    </row>
    <row r="27" spans="1:36" ht="12.75">
      <c r="A27" s="6"/>
      <c r="B27" s="6"/>
      <c r="C27" s="6"/>
      <c r="D27" s="6"/>
      <c r="I27" s="1"/>
      <c r="Y27"/>
      <c r="Z27"/>
      <c r="AA27"/>
      <c r="AB27"/>
      <c r="AC27"/>
      <c r="AD27"/>
      <c r="AE27" s="1"/>
      <c r="AF27" s="1"/>
      <c r="AG27" s="1"/>
      <c r="AH27" s="1"/>
      <c r="AI27" s="1"/>
      <c r="AJ27" s="1"/>
    </row>
    <row r="28" spans="1:36" ht="12.75">
      <c r="A28" s="6"/>
      <c r="B28" s="6"/>
      <c r="C28" s="6"/>
      <c r="D28" s="6"/>
      <c r="I28" s="1"/>
      <c r="Y28"/>
      <c r="Z28"/>
      <c r="AA28"/>
      <c r="AB28"/>
      <c r="AC28"/>
      <c r="AD28"/>
      <c r="AE28" s="1"/>
      <c r="AF28" s="1"/>
      <c r="AG28" s="1"/>
      <c r="AH28" s="1"/>
      <c r="AI28" s="1"/>
      <c r="AJ28" s="1"/>
    </row>
    <row r="29" spans="1:36" ht="12.75">
      <c r="A29" s="6"/>
      <c r="B29" s="6"/>
      <c r="C29" s="6"/>
      <c r="D29" s="6"/>
      <c r="I29" s="1"/>
      <c r="Y29"/>
      <c r="Z29"/>
      <c r="AA29"/>
      <c r="AB29"/>
      <c r="AC29"/>
      <c r="AD29"/>
      <c r="AE29" s="1"/>
      <c r="AF29" s="1"/>
      <c r="AG29" s="1"/>
      <c r="AH29" s="1"/>
      <c r="AI29" s="1"/>
      <c r="AJ29" s="1"/>
    </row>
    <row r="30" spans="1:36" ht="12.75">
      <c r="A30" s="6"/>
      <c r="B30" s="6"/>
      <c r="C30" s="6"/>
      <c r="D30" s="6"/>
      <c r="I30" s="1"/>
      <c r="Y30"/>
      <c r="Z30"/>
      <c r="AA30"/>
      <c r="AB30"/>
      <c r="AC30"/>
      <c r="AD30"/>
      <c r="AE30" s="1"/>
      <c r="AF30" s="1"/>
      <c r="AG30" s="1"/>
      <c r="AH30" s="1"/>
      <c r="AI30" s="1"/>
      <c r="AJ30" s="1"/>
    </row>
    <row r="31" spans="1:36" ht="12.75">
      <c r="A31" s="6"/>
      <c r="B31" s="6"/>
      <c r="C31" s="6"/>
      <c r="D31" s="6"/>
      <c r="I31" s="1"/>
      <c r="Y31"/>
      <c r="Z31"/>
      <c r="AA31"/>
      <c r="AB31"/>
      <c r="AC31"/>
      <c r="AD31"/>
      <c r="AE31" s="1"/>
      <c r="AF31" s="1"/>
      <c r="AG31" s="1"/>
      <c r="AH31" s="1"/>
      <c r="AI31" s="1"/>
      <c r="AJ31" s="1"/>
    </row>
    <row r="32" spans="1:36" ht="12.75">
      <c r="A32" s="6"/>
      <c r="B32" s="6"/>
      <c r="C32" s="6"/>
      <c r="D32" s="6"/>
      <c r="I32" s="1"/>
      <c r="Y32"/>
      <c r="Z32"/>
      <c r="AA32"/>
      <c r="AB32"/>
      <c r="AC32"/>
      <c r="AD32"/>
      <c r="AE32" s="1"/>
      <c r="AF32" s="1"/>
      <c r="AG32" s="1"/>
      <c r="AH32" s="1"/>
      <c r="AI32" s="1"/>
      <c r="AJ32" s="1"/>
    </row>
    <row r="33" spans="1:36" ht="12.75">
      <c r="A33" s="6"/>
      <c r="B33" s="6"/>
      <c r="C33" s="6"/>
      <c r="D33" s="6"/>
      <c r="I33" s="1"/>
      <c r="Y33"/>
      <c r="Z33"/>
      <c r="AA33"/>
      <c r="AB33"/>
      <c r="AC33"/>
      <c r="AD33"/>
      <c r="AE33" s="1"/>
      <c r="AF33" s="1"/>
      <c r="AG33" s="1"/>
      <c r="AH33" s="1"/>
      <c r="AI33" s="1"/>
      <c r="AJ33" s="1"/>
    </row>
    <row r="34" spans="1:36" ht="12.75">
      <c r="A34" s="6"/>
      <c r="B34" s="6"/>
      <c r="C34" s="6"/>
      <c r="D34" s="6"/>
      <c r="I34" s="1"/>
      <c r="Y34"/>
      <c r="Z34"/>
      <c r="AA34"/>
      <c r="AB34"/>
      <c r="AC34"/>
      <c r="AD34"/>
      <c r="AE34" s="1"/>
      <c r="AF34" s="1"/>
      <c r="AG34" s="1"/>
      <c r="AH34" s="1"/>
      <c r="AI34" s="1"/>
      <c r="AJ34" s="1"/>
    </row>
    <row r="35" spans="1:36" ht="12.75">
      <c r="A35" s="6"/>
      <c r="B35" s="6"/>
      <c r="C35" s="6"/>
      <c r="D35" s="6"/>
      <c r="I35" s="1"/>
      <c r="Y35"/>
      <c r="Z35"/>
      <c r="AA35"/>
      <c r="AB35"/>
      <c r="AC35"/>
      <c r="AD35"/>
      <c r="AE35" s="1"/>
      <c r="AF35" s="1"/>
      <c r="AG35" s="1"/>
      <c r="AH35" s="1"/>
      <c r="AI35" s="1"/>
      <c r="AJ35" s="1"/>
    </row>
    <row r="36" spans="1:36" ht="12.75">
      <c r="A36" s="6"/>
      <c r="B36" s="6"/>
      <c r="C36" s="6"/>
      <c r="D36" s="6"/>
      <c r="I36" s="1"/>
      <c r="Y36"/>
      <c r="Z36"/>
      <c r="AA36"/>
      <c r="AB36"/>
      <c r="AC36"/>
      <c r="AD36"/>
      <c r="AE36" s="1"/>
      <c r="AF36" s="1"/>
      <c r="AG36" s="1"/>
      <c r="AH36" s="1"/>
      <c r="AI36" s="1"/>
      <c r="AJ36" s="1"/>
    </row>
    <row r="37" spans="1:36" ht="12.75">
      <c r="A37" s="6"/>
      <c r="B37" s="6"/>
      <c r="C37" s="6"/>
      <c r="D37" s="6"/>
      <c r="I37" s="1"/>
      <c r="Y37"/>
      <c r="Z37"/>
      <c r="AA37"/>
      <c r="AB37"/>
      <c r="AC37"/>
      <c r="AD37"/>
      <c r="AE37" s="1"/>
      <c r="AF37" s="1"/>
      <c r="AG37" s="1"/>
      <c r="AH37" s="1"/>
      <c r="AI37" s="1"/>
      <c r="AJ37" s="1"/>
    </row>
    <row r="38" spans="1:36" ht="12.75">
      <c r="A38" s="6"/>
      <c r="B38" s="6"/>
      <c r="C38" s="6"/>
      <c r="D38" s="6"/>
      <c r="I38" s="1"/>
      <c r="Y38"/>
      <c r="Z38"/>
      <c r="AA38"/>
      <c r="AB38"/>
      <c r="AC38"/>
      <c r="AD38"/>
      <c r="AE38" s="1"/>
      <c r="AF38" s="1"/>
      <c r="AG38" s="1"/>
      <c r="AH38" s="1"/>
      <c r="AI38" s="1"/>
      <c r="AJ38" s="1"/>
    </row>
    <row r="39" spans="1:36" ht="12.75">
      <c r="A39" s="6"/>
      <c r="B39" s="6"/>
      <c r="C39" s="6"/>
      <c r="D39" s="6"/>
      <c r="I39" s="1"/>
      <c r="Y39"/>
      <c r="Z39"/>
      <c r="AA39"/>
      <c r="AB39"/>
      <c r="AC39"/>
      <c r="AD39"/>
      <c r="AE39" s="1"/>
      <c r="AF39" s="1"/>
      <c r="AG39" s="1"/>
      <c r="AH39" s="1"/>
      <c r="AI39" s="1"/>
      <c r="AJ39" s="1"/>
    </row>
    <row r="40" spans="1:36" ht="12.75">
      <c r="A40" s="6"/>
      <c r="B40" s="6"/>
      <c r="C40" s="6"/>
      <c r="D40" s="6"/>
      <c r="I40" s="1"/>
      <c r="Y40"/>
      <c r="Z40"/>
      <c r="AA40"/>
      <c r="AB40"/>
      <c r="AC40"/>
      <c r="AD40"/>
      <c r="AE40" s="1"/>
      <c r="AF40" s="1"/>
      <c r="AG40" s="1"/>
      <c r="AH40" s="1"/>
      <c r="AI40" s="1"/>
      <c r="AJ40" s="1"/>
    </row>
    <row r="41" spans="1:36" ht="12.75">
      <c r="A41" s="6"/>
      <c r="B41" s="6"/>
      <c r="C41" s="6"/>
      <c r="D41" s="6"/>
      <c r="I41" s="1"/>
      <c r="Y41"/>
      <c r="Z41"/>
      <c r="AA41"/>
      <c r="AB41"/>
      <c r="AC41"/>
      <c r="AD41"/>
      <c r="AE41" s="1"/>
      <c r="AF41" s="1"/>
      <c r="AG41" s="1"/>
      <c r="AH41" s="1"/>
      <c r="AI41" s="1"/>
      <c r="AJ41" s="1"/>
    </row>
    <row r="42" spans="1:36" ht="12.75">
      <c r="A42" s="6"/>
      <c r="B42" s="6"/>
      <c r="C42" s="6"/>
      <c r="D42" s="6"/>
      <c r="I42" s="1"/>
      <c r="Y42"/>
      <c r="Z42"/>
      <c r="AA42"/>
      <c r="AB42"/>
      <c r="AC42"/>
      <c r="AD42"/>
      <c r="AE42" s="1"/>
      <c r="AF42" s="1"/>
      <c r="AG42" s="1"/>
      <c r="AH42" s="1"/>
      <c r="AI42" s="1"/>
      <c r="AJ42" s="1"/>
    </row>
    <row r="43" spans="1:36" ht="12.75">
      <c r="A43" s="6"/>
      <c r="B43" s="6"/>
      <c r="C43" s="6"/>
      <c r="D43" s="6"/>
      <c r="I43" s="1"/>
      <c r="Y43"/>
      <c r="Z43"/>
      <c r="AA43"/>
      <c r="AB43"/>
      <c r="AC43"/>
      <c r="AD43"/>
      <c r="AE43" s="1"/>
      <c r="AF43" s="1"/>
      <c r="AG43" s="1"/>
      <c r="AH43" s="1"/>
      <c r="AI43" s="1"/>
      <c r="AJ43" s="1"/>
    </row>
    <row r="44" spans="1:36" ht="12.75">
      <c r="A44" s="6"/>
      <c r="B44" s="6"/>
      <c r="C44" s="6"/>
      <c r="D44" s="6"/>
      <c r="I44" s="1"/>
      <c r="Y44"/>
      <c r="Z44"/>
      <c r="AA44"/>
      <c r="AB44"/>
      <c r="AC44"/>
      <c r="AD44"/>
      <c r="AE44" s="1"/>
      <c r="AF44" s="1"/>
      <c r="AG44" s="1"/>
      <c r="AH44" s="1"/>
      <c r="AI44" s="1"/>
      <c r="AJ44" s="1"/>
    </row>
    <row r="45" spans="1:36" ht="12.75">
      <c r="A45" s="6"/>
      <c r="B45" s="6"/>
      <c r="C45" s="6"/>
      <c r="D45" s="6"/>
      <c r="I45" s="1"/>
      <c r="Y45"/>
      <c r="Z45"/>
      <c r="AA45"/>
      <c r="AB45"/>
      <c r="AC45"/>
      <c r="AD45"/>
      <c r="AE45" s="1"/>
      <c r="AF45" s="1"/>
      <c r="AG45" s="1"/>
      <c r="AH45" s="1"/>
      <c r="AI45" s="1"/>
      <c r="AJ45" s="1"/>
    </row>
    <row r="46" spans="1:36" ht="12.75">
      <c r="A46" s="6"/>
      <c r="B46" s="6"/>
      <c r="C46" s="6"/>
      <c r="D46" s="6"/>
      <c r="I46" s="1"/>
      <c r="Y46"/>
      <c r="Z46"/>
      <c r="AA46"/>
      <c r="AB46"/>
      <c r="AC46"/>
      <c r="AD46"/>
      <c r="AE46" s="1"/>
      <c r="AF46" s="1"/>
      <c r="AG46" s="1"/>
      <c r="AH46" s="1"/>
      <c r="AI46" s="1"/>
      <c r="AJ46" s="1"/>
    </row>
    <row r="47" spans="1:36" ht="12.75">
      <c r="A47" s="6"/>
      <c r="B47" s="6"/>
      <c r="C47" s="6"/>
      <c r="D47" s="6"/>
      <c r="I47" s="1"/>
      <c r="Y47"/>
      <c r="Z47"/>
      <c r="AA47"/>
      <c r="AB47"/>
      <c r="AC47"/>
      <c r="AD47"/>
      <c r="AE47" s="1"/>
      <c r="AF47" s="1"/>
      <c r="AG47" s="1"/>
      <c r="AH47" s="1"/>
      <c r="AI47" s="1"/>
      <c r="AJ47" s="1"/>
    </row>
    <row r="48" spans="1:36" ht="12.75">
      <c r="A48" s="6"/>
      <c r="B48" s="6"/>
      <c r="C48" s="6"/>
      <c r="D48" s="6"/>
      <c r="I48" s="1"/>
      <c r="Y48"/>
      <c r="Z48"/>
      <c r="AA48"/>
      <c r="AB48"/>
      <c r="AC48"/>
      <c r="AD48"/>
      <c r="AE48" s="1"/>
      <c r="AF48" s="1"/>
      <c r="AG48" s="1"/>
      <c r="AH48" s="1"/>
      <c r="AI48" s="1"/>
      <c r="AJ48" s="1"/>
    </row>
    <row r="49" spans="1:36" ht="12.75">
      <c r="A49" s="6"/>
      <c r="B49" s="6"/>
      <c r="C49" s="6"/>
      <c r="D49" s="6"/>
      <c r="I49" s="1"/>
      <c r="Y49"/>
      <c r="Z49"/>
      <c r="AA49"/>
      <c r="AB49"/>
      <c r="AC49"/>
      <c r="AD49"/>
      <c r="AE49" s="1"/>
      <c r="AF49" s="1"/>
      <c r="AG49" s="1"/>
      <c r="AH49" s="1"/>
      <c r="AI49" s="1"/>
      <c r="AJ49" s="1"/>
    </row>
    <row r="50" spans="1:36" ht="12.75">
      <c r="A50" s="6"/>
      <c r="B50" s="6"/>
      <c r="C50" s="6"/>
      <c r="D50" s="6"/>
      <c r="I50" s="1"/>
      <c r="Y50"/>
      <c r="Z50"/>
      <c r="AA50"/>
      <c r="AB50"/>
      <c r="AC50"/>
      <c r="AD50"/>
      <c r="AE50" s="1"/>
      <c r="AF50" s="1"/>
      <c r="AG50" s="1"/>
      <c r="AH50" s="1"/>
      <c r="AI50" s="1"/>
      <c r="AJ50" s="1"/>
    </row>
    <row r="51" spans="1:36" ht="12.75">
      <c r="A51" s="6"/>
      <c r="B51" s="6"/>
      <c r="C51" s="6"/>
      <c r="D51" s="6"/>
      <c r="I51" s="1"/>
      <c r="Y51"/>
      <c r="Z51"/>
      <c r="AA51"/>
      <c r="AB51"/>
      <c r="AC51"/>
      <c r="AD51"/>
      <c r="AE51" s="1"/>
      <c r="AF51" s="1"/>
      <c r="AG51" s="1"/>
      <c r="AH51" s="1"/>
      <c r="AI51" s="1"/>
      <c r="AJ51" s="1"/>
    </row>
    <row r="52" spans="1:36" ht="12.75">
      <c r="A52" s="6"/>
      <c r="B52" s="6"/>
      <c r="C52" s="6"/>
      <c r="D52" s="6"/>
      <c r="I52" s="1"/>
      <c r="Y52"/>
      <c r="Z52"/>
      <c r="AA52"/>
      <c r="AB52"/>
      <c r="AC52"/>
      <c r="AD52"/>
      <c r="AE52" s="1"/>
      <c r="AF52" s="1"/>
      <c r="AG52" s="1"/>
      <c r="AH52" s="1"/>
      <c r="AI52" s="1"/>
      <c r="AJ52" s="1"/>
    </row>
    <row r="53" spans="1:36" ht="12.75">
      <c r="A53" s="6"/>
      <c r="B53" s="6"/>
      <c r="C53" s="6"/>
      <c r="D53" s="6"/>
      <c r="I53" s="1"/>
      <c r="Y53"/>
      <c r="Z53"/>
      <c r="AA53"/>
      <c r="AB53"/>
      <c r="AC53"/>
      <c r="AD53"/>
      <c r="AE53" s="1"/>
      <c r="AF53" s="1"/>
      <c r="AG53" s="1"/>
      <c r="AH53" s="1"/>
      <c r="AI53" s="1"/>
      <c r="AJ53" s="1"/>
    </row>
    <row r="54" spans="1:36" ht="12.75">
      <c r="A54" s="6"/>
      <c r="B54" s="6"/>
      <c r="C54" s="6"/>
      <c r="D54" s="6"/>
      <c r="I54" s="1"/>
      <c r="Y54"/>
      <c r="Z54"/>
      <c r="AA54"/>
      <c r="AB54"/>
      <c r="AC54"/>
      <c r="AD54"/>
      <c r="AE54" s="1"/>
      <c r="AF54" s="1"/>
      <c r="AG54" s="1"/>
      <c r="AH54" s="1"/>
      <c r="AI54" s="1"/>
      <c r="AJ54" s="1"/>
    </row>
    <row r="55" spans="1:36" ht="12.75">
      <c r="A55" s="6"/>
      <c r="B55" s="6"/>
      <c r="C55" s="6"/>
      <c r="D55" s="6"/>
      <c r="I55" s="1"/>
      <c r="Y55"/>
      <c r="Z55"/>
      <c r="AA55"/>
      <c r="AB55"/>
      <c r="AC55"/>
      <c r="AD55"/>
      <c r="AE55" s="1"/>
      <c r="AF55" s="1"/>
      <c r="AG55" s="1"/>
      <c r="AH55" s="1"/>
      <c r="AI55" s="1"/>
      <c r="AJ55" s="1"/>
    </row>
    <row r="56" spans="1:36" ht="12.75">
      <c r="A56" s="6"/>
      <c r="B56" s="6"/>
      <c r="C56" s="6"/>
      <c r="D56" s="6"/>
      <c r="I56" s="1"/>
      <c r="Y56"/>
      <c r="Z56"/>
      <c r="AA56"/>
      <c r="AB56"/>
      <c r="AC56"/>
      <c r="AD56"/>
      <c r="AE56" s="1"/>
      <c r="AF56" s="1"/>
      <c r="AG56" s="1"/>
      <c r="AH56" s="1"/>
      <c r="AI56" s="1"/>
      <c r="AJ56" s="1"/>
    </row>
    <row r="57" spans="1:36" ht="12.75">
      <c r="A57" s="6"/>
      <c r="B57" s="6"/>
      <c r="C57" s="6"/>
      <c r="D57" s="6"/>
      <c r="I57" s="1"/>
      <c r="Y57"/>
      <c r="Z57"/>
      <c r="AA57"/>
      <c r="AB57"/>
      <c r="AC57"/>
      <c r="AD57"/>
      <c r="AE57" s="1"/>
      <c r="AF57" s="1"/>
      <c r="AG57" s="1"/>
      <c r="AH57" s="1"/>
      <c r="AI57" s="1"/>
      <c r="AJ57" s="1"/>
    </row>
    <row r="58" spans="1:36" ht="12.75">
      <c r="A58" s="6"/>
      <c r="B58" s="6"/>
      <c r="C58" s="6"/>
      <c r="D58" s="6"/>
      <c r="I58" s="1"/>
      <c r="Y58"/>
      <c r="Z58"/>
      <c r="AA58"/>
      <c r="AB58"/>
      <c r="AC58"/>
      <c r="AD58"/>
      <c r="AE58" s="1"/>
      <c r="AF58" s="1"/>
      <c r="AG58" s="1"/>
      <c r="AH58" s="1"/>
      <c r="AI58" s="1"/>
      <c r="AJ58" s="1"/>
    </row>
    <row r="59" spans="1:36" ht="12.75">
      <c r="A59" s="6"/>
      <c r="B59" s="6"/>
      <c r="C59" s="6"/>
      <c r="D59" s="6"/>
      <c r="I59" s="1"/>
      <c r="Y59"/>
      <c r="Z59"/>
      <c r="AA59"/>
      <c r="AB59"/>
      <c r="AC59"/>
      <c r="AD59"/>
      <c r="AE59" s="1"/>
      <c r="AF59" s="1"/>
      <c r="AG59" s="1"/>
      <c r="AH59" s="1"/>
      <c r="AI59" s="1"/>
      <c r="AJ59" s="1"/>
    </row>
    <row r="60" spans="1:36" ht="12.75">
      <c r="A60" s="6"/>
      <c r="B60" s="6"/>
      <c r="C60" s="6"/>
      <c r="D60" s="6"/>
      <c r="I60" s="1"/>
      <c r="Y60"/>
      <c r="Z60"/>
      <c r="AA60"/>
      <c r="AB60"/>
      <c r="AC60"/>
      <c r="AD60"/>
      <c r="AE60" s="1"/>
      <c r="AF60" s="1"/>
      <c r="AG60" s="1"/>
      <c r="AH60" s="1"/>
      <c r="AI60" s="1"/>
      <c r="AJ60" s="1"/>
    </row>
    <row r="61" spans="1:36" ht="12.75">
      <c r="A61" s="6"/>
      <c r="B61" s="6"/>
      <c r="C61" s="6"/>
      <c r="D61" s="6"/>
      <c r="I61" s="1"/>
      <c r="Y61"/>
      <c r="Z61"/>
      <c r="AA61"/>
      <c r="AB61"/>
      <c r="AC61"/>
      <c r="AD61"/>
      <c r="AE61" s="1"/>
      <c r="AF61" s="1"/>
      <c r="AG61" s="1"/>
      <c r="AH61" s="1"/>
      <c r="AI61" s="1"/>
      <c r="AJ61" s="1"/>
    </row>
    <row r="62" spans="1:36" ht="12.75">
      <c r="A62" s="6"/>
      <c r="B62" s="6"/>
      <c r="C62" s="6"/>
      <c r="D62" s="6"/>
      <c r="I62" s="1"/>
      <c r="Y62"/>
      <c r="Z62"/>
      <c r="AA62"/>
      <c r="AB62"/>
      <c r="AC62"/>
      <c r="AD62"/>
      <c r="AE62" s="1"/>
      <c r="AF62" s="1"/>
      <c r="AG62" s="1"/>
      <c r="AH62" s="1"/>
      <c r="AI62" s="1"/>
      <c r="AJ62" s="1"/>
    </row>
    <row r="63" spans="1:36" ht="12.75">
      <c r="A63" s="6"/>
      <c r="B63" s="6"/>
      <c r="C63" s="6"/>
      <c r="D63" s="6"/>
      <c r="I63" s="1"/>
      <c r="Y63"/>
      <c r="Z63"/>
      <c r="AA63"/>
      <c r="AB63"/>
      <c r="AC63"/>
      <c r="AD63"/>
      <c r="AE63" s="1"/>
      <c r="AF63" s="1"/>
      <c r="AG63" s="1"/>
      <c r="AH63" s="1"/>
      <c r="AI63" s="1"/>
      <c r="AJ63" s="1"/>
    </row>
    <row r="64" spans="1:36" ht="12.75">
      <c r="A64" s="6"/>
      <c r="B64" s="6"/>
      <c r="C64" s="6"/>
      <c r="D64" s="6"/>
      <c r="I64" s="1"/>
      <c r="Y64"/>
      <c r="Z64"/>
      <c r="AA64"/>
      <c r="AB64"/>
      <c r="AC64"/>
      <c r="AD64"/>
      <c r="AE64" s="1"/>
      <c r="AF64" s="1"/>
      <c r="AG64" s="1"/>
      <c r="AH64" s="1"/>
      <c r="AI64" s="1"/>
      <c r="AJ64" s="1"/>
    </row>
    <row r="65" spans="1:36" ht="12.75">
      <c r="A65" s="6"/>
      <c r="B65" s="6"/>
      <c r="C65" s="6"/>
      <c r="D65" s="6"/>
      <c r="I65" s="1"/>
      <c r="Y65"/>
      <c r="Z65"/>
      <c r="AA65"/>
      <c r="AB65"/>
      <c r="AC65"/>
      <c r="AD65"/>
      <c r="AE65" s="1"/>
      <c r="AF65" s="1"/>
      <c r="AG65" s="1"/>
      <c r="AH65" s="1"/>
      <c r="AI65" s="1"/>
      <c r="AJ65" s="1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zoomScalePageLayoutView="0" workbookViewId="0" topLeftCell="A55">
      <selection activeCell="J20" sqref="J20"/>
    </sheetView>
  </sheetViews>
  <sheetFormatPr defaultColWidth="9.140625" defaultRowHeight="12.75"/>
  <cols>
    <col min="1" max="1" width="13.140625" style="0" customWidth="1"/>
    <col min="2" max="2" width="13.00390625" style="0" customWidth="1"/>
    <col min="3" max="3" width="11.28125" style="0" customWidth="1"/>
    <col min="4" max="5" width="12.28125" style="0" customWidth="1"/>
    <col min="6" max="6" width="12.00390625" style="0" customWidth="1"/>
    <col min="8" max="8" width="12.7109375" style="0" customWidth="1"/>
  </cols>
  <sheetData>
    <row r="1" spans="1:6" ht="32.25" customHeight="1" thickBot="1">
      <c r="A1" s="86" t="s">
        <v>13</v>
      </c>
      <c r="B1" s="87"/>
      <c r="C1" s="87"/>
      <c r="D1" s="87"/>
      <c r="E1" s="87"/>
      <c r="F1" s="88"/>
    </row>
    <row r="2" spans="1:6" ht="24.75" customHeight="1" thickBot="1">
      <c r="A2" s="77" t="s">
        <v>1</v>
      </c>
      <c r="B2" s="78" t="s">
        <v>7</v>
      </c>
      <c r="C2" s="79" t="s">
        <v>10</v>
      </c>
      <c r="D2" s="80" t="s">
        <v>0</v>
      </c>
      <c r="E2" s="81" t="s">
        <v>8</v>
      </c>
      <c r="F2" s="82" t="s">
        <v>9</v>
      </c>
    </row>
    <row r="3" spans="1:6" ht="27.75" customHeight="1" thickBot="1">
      <c r="A3" s="86" t="s">
        <v>19</v>
      </c>
      <c r="B3" s="87"/>
      <c r="C3" s="49">
        <f>SUM(C4:C68)/2</f>
        <v>1273</v>
      </c>
      <c r="D3" s="7">
        <f>SUM(D4:D68)/2</f>
        <v>1013</v>
      </c>
      <c r="E3" s="49">
        <f>SUM(E4:E68)/2</f>
        <v>563</v>
      </c>
      <c r="F3" s="8">
        <f>SUM(F4:F68)/2</f>
        <v>369</v>
      </c>
    </row>
    <row r="4" spans="1:6" ht="15">
      <c r="A4" s="9" t="s">
        <v>5</v>
      </c>
      <c r="B4" s="39">
        <v>1997</v>
      </c>
      <c r="C4" s="32">
        <v>1</v>
      </c>
      <c r="D4" s="10">
        <v>1</v>
      </c>
      <c r="E4" s="52"/>
      <c r="F4" s="11"/>
    </row>
    <row r="5" spans="1:13" ht="15">
      <c r="A5" s="12" t="s">
        <v>5</v>
      </c>
      <c r="B5" s="40">
        <v>1998</v>
      </c>
      <c r="C5" s="33">
        <v>12</v>
      </c>
      <c r="D5" s="13"/>
      <c r="E5" s="14"/>
      <c r="F5" s="15"/>
      <c r="H5" s="76" t="s">
        <v>10</v>
      </c>
      <c r="I5" s="67" t="s">
        <v>23</v>
      </c>
      <c r="J5" s="68"/>
      <c r="K5" s="68"/>
      <c r="L5" s="68"/>
      <c r="M5" s="69"/>
    </row>
    <row r="6" spans="1:13" ht="15">
      <c r="A6" s="12" t="s">
        <v>5</v>
      </c>
      <c r="B6" s="40">
        <v>1999</v>
      </c>
      <c r="C6" s="33">
        <v>18</v>
      </c>
      <c r="D6" s="13">
        <v>2</v>
      </c>
      <c r="E6" s="14"/>
      <c r="F6" s="15"/>
      <c r="H6" s="76" t="s">
        <v>0</v>
      </c>
      <c r="I6" s="70" t="s">
        <v>22</v>
      </c>
      <c r="J6" s="71"/>
      <c r="K6" s="71"/>
      <c r="L6" s="71"/>
      <c r="M6" s="72"/>
    </row>
    <row r="7" spans="1:13" ht="15">
      <c r="A7" s="12" t="s">
        <v>5</v>
      </c>
      <c r="B7" s="40">
        <v>2000</v>
      </c>
      <c r="C7" s="33">
        <v>25</v>
      </c>
      <c r="D7" s="13">
        <v>45</v>
      </c>
      <c r="E7" s="14"/>
      <c r="F7" s="15"/>
      <c r="H7" s="76" t="s">
        <v>8</v>
      </c>
      <c r="I7" s="70" t="s">
        <v>24</v>
      </c>
      <c r="J7" s="71"/>
      <c r="K7" s="71"/>
      <c r="L7" s="71"/>
      <c r="M7" s="72"/>
    </row>
    <row r="8" spans="1:13" ht="15">
      <c r="A8" s="12" t="s">
        <v>5</v>
      </c>
      <c r="B8" s="40">
        <v>2001</v>
      </c>
      <c r="C8" s="33">
        <v>20</v>
      </c>
      <c r="D8" s="13">
        <v>22</v>
      </c>
      <c r="E8" s="13">
        <v>21</v>
      </c>
      <c r="F8" s="16"/>
      <c r="H8" s="76" t="s">
        <v>9</v>
      </c>
      <c r="I8" s="73" t="s">
        <v>25</v>
      </c>
      <c r="J8" s="74"/>
      <c r="K8" s="74"/>
      <c r="L8" s="74"/>
      <c r="M8" s="75"/>
    </row>
    <row r="9" spans="1:6" ht="15">
      <c r="A9" s="12" t="s">
        <v>5</v>
      </c>
      <c r="B9" s="40">
        <v>2002</v>
      </c>
      <c r="C9" s="33">
        <v>14</v>
      </c>
      <c r="D9" s="13">
        <v>2</v>
      </c>
      <c r="E9" s="13">
        <v>13</v>
      </c>
      <c r="F9" s="16">
        <v>21</v>
      </c>
    </row>
    <row r="10" spans="1:6" ht="15">
      <c r="A10" s="12" t="s">
        <v>5</v>
      </c>
      <c r="B10" s="40">
        <v>2003</v>
      </c>
      <c r="C10" s="33">
        <v>33</v>
      </c>
      <c r="D10" s="13">
        <v>34</v>
      </c>
      <c r="E10" s="13">
        <v>14</v>
      </c>
      <c r="F10" s="16">
        <v>2</v>
      </c>
    </row>
    <row r="11" spans="1:6" ht="15">
      <c r="A11" s="12" t="s">
        <v>5</v>
      </c>
      <c r="B11" s="40">
        <v>2004</v>
      </c>
      <c r="C11" s="33">
        <v>10</v>
      </c>
      <c r="D11" s="13">
        <v>16</v>
      </c>
      <c r="E11" s="13">
        <v>34</v>
      </c>
      <c r="F11" s="16">
        <v>20</v>
      </c>
    </row>
    <row r="12" spans="1:6" ht="15">
      <c r="A12" s="12" t="s">
        <v>5</v>
      </c>
      <c r="B12" s="40">
        <v>2005</v>
      </c>
      <c r="C12" s="33">
        <v>30</v>
      </c>
      <c r="D12" s="13">
        <v>26</v>
      </c>
      <c r="E12" s="13">
        <v>30</v>
      </c>
      <c r="F12" s="16">
        <v>8</v>
      </c>
    </row>
    <row r="13" spans="1:6" ht="15">
      <c r="A13" s="12" t="s">
        <v>5</v>
      </c>
      <c r="B13" s="40">
        <v>2006</v>
      </c>
      <c r="C13" s="33">
        <v>52</v>
      </c>
      <c r="D13" s="13">
        <v>41</v>
      </c>
      <c r="E13" s="13">
        <v>14</v>
      </c>
      <c r="F13" s="16">
        <v>32</v>
      </c>
    </row>
    <row r="14" spans="1:6" ht="15">
      <c r="A14" s="12" t="s">
        <v>5</v>
      </c>
      <c r="B14" s="40">
        <v>2007</v>
      </c>
      <c r="C14" s="33">
        <v>32</v>
      </c>
      <c r="D14" s="13">
        <v>29</v>
      </c>
      <c r="E14" s="14"/>
      <c r="F14" s="16">
        <v>19</v>
      </c>
    </row>
    <row r="15" spans="1:6" ht="15.75" thickBot="1">
      <c r="A15" s="19" t="s">
        <v>5</v>
      </c>
      <c r="B15" s="41">
        <v>2008</v>
      </c>
      <c r="C15" s="34">
        <v>26</v>
      </c>
      <c r="D15" s="20">
        <v>6</v>
      </c>
      <c r="E15" s="20">
        <v>1</v>
      </c>
      <c r="F15" s="21"/>
    </row>
    <row r="16" spans="1:6" ht="23.25" customHeight="1" thickBot="1">
      <c r="A16" s="22" t="s">
        <v>18</v>
      </c>
      <c r="B16" s="42" t="s">
        <v>12</v>
      </c>
      <c r="C16" s="35">
        <f>SUM(C4:C15)</f>
        <v>273</v>
      </c>
      <c r="D16" s="23">
        <f>SUM(D4:D15)</f>
        <v>224</v>
      </c>
      <c r="E16" s="23">
        <f>SUM(E4:E15)</f>
        <v>127</v>
      </c>
      <c r="F16" s="24">
        <f>SUM(F4:F15)</f>
        <v>102</v>
      </c>
    </row>
    <row r="17" spans="1:6" ht="15">
      <c r="A17" s="9" t="s">
        <v>6</v>
      </c>
      <c r="B17" s="39">
        <v>1997</v>
      </c>
      <c r="C17" s="32">
        <v>12</v>
      </c>
      <c r="D17" s="10"/>
      <c r="E17" s="10"/>
      <c r="F17" s="11"/>
    </row>
    <row r="18" spans="1:6" ht="15">
      <c r="A18" s="12" t="s">
        <v>6</v>
      </c>
      <c r="B18" s="40">
        <v>1998</v>
      </c>
      <c r="C18" s="33">
        <v>8</v>
      </c>
      <c r="D18" s="13"/>
      <c r="E18" s="14"/>
      <c r="F18" s="15"/>
    </row>
    <row r="19" spans="1:6" ht="15">
      <c r="A19" s="12" t="s">
        <v>6</v>
      </c>
      <c r="B19" s="40">
        <v>1999</v>
      </c>
      <c r="C19" s="33"/>
      <c r="D19" s="13">
        <v>8</v>
      </c>
      <c r="E19" s="14"/>
      <c r="F19" s="15"/>
    </row>
    <row r="20" spans="1:6" ht="15">
      <c r="A20" s="12" t="s">
        <v>6</v>
      </c>
      <c r="B20" s="40">
        <v>2000</v>
      </c>
      <c r="C20" s="33">
        <v>16</v>
      </c>
      <c r="D20" s="13">
        <v>14</v>
      </c>
      <c r="E20" s="13">
        <v>8</v>
      </c>
      <c r="F20" s="16"/>
    </row>
    <row r="21" spans="1:6" ht="15">
      <c r="A21" s="12" t="s">
        <v>6</v>
      </c>
      <c r="B21" s="40">
        <v>2001</v>
      </c>
      <c r="C21" s="33">
        <v>6</v>
      </c>
      <c r="D21" s="13">
        <v>8</v>
      </c>
      <c r="E21" s="13">
        <v>14</v>
      </c>
      <c r="F21" s="16">
        <v>8</v>
      </c>
    </row>
    <row r="22" spans="1:6" ht="15">
      <c r="A22" s="12" t="s">
        <v>6</v>
      </c>
      <c r="B22" s="40">
        <v>2002</v>
      </c>
      <c r="C22" s="33">
        <v>1</v>
      </c>
      <c r="D22" s="13">
        <v>1</v>
      </c>
      <c r="E22" s="13">
        <v>6</v>
      </c>
      <c r="F22" s="16">
        <v>13</v>
      </c>
    </row>
    <row r="23" spans="1:6" ht="15">
      <c r="A23" s="12" t="s">
        <v>6</v>
      </c>
      <c r="B23" s="40">
        <v>2003</v>
      </c>
      <c r="C23" s="33">
        <v>30</v>
      </c>
      <c r="D23" s="13">
        <v>30</v>
      </c>
      <c r="E23" s="13">
        <v>3</v>
      </c>
      <c r="F23" s="16">
        <v>7</v>
      </c>
    </row>
    <row r="24" spans="1:6" ht="15">
      <c r="A24" s="12" t="s">
        <v>6</v>
      </c>
      <c r="B24" s="40">
        <v>2004</v>
      </c>
      <c r="C24" s="33">
        <v>17</v>
      </c>
      <c r="D24" s="13">
        <v>2</v>
      </c>
      <c r="E24" s="14"/>
      <c r="F24" s="16">
        <v>1</v>
      </c>
    </row>
    <row r="25" spans="1:6" ht="15">
      <c r="A25" s="12" t="s">
        <v>6</v>
      </c>
      <c r="B25" s="40">
        <v>2005</v>
      </c>
      <c r="C25" s="33">
        <v>23</v>
      </c>
      <c r="D25" s="13">
        <v>34</v>
      </c>
      <c r="E25" s="13">
        <v>43</v>
      </c>
      <c r="F25" s="16">
        <v>2</v>
      </c>
    </row>
    <row r="26" spans="1:6" ht="15">
      <c r="A26" s="12" t="s">
        <v>6</v>
      </c>
      <c r="B26" s="40">
        <v>2006</v>
      </c>
      <c r="C26" s="33">
        <v>20</v>
      </c>
      <c r="D26" s="13">
        <v>18</v>
      </c>
      <c r="E26" s="13">
        <v>15</v>
      </c>
      <c r="F26" s="16">
        <v>28</v>
      </c>
    </row>
    <row r="27" spans="1:6" ht="15">
      <c r="A27" s="12" t="s">
        <v>6</v>
      </c>
      <c r="B27" s="40">
        <v>2007</v>
      </c>
      <c r="C27" s="33">
        <v>3</v>
      </c>
      <c r="D27" s="13">
        <v>3</v>
      </c>
      <c r="E27" s="13"/>
      <c r="F27" s="15"/>
    </row>
    <row r="28" spans="1:6" ht="15.75" thickBot="1">
      <c r="A28" s="19" t="s">
        <v>6</v>
      </c>
      <c r="B28" s="41">
        <v>2008</v>
      </c>
      <c r="C28" s="34">
        <v>14</v>
      </c>
      <c r="D28" s="20"/>
      <c r="E28" s="25"/>
      <c r="F28" s="21"/>
    </row>
    <row r="29" spans="1:6" ht="24" customHeight="1" thickBot="1">
      <c r="A29" s="22" t="s">
        <v>14</v>
      </c>
      <c r="B29" s="42" t="s">
        <v>12</v>
      </c>
      <c r="C29" s="35">
        <f>SUM(C17:C28)</f>
        <v>150</v>
      </c>
      <c r="D29" s="23">
        <f>SUM(D17:D28)</f>
        <v>118</v>
      </c>
      <c r="E29" s="23">
        <f>SUM(E17:E28)</f>
        <v>89</v>
      </c>
      <c r="F29" s="24">
        <f>SUM(F17:F28)</f>
        <v>59</v>
      </c>
    </row>
    <row r="30" spans="1:6" ht="15">
      <c r="A30" s="9" t="s">
        <v>3</v>
      </c>
      <c r="B30" s="39">
        <v>1997</v>
      </c>
      <c r="C30" s="32">
        <v>2</v>
      </c>
      <c r="D30" s="10">
        <v>7</v>
      </c>
      <c r="E30" s="17"/>
      <c r="F30" s="18">
        <v>12</v>
      </c>
    </row>
    <row r="31" spans="1:6" ht="15">
      <c r="A31" s="12" t="s">
        <v>3</v>
      </c>
      <c r="B31" s="40">
        <v>1998</v>
      </c>
      <c r="C31" s="33">
        <v>41</v>
      </c>
      <c r="D31" s="13">
        <v>39</v>
      </c>
      <c r="E31" s="13">
        <v>2</v>
      </c>
      <c r="F31" s="15"/>
    </row>
    <row r="32" spans="1:6" ht="15">
      <c r="A32" s="12" t="s">
        <v>3</v>
      </c>
      <c r="B32" s="40">
        <v>1999</v>
      </c>
      <c r="C32" s="33">
        <v>17</v>
      </c>
      <c r="D32" s="13">
        <v>3</v>
      </c>
      <c r="E32" s="13">
        <v>5</v>
      </c>
      <c r="F32" s="16">
        <v>2</v>
      </c>
    </row>
    <row r="33" spans="1:6" ht="15">
      <c r="A33" s="12" t="s">
        <v>3</v>
      </c>
      <c r="B33" s="40">
        <v>2000</v>
      </c>
      <c r="C33" s="33">
        <v>2</v>
      </c>
      <c r="D33" s="13">
        <v>16</v>
      </c>
      <c r="E33" s="13">
        <v>2</v>
      </c>
      <c r="F33" s="16">
        <v>5</v>
      </c>
    </row>
    <row r="34" spans="1:6" ht="15">
      <c r="A34" s="12" t="s">
        <v>3</v>
      </c>
      <c r="B34" s="40">
        <v>2001</v>
      </c>
      <c r="C34" s="33">
        <v>26</v>
      </c>
      <c r="D34" s="13">
        <v>27</v>
      </c>
      <c r="E34" s="13">
        <v>40</v>
      </c>
      <c r="F34" s="16">
        <v>2</v>
      </c>
    </row>
    <row r="35" spans="1:6" ht="15">
      <c r="A35" s="12" t="s">
        <v>3</v>
      </c>
      <c r="B35" s="40">
        <v>2002</v>
      </c>
      <c r="C35" s="33">
        <v>23</v>
      </c>
      <c r="D35" s="13">
        <v>18</v>
      </c>
      <c r="E35" s="13">
        <v>3</v>
      </c>
      <c r="F35" s="16">
        <v>40</v>
      </c>
    </row>
    <row r="36" spans="1:6" ht="15">
      <c r="A36" s="12" t="s">
        <v>3</v>
      </c>
      <c r="B36" s="40">
        <v>2003</v>
      </c>
      <c r="C36" s="33">
        <v>39</v>
      </c>
      <c r="D36" s="13">
        <v>16</v>
      </c>
      <c r="E36" s="13">
        <v>21</v>
      </c>
      <c r="F36" s="16">
        <v>2</v>
      </c>
    </row>
    <row r="37" spans="1:6" ht="15">
      <c r="A37" s="12" t="s">
        <v>3</v>
      </c>
      <c r="B37" s="40">
        <v>2004</v>
      </c>
      <c r="C37" s="33">
        <v>83</v>
      </c>
      <c r="D37" s="13">
        <v>103</v>
      </c>
      <c r="E37" s="13">
        <v>4</v>
      </c>
      <c r="F37" s="16">
        <v>22</v>
      </c>
    </row>
    <row r="38" spans="1:6" ht="15">
      <c r="A38" s="12" t="s">
        <v>3</v>
      </c>
      <c r="B38" s="40">
        <v>2005</v>
      </c>
      <c r="C38" s="33">
        <v>44</v>
      </c>
      <c r="D38" s="13">
        <v>21</v>
      </c>
      <c r="E38" s="13">
        <v>21</v>
      </c>
      <c r="F38" s="16">
        <v>4</v>
      </c>
    </row>
    <row r="39" spans="1:6" ht="15">
      <c r="A39" s="12" t="s">
        <v>3</v>
      </c>
      <c r="B39" s="40">
        <v>2006</v>
      </c>
      <c r="C39" s="33">
        <v>40</v>
      </c>
      <c r="D39" s="13">
        <v>42</v>
      </c>
      <c r="E39" s="13">
        <v>87</v>
      </c>
      <c r="F39" s="16">
        <v>10</v>
      </c>
    </row>
    <row r="40" spans="1:6" ht="15">
      <c r="A40" s="12" t="s">
        <v>3</v>
      </c>
      <c r="B40" s="40">
        <v>2007</v>
      </c>
      <c r="C40" s="33">
        <v>19</v>
      </c>
      <c r="D40" s="13">
        <v>19</v>
      </c>
      <c r="E40" s="13">
        <v>2</v>
      </c>
      <c r="F40" s="16">
        <v>2</v>
      </c>
    </row>
    <row r="41" spans="1:6" ht="15.75" thickBot="1">
      <c r="A41" s="19" t="s">
        <v>3</v>
      </c>
      <c r="B41" s="41">
        <v>2008</v>
      </c>
      <c r="C41" s="34">
        <v>15</v>
      </c>
      <c r="D41" s="20">
        <v>7</v>
      </c>
      <c r="E41" s="25"/>
      <c r="F41" s="21"/>
    </row>
    <row r="42" spans="1:6" ht="24.75" customHeight="1" thickBot="1">
      <c r="A42" s="22" t="s">
        <v>15</v>
      </c>
      <c r="B42" s="42" t="s">
        <v>12</v>
      </c>
      <c r="C42" s="35">
        <f>SUM(C30:C41)</f>
        <v>351</v>
      </c>
      <c r="D42" s="23">
        <f>SUM(D30:D41)</f>
        <v>318</v>
      </c>
      <c r="E42" s="23">
        <f>SUM(E30:E41)</f>
        <v>187</v>
      </c>
      <c r="F42" s="24">
        <f>SUM(F30:F41)</f>
        <v>101</v>
      </c>
    </row>
    <row r="43" spans="1:6" ht="15">
      <c r="A43" s="9" t="s">
        <v>4</v>
      </c>
      <c r="B43" s="39">
        <v>1997</v>
      </c>
      <c r="C43" s="32">
        <v>6</v>
      </c>
      <c r="D43" s="10">
        <v>6</v>
      </c>
      <c r="E43" s="17"/>
      <c r="F43" s="11"/>
    </row>
    <row r="44" spans="1:6" ht="15">
      <c r="A44" s="12" t="s">
        <v>4</v>
      </c>
      <c r="B44" s="40">
        <v>1998</v>
      </c>
      <c r="C44" s="33">
        <v>2</v>
      </c>
      <c r="D44" s="13">
        <v>2</v>
      </c>
      <c r="E44" s="13">
        <v>6</v>
      </c>
      <c r="F44" s="15"/>
    </row>
    <row r="45" spans="1:6" ht="15">
      <c r="A45" s="12" t="s">
        <v>4</v>
      </c>
      <c r="B45" s="40">
        <v>2000</v>
      </c>
      <c r="C45" s="33">
        <v>2</v>
      </c>
      <c r="D45" s="13">
        <v>2</v>
      </c>
      <c r="E45" s="13">
        <v>2</v>
      </c>
      <c r="F45" s="15"/>
    </row>
    <row r="46" spans="1:6" ht="15">
      <c r="A46" s="12" t="s">
        <v>4</v>
      </c>
      <c r="B46" s="40">
        <v>2000</v>
      </c>
      <c r="C46" s="33"/>
      <c r="D46" s="13"/>
      <c r="E46" s="13"/>
      <c r="F46" s="16">
        <v>8</v>
      </c>
    </row>
    <row r="47" spans="1:6" ht="15">
      <c r="A47" s="12" t="s">
        <v>4</v>
      </c>
      <c r="B47" s="40">
        <v>2001</v>
      </c>
      <c r="C47" s="33">
        <v>14</v>
      </c>
      <c r="D47" s="13">
        <v>3</v>
      </c>
      <c r="E47" s="13">
        <v>2</v>
      </c>
      <c r="F47" s="15"/>
    </row>
    <row r="48" spans="1:6" ht="15">
      <c r="A48" s="12" t="s">
        <v>4</v>
      </c>
      <c r="B48" s="40">
        <v>2002</v>
      </c>
      <c r="C48" s="33">
        <v>18</v>
      </c>
      <c r="D48" s="13">
        <v>14</v>
      </c>
      <c r="E48" s="13"/>
      <c r="F48" s="16">
        <v>2</v>
      </c>
    </row>
    <row r="49" spans="1:6" ht="15">
      <c r="A49" s="12" t="s">
        <v>4</v>
      </c>
      <c r="B49" s="40">
        <v>2003</v>
      </c>
      <c r="C49" s="33">
        <v>2</v>
      </c>
      <c r="D49" s="13"/>
      <c r="E49" s="13">
        <v>1</v>
      </c>
      <c r="F49" s="15"/>
    </row>
    <row r="50" spans="1:6" ht="15">
      <c r="A50" s="12" t="s">
        <v>4</v>
      </c>
      <c r="B50" s="40">
        <v>2004</v>
      </c>
      <c r="C50" s="33">
        <v>5</v>
      </c>
      <c r="D50" s="13">
        <v>3</v>
      </c>
      <c r="E50" s="13"/>
      <c r="F50" s="16">
        <v>1</v>
      </c>
    </row>
    <row r="51" spans="1:6" ht="15">
      <c r="A51" s="12" t="s">
        <v>4</v>
      </c>
      <c r="B51" s="40">
        <v>2005</v>
      </c>
      <c r="C51" s="33">
        <v>56</v>
      </c>
      <c r="D51" s="13">
        <v>60</v>
      </c>
      <c r="E51" s="13">
        <v>2</v>
      </c>
      <c r="F51" s="15"/>
    </row>
    <row r="52" spans="1:6" ht="15">
      <c r="A52" s="12" t="s">
        <v>4</v>
      </c>
      <c r="B52" s="40">
        <v>2006</v>
      </c>
      <c r="C52" s="33">
        <v>14</v>
      </c>
      <c r="D52" s="13">
        <v>18</v>
      </c>
      <c r="E52" s="13">
        <v>54</v>
      </c>
      <c r="F52" s="16">
        <v>2</v>
      </c>
    </row>
    <row r="53" spans="1:6" ht="15">
      <c r="A53" s="12" t="s">
        <v>4</v>
      </c>
      <c r="B53" s="40">
        <v>2007</v>
      </c>
      <c r="C53" s="33">
        <v>33</v>
      </c>
      <c r="D53" s="13">
        <v>27</v>
      </c>
      <c r="E53" s="13"/>
      <c r="F53" s="15"/>
    </row>
    <row r="54" spans="1:6" ht="15.75" thickBot="1">
      <c r="A54" s="19" t="s">
        <v>4</v>
      </c>
      <c r="B54" s="41">
        <v>2008</v>
      </c>
      <c r="C54" s="34">
        <v>14</v>
      </c>
      <c r="D54" s="20">
        <v>4</v>
      </c>
      <c r="E54" s="20"/>
      <c r="F54" s="29">
        <v>6</v>
      </c>
    </row>
    <row r="55" spans="1:6" ht="24" customHeight="1" thickBot="1">
      <c r="A55" s="22" t="s">
        <v>16</v>
      </c>
      <c r="B55" s="42" t="s">
        <v>12</v>
      </c>
      <c r="C55" s="35">
        <f>SUM(C43:C54)</f>
        <v>166</v>
      </c>
      <c r="D55" s="23">
        <f>SUM(D43:D54)</f>
        <v>139</v>
      </c>
      <c r="E55" s="23">
        <f>SUM(E43:E54)</f>
        <v>67</v>
      </c>
      <c r="F55" s="24">
        <f>SUM(F43:F54)</f>
        <v>19</v>
      </c>
    </row>
    <row r="56" spans="1:6" ht="15">
      <c r="A56" s="43" t="s">
        <v>2</v>
      </c>
      <c r="B56" s="44">
        <v>1997</v>
      </c>
      <c r="C56" s="36">
        <v>1</v>
      </c>
      <c r="D56" s="26">
        <v>1</v>
      </c>
      <c r="E56" s="26"/>
      <c r="F56" s="26">
        <v>2</v>
      </c>
    </row>
    <row r="57" spans="1:6" ht="15">
      <c r="A57" s="45" t="s">
        <v>2</v>
      </c>
      <c r="B57" s="46">
        <v>1998</v>
      </c>
      <c r="C57" s="37">
        <v>2</v>
      </c>
      <c r="D57" s="27">
        <v>2</v>
      </c>
      <c r="E57" s="27">
        <v>18</v>
      </c>
      <c r="F57" s="27">
        <v>12</v>
      </c>
    </row>
    <row r="58" spans="1:6" ht="15">
      <c r="A58" s="45" t="s">
        <v>2</v>
      </c>
      <c r="B58" s="46">
        <v>1999</v>
      </c>
      <c r="C58" s="37">
        <v>29</v>
      </c>
      <c r="D58" s="27">
        <v>29</v>
      </c>
      <c r="E58" s="28"/>
      <c r="F58" s="28"/>
    </row>
    <row r="59" spans="1:6" ht="15">
      <c r="A59" s="45" t="s">
        <v>2</v>
      </c>
      <c r="B59" s="46">
        <v>2000</v>
      </c>
      <c r="C59" s="37">
        <v>11</v>
      </c>
      <c r="D59" s="27">
        <v>11</v>
      </c>
      <c r="E59" s="27">
        <v>32</v>
      </c>
      <c r="F59" s="27">
        <v>18</v>
      </c>
    </row>
    <row r="60" spans="1:6" ht="15">
      <c r="A60" s="45" t="s">
        <v>2</v>
      </c>
      <c r="B60" s="46">
        <v>2001</v>
      </c>
      <c r="C60" s="37">
        <v>2</v>
      </c>
      <c r="D60" s="27">
        <v>2</v>
      </c>
      <c r="E60" s="27">
        <v>5</v>
      </c>
      <c r="F60" s="27">
        <v>10</v>
      </c>
    </row>
    <row r="61" spans="1:6" ht="15">
      <c r="A61" s="45" t="s">
        <v>2</v>
      </c>
      <c r="B61" s="46">
        <v>2002</v>
      </c>
      <c r="C61" s="37">
        <v>12</v>
      </c>
      <c r="D61" s="27">
        <v>12</v>
      </c>
      <c r="E61" s="27">
        <v>7</v>
      </c>
      <c r="F61" s="27">
        <v>27</v>
      </c>
    </row>
    <row r="62" spans="1:6" ht="15">
      <c r="A62" s="45" t="s">
        <v>2</v>
      </c>
      <c r="B62" s="46">
        <v>2003</v>
      </c>
      <c r="C62" s="37">
        <v>1</v>
      </c>
      <c r="D62" s="27">
        <v>5</v>
      </c>
      <c r="E62" s="27"/>
      <c r="F62" s="27">
        <v>3</v>
      </c>
    </row>
    <row r="63" spans="1:6" ht="15">
      <c r="A63" s="45" t="s">
        <v>2</v>
      </c>
      <c r="B63" s="46">
        <v>2004</v>
      </c>
      <c r="C63" s="37">
        <v>26</v>
      </c>
      <c r="D63" s="27">
        <v>14</v>
      </c>
      <c r="E63" s="27">
        <v>6</v>
      </c>
      <c r="F63" s="27">
        <v>4</v>
      </c>
    </row>
    <row r="64" spans="1:6" ht="15">
      <c r="A64" s="45" t="s">
        <v>2</v>
      </c>
      <c r="B64" s="46">
        <v>2005</v>
      </c>
      <c r="C64" s="37">
        <v>32</v>
      </c>
      <c r="D64" s="27">
        <v>17</v>
      </c>
      <c r="E64" s="27">
        <v>8</v>
      </c>
      <c r="F64" s="27">
        <v>6</v>
      </c>
    </row>
    <row r="65" spans="1:6" ht="15">
      <c r="A65" s="45" t="s">
        <v>2</v>
      </c>
      <c r="B65" s="46">
        <v>2006</v>
      </c>
      <c r="C65" s="37">
        <v>69</v>
      </c>
      <c r="D65" s="27">
        <v>62</v>
      </c>
      <c r="E65" s="27">
        <v>3</v>
      </c>
      <c r="F65" s="27">
        <v>6</v>
      </c>
    </row>
    <row r="66" spans="1:6" ht="15">
      <c r="A66" s="45" t="s">
        <v>2</v>
      </c>
      <c r="B66" s="46">
        <v>2007</v>
      </c>
      <c r="C66" s="37">
        <v>71</v>
      </c>
      <c r="D66" s="27">
        <v>30</v>
      </c>
      <c r="E66" s="27">
        <v>5</v>
      </c>
      <c r="F66" s="28"/>
    </row>
    <row r="67" spans="1:6" ht="15.75" thickBot="1">
      <c r="A67" s="47" t="s">
        <v>2</v>
      </c>
      <c r="B67" s="48">
        <v>2008</v>
      </c>
      <c r="C67" s="38">
        <v>77</v>
      </c>
      <c r="D67" s="30">
        <v>29</v>
      </c>
      <c r="E67" s="30">
        <v>9</v>
      </c>
      <c r="F67" s="31"/>
    </row>
    <row r="68" spans="1:6" ht="22.5" customHeight="1" thickBot="1">
      <c r="A68" s="22" t="s">
        <v>17</v>
      </c>
      <c r="B68" s="42" t="s">
        <v>12</v>
      </c>
      <c r="C68" s="35">
        <f>SUM(C56:C67)</f>
        <v>333</v>
      </c>
      <c r="D68" s="23">
        <f>SUM(D56:D67)</f>
        <v>214</v>
      </c>
      <c r="E68" s="23">
        <f>SUM(E56:E67)</f>
        <v>93</v>
      </c>
      <c r="F68" s="24">
        <f>SUM(F56:F67)</f>
        <v>88</v>
      </c>
    </row>
  </sheetData>
  <sheetProtection/>
  <mergeCells count="2">
    <mergeCell ref="A1:F1"/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  <headerFooter alignWithMargins="0">
    <oddFooter>&amp;Cbijlage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4">
      <selection activeCell="G11" sqref="G11"/>
    </sheetView>
  </sheetViews>
  <sheetFormatPr defaultColWidth="9.140625" defaultRowHeight="12.75"/>
  <cols>
    <col min="1" max="1" width="13.140625" style="6" customWidth="1"/>
    <col min="2" max="3" width="10.28125" style="6" customWidth="1"/>
    <col min="4" max="5" width="13.140625" style="6" customWidth="1"/>
    <col min="7" max="7" width="15.7109375" style="0" customWidth="1"/>
    <col min="8" max="11" width="8.140625" style="0" customWidth="1"/>
    <col min="12" max="12" width="12.57421875" style="0" customWidth="1"/>
    <col min="13" max="16" width="8.140625" style="0" customWidth="1"/>
  </cols>
  <sheetData>
    <row r="1" spans="1:5" ht="47.25" customHeight="1" thickBot="1">
      <c r="A1" s="89" t="s">
        <v>21</v>
      </c>
      <c r="B1" s="90"/>
      <c r="C1" s="90"/>
      <c r="D1" s="90"/>
      <c r="E1" s="91"/>
    </row>
    <row r="2" spans="1:12" ht="20.25" customHeight="1">
      <c r="A2" s="53" t="s">
        <v>7</v>
      </c>
      <c r="B2" s="50" t="s">
        <v>10</v>
      </c>
      <c r="C2" s="50" t="s">
        <v>0</v>
      </c>
      <c r="D2" s="50" t="s">
        <v>8</v>
      </c>
      <c r="E2" s="54" t="s">
        <v>9</v>
      </c>
      <c r="G2" s="76" t="s">
        <v>10</v>
      </c>
      <c r="H2" s="67" t="s">
        <v>23</v>
      </c>
      <c r="I2" s="68"/>
      <c r="J2" s="68"/>
      <c r="K2" s="68"/>
      <c r="L2" s="69"/>
    </row>
    <row r="3" spans="1:12" ht="15">
      <c r="A3" s="55">
        <v>1997</v>
      </c>
      <c r="B3" s="51">
        <v>23</v>
      </c>
      <c r="C3" s="51">
        <v>23</v>
      </c>
      <c r="D3" s="51">
        <v>0</v>
      </c>
      <c r="E3" s="56"/>
      <c r="G3" s="76" t="s">
        <v>0</v>
      </c>
      <c r="H3" s="70" t="s">
        <v>22</v>
      </c>
      <c r="I3" s="71"/>
      <c r="J3" s="71"/>
      <c r="K3" s="71"/>
      <c r="L3" s="72"/>
    </row>
    <row r="4" spans="1:12" ht="15">
      <c r="A4" s="55">
        <v>1998</v>
      </c>
      <c r="B4" s="51">
        <v>80</v>
      </c>
      <c r="C4" s="51">
        <v>29</v>
      </c>
      <c r="D4" s="51">
        <v>22</v>
      </c>
      <c r="E4" s="56"/>
      <c r="G4" s="76" t="s">
        <v>8</v>
      </c>
      <c r="H4" s="70" t="s">
        <v>24</v>
      </c>
      <c r="I4" s="71"/>
      <c r="J4" s="71"/>
      <c r="K4" s="71"/>
      <c r="L4" s="72"/>
    </row>
    <row r="5" spans="1:12" ht="15">
      <c r="A5" s="55">
        <v>1999</v>
      </c>
      <c r="B5" s="51">
        <v>27</v>
      </c>
      <c r="C5" s="51">
        <v>108</v>
      </c>
      <c r="D5" s="51">
        <v>7</v>
      </c>
      <c r="E5" s="56">
        <v>16</v>
      </c>
      <c r="G5" s="76" t="s">
        <v>9</v>
      </c>
      <c r="H5" s="73" t="s">
        <v>25</v>
      </c>
      <c r="I5" s="74"/>
      <c r="J5" s="74"/>
      <c r="K5" s="74"/>
      <c r="L5" s="75"/>
    </row>
    <row r="6" spans="1:5" ht="15">
      <c r="A6" s="55">
        <v>2000</v>
      </c>
      <c r="B6" s="51">
        <v>85</v>
      </c>
      <c r="C6" s="51">
        <v>17</v>
      </c>
      <c r="D6" s="51">
        <v>86</v>
      </c>
      <c r="E6" s="56">
        <v>13</v>
      </c>
    </row>
    <row r="7" spans="1:5" ht="15">
      <c r="A7" s="55">
        <v>2001</v>
      </c>
      <c r="B7" s="51">
        <v>16</v>
      </c>
      <c r="C7" s="51">
        <v>72</v>
      </c>
      <c r="D7" s="51">
        <v>48</v>
      </c>
      <c r="E7" s="56">
        <v>80</v>
      </c>
    </row>
    <row r="8" spans="1:5" ht="15">
      <c r="A8" s="55">
        <v>2002</v>
      </c>
      <c r="B8" s="51">
        <v>161</v>
      </c>
      <c r="C8" s="51">
        <v>153</v>
      </c>
      <c r="D8" s="51">
        <v>48</v>
      </c>
      <c r="E8" s="56">
        <v>29</v>
      </c>
    </row>
    <row r="9" spans="1:5" ht="15">
      <c r="A9" s="55">
        <v>2003</v>
      </c>
      <c r="B9" s="51">
        <v>35</v>
      </c>
      <c r="C9" s="51">
        <v>22</v>
      </c>
      <c r="D9" s="51">
        <v>41</v>
      </c>
      <c r="E9" s="56">
        <v>59</v>
      </c>
    </row>
    <row r="10" spans="1:5" ht="15">
      <c r="A10" s="55">
        <v>2004</v>
      </c>
      <c r="B10" s="51">
        <v>16</v>
      </c>
      <c r="C10" s="51">
        <v>16</v>
      </c>
      <c r="D10" s="51">
        <v>150</v>
      </c>
      <c r="E10" s="56">
        <v>45</v>
      </c>
    </row>
    <row r="11" spans="1:5" ht="15">
      <c r="A11" s="55">
        <v>2005</v>
      </c>
      <c r="B11" s="51">
        <v>40</v>
      </c>
      <c r="C11" s="51">
        <v>27</v>
      </c>
      <c r="D11" s="51">
        <v>20</v>
      </c>
      <c r="E11" s="56">
        <v>60</v>
      </c>
    </row>
    <row r="12" spans="1:5" ht="15">
      <c r="A12" s="55">
        <v>2006</v>
      </c>
      <c r="B12" s="51">
        <v>11</v>
      </c>
      <c r="C12" s="51">
        <v>24</v>
      </c>
      <c r="D12" s="51">
        <v>14</v>
      </c>
      <c r="E12" s="56">
        <v>6</v>
      </c>
    </row>
    <row r="13" spans="1:5" ht="15">
      <c r="A13" s="55">
        <v>2007</v>
      </c>
      <c r="B13" s="51">
        <v>24</v>
      </c>
      <c r="C13" s="51"/>
      <c r="D13" s="51">
        <v>15</v>
      </c>
      <c r="E13" s="56">
        <v>33</v>
      </c>
    </row>
    <row r="14" spans="1:5" ht="15.75" thickBot="1">
      <c r="A14" s="57">
        <v>2008</v>
      </c>
      <c r="B14" s="58">
        <v>4</v>
      </c>
      <c r="C14" s="58">
        <v>4</v>
      </c>
      <c r="D14" s="25"/>
      <c r="E14" s="59"/>
    </row>
    <row r="15" spans="1:5" ht="17.25" customHeight="1" thickBot="1">
      <c r="A15" s="2" t="s">
        <v>11</v>
      </c>
      <c r="B15" s="3">
        <f>SUM(B3:B14)</f>
        <v>522</v>
      </c>
      <c r="C15" s="3">
        <f>SUM(C3:C14)</f>
        <v>495</v>
      </c>
      <c r="D15" s="3">
        <f>SUM(D3:D14)</f>
        <v>451</v>
      </c>
      <c r="E15" s="4">
        <f>SUM(E3:E14)</f>
        <v>341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 alignWithMargins="0">
    <oddFooter>&amp;Cbijlage 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Vlaamse Huisvestingsmaatschappij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wb0771</dc:creator>
  <cp:keywords/>
  <dc:description/>
  <cp:lastModifiedBy>neukerni</cp:lastModifiedBy>
  <cp:lastPrinted>2008-06-13T13:45:33Z</cp:lastPrinted>
  <dcterms:created xsi:type="dcterms:W3CDTF">2007-01-19T13:50:33Z</dcterms:created>
  <dcterms:modified xsi:type="dcterms:W3CDTF">2008-06-13T13:46:10Z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