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79F2FD67-3F79-4581-ACFD-E8404F88A3A9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Instroombewegingen" sheetId="1" r:id="rId1"/>
    <sheet name="Unieke instromers" sheetId="2" r:id="rId2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  <c r="D41" i="2"/>
  <c r="D40" i="2"/>
  <c r="D39" i="2"/>
  <c r="D38" i="2"/>
  <c r="D37" i="2"/>
  <c r="D36" i="2"/>
  <c r="D35" i="2"/>
  <c r="D34" i="2"/>
  <c r="D33" i="2"/>
  <c r="D32" i="2"/>
  <c r="B42" i="2"/>
  <c r="B41" i="2"/>
  <c r="B40" i="2"/>
  <c r="B39" i="2"/>
  <c r="B38" i="2"/>
  <c r="B37" i="2"/>
  <c r="B36" i="2"/>
  <c r="B35" i="2"/>
  <c r="B34" i="2"/>
  <c r="B33" i="2"/>
  <c r="B32" i="2"/>
  <c r="D42" i="1"/>
  <c r="D41" i="1"/>
  <c r="D40" i="1"/>
  <c r="D39" i="1"/>
  <c r="D38" i="1"/>
  <c r="D37" i="1"/>
  <c r="D36" i="1"/>
  <c r="D35" i="1"/>
  <c r="D34" i="1"/>
  <c r="D33" i="1"/>
  <c r="D32" i="1"/>
  <c r="B42" i="1"/>
  <c r="B41" i="1"/>
  <c r="B40" i="1"/>
  <c r="B39" i="1"/>
  <c r="B38" i="1"/>
  <c r="B37" i="1"/>
  <c r="B36" i="1"/>
  <c r="B35" i="1"/>
  <c r="B34" i="1"/>
  <c r="B33" i="1"/>
  <c r="B32" i="1"/>
  <c r="C4" i="2"/>
  <c r="C3" i="2"/>
  <c r="C40" i="2"/>
  <c r="C32" i="2"/>
  <c r="C42" i="2"/>
  <c r="C41" i="2"/>
  <c r="C39" i="2"/>
  <c r="C38" i="2"/>
  <c r="C37" i="2"/>
  <c r="C36" i="2"/>
  <c r="C35" i="2"/>
  <c r="C34" i="2"/>
  <c r="C33" i="2"/>
  <c r="C33" i="1"/>
  <c r="C34" i="1"/>
  <c r="C35" i="1"/>
  <c r="C36" i="1"/>
  <c r="C37" i="1"/>
  <c r="C38" i="1"/>
  <c r="C39" i="1"/>
  <c r="C40" i="1"/>
  <c r="C41" i="1"/>
  <c r="C42" i="1"/>
  <c r="C32" i="1"/>
  <c r="C3" i="1"/>
  <c r="C5" i="1" s="1"/>
  <c r="D4" i="2"/>
  <c r="D3" i="2"/>
  <c r="D5" i="2" s="1"/>
  <c r="B4" i="2"/>
  <c r="B3" i="2"/>
  <c r="D4" i="1"/>
  <c r="D3" i="1"/>
  <c r="D5" i="1" s="1"/>
  <c r="B4" i="1"/>
  <c r="B3" i="1"/>
  <c r="C4" i="1"/>
  <c r="B5" i="2" l="1"/>
  <c r="B5" i="1"/>
  <c r="C5" i="2"/>
</calcChain>
</file>

<file path=xl/sharedStrings.xml><?xml version="1.0" encoding="utf-8"?>
<sst xmlns="http://schemas.openxmlformats.org/spreadsheetml/2006/main" count="88" uniqueCount="22">
  <si>
    <t>Aantal instroombewegingen VP DVO</t>
  </si>
  <si>
    <t>2020</t>
  </si>
  <si>
    <t>Instroom</t>
  </si>
  <si>
    <t>Aantal instromen H/CZ</t>
  </si>
  <si>
    <t>Totaal aantal instromen</t>
  </si>
  <si>
    <t>% H/CZ</t>
  </si>
  <si>
    <t>Demografie H/CZ</t>
  </si>
  <si>
    <t>Man</t>
  </si>
  <si>
    <t>Vrouw</t>
  </si>
  <si>
    <t>1. &lt;= 24j</t>
  </si>
  <si>
    <t>2. 25 - 29j</t>
  </si>
  <si>
    <t>3. 30 - 34j</t>
  </si>
  <si>
    <t>4. 35 - 39j</t>
  </si>
  <si>
    <t>5. 40 - 44j</t>
  </si>
  <si>
    <t>6. 45 - 49j</t>
  </si>
  <si>
    <t>7. 50 - 54j</t>
  </si>
  <si>
    <t>8. 55 - 59j</t>
  </si>
  <si>
    <t>9. &gt;= 60j</t>
  </si>
  <si>
    <t>Demografie totaal</t>
  </si>
  <si>
    <t>Demografie %</t>
  </si>
  <si>
    <t>Aantal unieke instromers VP DVO</t>
  </si>
  <si>
    <t xml:space="preserve"> Demografie H/CZ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</si>
</sst>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0.0%"/>
  </numFmts>
  <fonts count="4" x14ac:knownFonts="1"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BE3E3"/>
      </patternFill>
    </fill>
    <fill>
      <patternFill patternType="solid">
        <fgColor rgb="FFBFD2E2"/>
      </patternFill>
    </fill>
  </fills>
  <borders count="6">
    <border>
      <left/>
      <right/>
      <top/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0" borderId="5" xfId="0" applyBorder="1"/>
    <xf numFmtId="0" fontId="2" fillId="3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3" fontId="3" fillId="0" borderId="5" xfId="0" applyNumberFormat="1" applyFont="1" applyFill="1" applyBorder="1"/>
    <xf numFmtId="165" fontId="2" fillId="0" borderId="5" xfId="0" applyNumberFormat="1" applyFont="1" applyBorder="1" applyAlignment="1">
      <alignment horizontal="right" vertical="top"/>
    </xf>
    <xf numFmtId="3" fontId="2" fillId="0" borderId="5" xfId="0" applyNumberFormat="1" applyFont="1" applyBorder="1"/>
    <xf numFmtId="165" fontId="2" fillId="0" borderId="5" xfId="0" applyNumberFormat="1" applyFont="1" applyBorder="1"/>
    <xf numFmtId="3" fontId="2" fillId="0" borderId="5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top"/>
    </xf>
    <xf numFmtId="0" fontId="0" fillId="0" borderId="2" xfId="0" applyBorder="1" applyAlignment="1"/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workbookViewId="0">
      <selection sqref="A1:A2"/>
    </sheetView>
  </sheetViews>
  <sheetFormatPr defaultRowHeight="12.75" customHeight="1" x14ac:dyDescent="0.25"/>
  <cols>
    <col min="1" max="1" width="30.5546875" bestFit="1" customWidth="1"/>
    <col min="2" max="4" width="8.5546875" bestFit="1" customWidth="1"/>
  </cols>
  <sheetData>
    <row r="1" spans="1:4" ht="12.75" customHeight="1" thickBot="1" x14ac:dyDescent="0.3">
      <c r="A1" s="12" t="s">
        <v>0</v>
      </c>
      <c r="B1" s="1">
        <v>2019</v>
      </c>
      <c r="C1" s="1" t="s">
        <v>1</v>
      </c>
      <c r="D1" s="1">
        <v>2021</v>
      </c>
    </row>
    <row r="2" spans="1:4" ht="12.75" customHeight="1" thickBot="1" x14ac:dyDescent="0.3">
      <c r="A2" s="13"/>
      <c r="B2" s="1" t="s">
        <v>2</v>
      </c>
      <c r="C2" s="1" t="s">
        <v>2</v>
      </c>
      <c r="D2" s="1" t="s">
        <v>2</v>
      </c>
    </row>
    <row r="3" spans="1:4" ht="12.75" customHeight="1" thickBot="1" x14ac:dyDescent="0.3">
      <c r="A3" s="2" t="s">
        <v>3</v>
      </c>
      <c r="B3" s="8">
        <f>SUM(B8:B9)</f>
        <v>35</v>
      </c>
      <c r="C3" s="8">
        <f>SUM(C8:C9)</f>
        <v>15</v>
      </c>
      <c r="D3" s="8">
        <f>SUM(D8:D9)</f>
        <v>3</v>
      </c>
    </row>
    <row r="4" spans="1:4" ht="12.75" customHeight="1" thickBot="1" x14ac:dyDescent="0.3">
      <c r="A4" s="2" t="s">
        <v>4</v>
      </c>
      <c r="B4" s="8">
        <f>SUM(B20:B21)</f>
        <v>1551</v>
      </c>
      <c r="C4" s="8">
        <f>SUM(C20:C21)</f>
        <v>1597</v>
      </c>
      <c r="D4" s="8">
        <f>SUM(D20:D21)</f>
        <v>513</v>
      </c>
    </row>
    <row r="5" spans="1:4" ht="12.75" customHeight="1" thickBot="1" x14ac:dyDescent="0.3">
      <c r="A5" s="2" t="s">
        <v>5</v>
      </c>
      <c r="B5" s="9">
        <f>B3/B4</f>
        <v>2.2566086395873632E-2</v>
      </c>
      <c r="C5" s="9">
        <f>C3/C4</f>
        <v>9.3926111458985592E-3</v>
      </c>
      <c r="D5" s="9">
        <f>D3/D4</f>
        <v>5.8479532163742687E-3</v>
      </c>
    </row>
    <row r="6" spans="1:4" ht="12.75" customHeight="1" thickBot="1" x14ac:dyDescent="0.3">
      <c r="A6" s="5"/>
      <c r="B6" s="6"/>
      <c r="C6" s="6"/>
      <c r="D6" s="6"/>
    </row>
    <row r="7" spans="1:4" ht="12.75" customHeight="1" thickBot="1" x14ac:dyDescent="0.3">
      <c r="A7" s="2" t="s">
        <v>6</v>
      </c>
      <c r="B7" s="10"/>
      <c r="C7" s="10"/>
      <c r="D7" s="10"/>
    </row>
    <row r="8" spans="1:4" ht="12.75" customHeight="1" thickBot="1" x14ac:dyDescent="0.3">
      <c r="A8" s="4" t="s">
        <v>7</v>
      </c>
      <c r="B8" s="10">
        <v>21</v>
      </c>
      <c r="C8" s="10">
        <v>9</v>
      </c>
      <c r="D8" s="10">
        <v>3</v>
      </c>
    </row>
    <row r="9" spans="1:4" ht="12.75" customHeight="1" thickBot="1" x14ac:dyDescent="0.3">
      <c r="A9" s="4" t="s">
        <v>8</v>
      </c>
      <c r="B9" s="10">
        <v>14</v>
      </c>
      <c r="C9" s="10">
        <v>6</v>
      </c>
      <c r="D9" s="10"/>
    </row>
    <row r="10" spans="1:4" ht="12.75" customHeight="1" thickBot="1" x14ac:dyDescent="0.3">
      <c r="A10" s="4" t="s">
        <v>9</v>
      </c>
      <c r="B10" s="10">
        <v>4</v>
      </c>
      <c r="C10" s="10">
        <v>1</v>
      </c>
      <c r="D10" s="10"/>
    </row>
    <row r="11" spans="1:4" ht="12.75" customHeight="1" thickBot="1" x14ac:dyDescent="0.3">
      <c r="A11" s="4" t="s">
        <v>10</v>
      </c>
      <c r="B11" s="10">
        <v>11</v>
      </c>
      <c r="C11" s="10">
        <v>5</v>
      </c>
      <c r="D11" s="10"/>
    </row>
    <row r="12" spans="1:4" ht="12.75" customHeight="1" thickBot="1" x14ac:dyDescent="0.3">
      <c r="A12" s="4" t="s">
        <v>11</v>
      </c>
      <c r="B12" s="10">
        <v>3</v>
      </c>
      <c r="C12" s="10">
        <v>2</v>
      </c>
      <c r="D12" s="10"/>
    </row>
    <row r="13" spans="1:4" ht="12.75" customHeight="1" thickBot="1" x14ac:dyDescent="0.3">
      <c r="A13" s="4" t="s">
        <v>12</v>
      </c>
      <c r="B13" s="10">
        <v>9</v>
      </c>
      <c r="C13" s="10">
        <v>3</v>
      </c>
      <c r="D13" s="10">
        <v>2</v>
      </c>
    </row>
    <row r="14" spans="1:4" ht="12.75" customHeight="1" thickBot="1" x14ac:dyDescent="0.3">
      <c r="A14" s="4" t="s">
        <v>13</v>
      </c>
      <c r="B14" s="10">
        <v>2</v>
      </c>
      <c r="C14" s="10">
        <v>2</v>
      </c>
      <c r="D14" s="10"/>
    </row>
    <row r="15" spans="1:4" ht="12.75" customHeight="1" thickBot="1" x14ac:dyDescent="0.3">
      <c r="A15" s="4" t="s">
        <v>14</v>
      </c>
      <c r="B15" s="10">
        <v>1</v>
      </c>
      <c r="C15" s="10">
        <v>1</v>
      </c>
      <c r="D15" s="10"/>
    </row>
    <row r="16" spans="1:4" ht="12.75" customHeight="1" thickBot="1" x14ac:dyDescent="0.3">
      <c r="A16" s="4" t="s">
        <v>15</v>
      </c>
      <c r="B16" s="10">
        <v>2</v>
      </c>
      <c r="C16" s="10">
        <v>1</v>
      </c>
      <c r="D16" s="10">
        <v>1</v>
      </c>
    </row>
    <row r="17" spans="1:4" ht="12.75" customHeight="1" thickBot="1" x14ac:dyDescent="0.3">
      <c r="A17" s="4" t="s">
        <v>16</v>
      </c>
      <c r="B17" s="10">
        <v>3</v>
      </c>
      <c r="C17" s="10"/>
      <c r="D17" s="10"/>
    </row>
    <row r="18" spans="1:4" ht="12.75" customHeight="1" thickBot="1" x14ac:dyDescent="0.3">
      <c r="A18" s="4" t="s">
        <v>17</v>
      </c>
      <c r="B18" s="10"/>
      <c r="C18" s="10"/>
      <c r="D18" s="10"/>
    </row>
    <row r="19" spans="1:4" ht="12.75" customHeight="1" thickBot="1" x14ac:dyDescent="0.3">
      <c r="A19" s="2" t="s">
        <v>18</v>
      </c>
      <c r="B19" s="3"/>
      <c r="C19" s="3"/>
      <c r="D19" s="3"/>
    </row>
    <row r="20" spans="1:4" ht="12.75" customHeight="1" thickBot="1" x14ac:dyDescent="0.3">
      <c r="A20" s="4" t="s">
        <v>7</v>
      </c>
      <c r="B20" s="10">
        <v>806</v>
      </c>
      <c r="C20" s="10">
        <v>724</v>
      </c>
      <c r="D20" s="10">
        <v>272</v>
      </c>
    </row>
    <row r="21" spans="1:4" ht="12.75" customHeight="1" thickBot="1" x14ac:dyDescent="0.3">
      <c r="A21" s="4" t="s">
        <v>8</v>
      </c>
      <c r="B21" s="10">
        <v>745</v>
      </c>
      <c r="C21" s="10">
        <v>873</v>
      </c>
      <c r="D21" s="10">
        <v>241</v>
      </c>
    </row>
    <row r="22" spans="1:4" ht="12.75" customHeight="1" thickBot="1" x14ac:dyDescent="0.3">
      <c r="A22" s="4" t="s">
        <v>9</v>
      </c>
      <c r="B22" s="10">
        <v>236</v>
      </c>
      <c r="C22" s="10">
        <v>275</v>
      </c>
      <c r="D22" s="10">
        <v>72</v>
      </c>
    </row>
    <row r="23" spans="1:4" ht="12.75" customHeight="1" thickBot="1" x14ac:dyDescent="0.3">
      <c r="A23" s="4" t="s">
        <v>10</v>
      </c>
      <c r="B23" s="10">
        <v>344</v>
      </c>
      <c r="C23" s="10">
        <v>369</v>
      </c>
      <c r="D23" s="10">
        <v>102</v>
      </c>
    </row>
    <row r="24" spans="1:4" ht="12.75" customHeight="1" thickBot="1" x14ac:dyDescent="0.3">
      <c r="A24" s="4" t="s">
        <v>11</v>
      </c>
      <c r="B24" s="10">
        <v>230</v>
      </c>
      <c r="C24" s="10">
        <v>219</v>
      </c>
      <c r="D24" s="10">
        <v>68</v>
      </c>
    </row>
    <row r="25" spans="1:4" ht="12.75" customHeight="1" thickBot="1" x14ac:dyDescent="0.3">
      <c r="A25" s="4" t="s">
        <v>12</v>
      </c>
      <c r="B25" s="10">
        <v>178</v>
      </c>
      <c r="C25" s="10">
        <v>171</v>
      </c>
      <c r="D25" s="10">
        <v>50</v>
      </c>
    </row>
    <row r="26" spans="1:4" ht="12.75" customHeight="1" thickBot="1" x14ac:dyDescent="0.3">
      <c r="A26" s="4" t="s">
        <v>13</v>
      </c>
      <c r="B26" s="10">
        <v>155</v>
      </c>
      <c r="C26" s="10">
        <v>150</v>
      </c>
      <c r="D26" s="10">
        <v>52</v>
      </c>
    </row>
    <row r="27" spans="1:4" ht="12.75" customHeight="1" thickBot="1" x14ac:dyDescent="0.3">
      <c r="A27" s="4" t="s">
        <v>14</v>
      </c>
      <c r="B27" s="10">
        <v>88</v>
      </c>
      <c r="C27" s="10">
        <v>89</v>
      </c>
      <c r="D27" s="10">
        <v>39</v>
      </c>
    </row>
    <row r="28" spans="1:4" ht="12.75" customHeight="1" thickBot="1" x14ac:dyDescent="0.3">
      <c r="A28" s="4" t="s">
        <v>15</v>
      </c>
      <c r="B28" s="10">
        <v>98</v>
      </c>
      <c r="C28" s="10">
        <v>102</v>
      </c>
      <c r="D28" s="10">
        <v>29</v>
      </c>
    </row>
    <row r="29" spans="1:4" ht="12.75" customHeight="1" thickBot="1" x14ac:dyDescent="0.3">
      <c r="A29" s="4" t="s">
        <v>16</v>
      </c>
      <c r="B29" s="10">
        <v>85</v>
      </c>
      <c r="C29" s="10">
        <v>92</v>
      </c>
      <c r="D29" s="10">
        <v>35</v>
      </c>
    </row>
    <row r="30" spans="1:4" ht="12.75" customHeight="1" thickBot="1" x14ac:dyDescent="0.3">
      <c r="A30" s="4" t="s">
        <v>17</v>
      </c>
      <c r="B30" s="10">
        <v>137</v>
      </c>
      <c r="C30" s="10">
        <v>130</v>
      </c>
      <c r="D30" s="10">
        <v>66</v>
      </c>
    </row>
    <row r="31" spans="1:4" ht="12.75" customHeight="1" thickBot="1" x14ac:dyDescent="0.3">
      <c r="A31" s="2" t="s">
        <v>19</v>
      </c>
      <c r="B31" s="3"/>
      <c r="C31" s="3"/>
      <c r="D31" s="3"/>
    </row>
    <row r="32" spans="1:4" ht="12.75" customHeight="1" thickBot="1" x14ac:dyDescent="0.3">
      <c r="A32" s="4" t="s">
        <v>7</v>
      </c>
      <c r="B32" s="7">
        <f>B8/B20</f>
        <v>2.6054590570719603E-2</v>
      </c>
      <c r="C32" s="7">
        <f>C8/C20</f>
        <v>1.2430939226519336E-2</v>
      </c>
      <c r="D32" s="7">
        <f>D8/D20</f>
        <v>1.1029411764705883E-2</v>
      </c>
    </row>
    <row r="33" spans="1:4" ht="12.75" customHeight="1" thickBot="1" x14ac:dyDescent="0.3">
      <c r="A33" s="4" t="s">
        <v>8</v>
      </c>
      <c r="B33" s="7">
        <f t="shared" ref="B33" si="0">B9/B21</f>
        <v>1.8791946308724831E-2</v>
      </c>
      <c r="C33" s="7">
        <f t="shared" ref="C33:C42" si="1">C9/C21</f>
        <v>6.8728522336769758E-3</v>
      </c>
      <c r="D33" s="7">
        <f t="shared" ref="D33" si="2">D9/D21</f>
        <v>0</v>
      </c>
    </row>
    <row r="34" spans="1:4" ht="12.75" customHeight="1" thickBot="1" x14ac:dyDescent="0.3">
      <c r="A34" s="4" t="s">
        <v>9</v>
      </c>
      <c r="B34" s="7">
        <f t="shared" ref="B34" si="3">B10/B22</f>
        <v>1.6949152542372881E-2</v>
      </c>
      <c r="C34" s="7">
        <f t="shared" si="1"/>
        <v>3.6363636363636364E-3</v>
      </c>
      <c r="D34" s="7">
        <f t="shared" ref="D34" si="4">D10/D22</f>
        <v>0</v>
      </c>
    </row>
    <row r="35" spans="1:4" ht="12.75" customHeight="1" thickBot="1" x14ac:dyDescent="0.3">
      <c r="A35" s="4" t="s">
        <v>10</v>
      </c>
      <c r="B35" s="7">
        <f t="shared" ref="B35" si="5">B11/B23</f>
        <v>3.1976744186046513E-2</v>
      </c>
      <c r="C35" s="7">
        <f t="shared" si="1"/>
        <v>1.3550135501355014E-2</v>
      </c>
      <c r="D35" s="7">
        <f t="shared" ref="D35" si="6">D11/D23</f>
        <v>0</v>
      </c>
    </row>
    <row r="36" spans="1:4" ht="12.75" customHeight="1" thickBot="1" x14ac:dyDescent="0.3">
      <c r="A36" s="4" t="s">
        <v>11</v>
      </c>
      <c r="B36" s="7">
        <f t="shared" ref="B36" si="7">B12/B24</f>
        <v>1.3043478260869565E-2</v>
      </c>
      <c r="C36" s="7">
        <f t="shared" si="1"/>
        <v>9.1324200913242004E-3</v>
      </c>
      <c r="D36" s="7">
        <f t="shared" ref="D36" si="8">D12/D24</f>
        <v>0</v>
      </c>
    </row>
    <row r="37" spans="1:4" ht="12.75" customHeight="1" thickBot="1" x14ac:dyDescent="0.3">
      <c r="A37" s="4" t="s">
        <v>12</v>
      </c>
      <c r="B37" s="7">
        <f t="shared" ref="B37" si="9">B13/B25</f>
        <v>5.0561797752808987E-2</v>
      </c>
      <c r="C37" s="7">
        <f t="shared" si="1"/>
        <v>1.7543859649122806E-2</v>
      </c>
      <c r="D37" s="7">
        <f t="shared" ref="D37" si="10">D13/D25</f>
        <v>0.04</v>
      </c>
    </row>
    <row r="38" spans="1:4" ht="12.75" customHeight="1" thickBot="1" x14ac:dyDescent="0.3">
      <c r="A38" s="4" t="s">
        <v>13</v>
      </c>
      <c r="B38" s="7">
        <f t="shared" ref="B38" si="11">B14/B26</f>
        <v>1.2903225806451613E-2</v>
      </c>
      <c r="C38" s="7">
        <f t="shared" si="1"/>
        <v>1.3333333333333334E-2</v>
      </c>
      <c r="D38" s="7">
        <f t="shared" ref="D38" si="12">D14/D26</f>
        <v>0</v>
      </c>
    </row>
    <row r="39" spans="1:4" ht="12.75" customHeight="1" thickBot="1" x14ac:dyDescent="0.3">
      <c r="A39" s="4" t="s">
        <v>14</v>
      </c>
      <c r="B39" s="7">
        <f t="shared" ref="B39" si="13">B15/B27</f>
        <v>1.1363636363636364E-2</v>
      </c>
      <c r="C39" s="7">
        <f t="shared" si="1"/>
        <v>1.1235955056179775E-2</v>
      </c>
      <c r="D39" s="7">
        <f t="shared" ref="D39" si="14">D15/D27</f>
        <v>0</v>
      </c>
    </row>
    <row r="40" spans="1:4" ht="12.75" customHeight="1" thickBot="1" x14ac:dyDescent="0.3">
      <c r="A40" s="4" t="s">
        <v>15</v>
      </c>
      <c r="B40" s="7">
        <f t="shared" ref="B40" si="15">B16/B28</f>
        <v>2.0408163265306121E-2</v>
      </c>
      <c r="C40" s="7">
        <f t="shared" si="1"/>
        <v>9.8039215686274508E-3</v>
      </c>
      <c r="D40" s="7">
        <f t="shared" ref="D40" si="16">D16/D28</f>
        <v>3.4482758620689655E-2</v>
      </c>
    </row>
    <row r="41" spans="1:4" ht="12.75" customHeight="1" thickBot="1" x14ac:dyDescent="0.3">
      <c r="A41" s="4" t="s">
        <v>16</v>
      </c>
      <c r="B41" s="7">
        <f t="shared" ref="B41" si="17">B17/B29</f>
        <v>3.5294117647058823E-2</v>
      </c>
      <c r="C41" s="7">
        <f t="shared" si="1"/>
        <v>0</v>
      </c>
      <c r="D41" s="7">
        <f t="shared" ref="D41" si="18">D17/D29</f>
        <v>0</v>
      </c>
    </row>
    <row r="42" spans="1:4" ht="12.75" customHeight="1" thickBot="1" x14ac:dyDescent="0.3">
      <c r="A42" s="4" t="s">
        <v>17</v>
      </c>
      <c r="B42" s="7">
        <f t="shared" ref="B42" si="19">B18/B30</f>
        <v>0</v>
      </c>
      <c r="C42" s="7">
        <f t="shared" si="1"/>
        <v>0</v>
      </c>
      <c r="D42" s="7">
        <f t="shared" ref="D42" si="20">D18/D30</f>
        <v>0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tabSelected="1" workbookViewId="0">
      <selection activeCell="J21" sqref="J21"/>
    </sheetView>
  </sheetViews>
  <sheetFormatPr defaultRowHeight="12.75" customHeight="1" x14ac:dyDescent="0.25"/>
  <cols>
    <col min="1" max="1" width="30.5546875" bestFit="1" customWidth="1"/>
    <col min="2" max="4" width="8.5546875" bestFit="1" customWidth="1"/>
  </cols>
  <sheetData>
    <row r="1" spans="1:4" ht="12.75" customHeight="1" thickBot="1" x14ac:dyDescent="0.3">
      <c r="A1" s="12" t="s">
        <v>20</v>
      </c>
      <c r="B1" s="1">
        <v>2019</v>
      </c>
      <c r="C1" s="1" t="s">
        <v>1</v>
      </c>
      <c r="D1" s="1">
        <v>2021</v>
      </c>
    </row>
    <row r="2" spans="1:4" ht="12.75" customHeight="1" thickBot="1" x14ac:dyDescent="0.3">
      <c r="A2" s="14"/>
      <c r="B2" s="1" t="s">
        <v>2</v>
      </c>
      <c r="C2" s="1" t="s">
        <v>2</v>
      </c>
      <c r="D2" s="1" t="s">
        <v>2</v>
      </c>
    </row>
    <row r="3" spans="1:4" ht="12.75" customHeight="1" thickBot="1" x14ac:dyDescent="0.3">
      <c r="A3" s="2" t="s">
        <v>3</v>
      </c>
      <c r="B3" s="8">
        <f>SUM(B8:B9)</f>
        <v>25</v>
      </c>
      <c r="C3" s="8">
        <f>SUM(C8:C9)</f>
        <v>14</v>
      </c>
      <c r="D3" s="8">
        <f>SUM(D8:D9)</f>
        <v>3</v>
      </c>
    </row>
    <row r="4" spans="1:4" ht="12.75" customHeight="1" thickBot="1" x14ac:dyDescent="0.3">
      <c r="A4" s="2" t="s">
        <v>4</v>
      </c>
      <c r="B4" s="8">
        <f>SUM(B20:B21)</f>
        <v>1316</v>
      </c>
      <c r="C4" s="8">
        <f>SUM(C20:C21)</f>
        <v>1402</v>
      </c>
      <c r="D4" s="8">
        <f>SUM(D20:D21)</f>
        <v>447</v>
      </c>
    </row>
    <row r="5" spans="1:4" ht="12.75" customHeight="1" thickBot="1" x14ac:dyDescent="0.3">
      <c r="A5" s="2" t="s">
        <v>5</v>
      </c>
      <c r="B5" s="9">
        <f>B3/B4</f>
        <v>1.8996960486322188E-2</v>
      </c>
      <c r="C5" s="9">
        <f>C3/C4</f>
        <v>9.9857346647646214E-3</v>
      </c>
      <c r="D5" s="9">
        <f>D3/D4</f>
        <v>6.7114093959731542E-3</v>
      </c>
    </row>
    <row r="6" spans="1:4" ht="12.75" customHeight="1" thickBot="1" x14ac:dyDescent="0.3">
      <c r="A6" s="5"/>
      <c r="B6" s="6"/>
      <c r="C6" s="6"/>
      <c r="D6" s="6"/>
    </row>
    <row r="7" spans="1:4" ht="12.75" customHeight="1" thickBot="1" x14ac:dyDescent="0.3">
      <c r="A7" s="2" t="s">
        <v>21</v>
      </c>
      <c r="B7" s="10"/>
      <c r="C7" s="10"/>
      <c r="D7" s="10"/>
    </row>
    <row r="8" spans="1:4" ht="12.75" customHeight="1" thickBot="1" x14ac:dyDescent="0.3">
      <c r="A8" s="4" t="s">
        <v>7</v>
      </c>
      <c r="B8" s="11">
        <v>15</v>
      </c>
      <c r="C8" s="11">
        <v>8</v>
      </c>
      <c r="D8" s="11">
        <v>3</v>
      </c>
    </row>
    <row r="9" spans="1:4" ht="12.75" customHeight="1" thickBot="1" x14ac:dyDescent="0.3">
      <c r="A9" s="4" t="s">
        <v>8</v>
      </c>
      <c r="B9" s="11">
        <v>10</v>
      </c>
      <c r="C9" s="11">
        <v>6</v>
      </c>
      <c r="D9" s="11"/>
    </row>
    <row r="10" spans="1:4" ht="12.75" customHeight="1" thickBot="1" x14ac:dyDescent="0.3">
      <c r="A10" s="4" t="s">
        <v>9</v>
      </c>
      <c r="B10" s="11">
        <v>3</v>
      </c>
      <c r="C10" s="11">
        <v>1</v>
      </c>
      <c r="D10" s="11"/>
    </row>
    <row r="11" spans="1:4" ht="12.75" customHeight="1" thickBot="1" x14ac:dyDescent="0.3">
      <c r="A11" s="4" t="s">
        <v>10</v>
      </c>
      <c r="B11" s="11">
        <v>8</v>
      </c>
      <c r="C11" s="11">
        <v>4</v>
      </c>
      <c r="D11" s="11"/>
    </row>
    <row r="12" spans="1:4" ht="12.75" customHeight="1" thickBot="1" x14ac:dyDescent="0.3">
      <c r="A12" s="4" t="s">
        <v>11</v>
      </c>
      <c r="B12" s="11">
        <v>3</v>
      </c>
      <c r="C12" s="11">
        <v>2</v>
      </c>
      <c r="D12" s="11"/>
    </row>
    <row r="13" spans="1:4" ht="12.75" customHeight="1" thickBot="1" x14ac:dyDescent="0.3">
      <c r="A13" s="4" t="s">
        <v>12</v>
      </c>
      <c r="B13" s="11">
        <v>4</v>
      </c>
      <c r="C13" s="11">
        <v>3</v>
      </c>
      <c r="D13" s="11">
        <v>2</v>
      </c>
    </row>
    <row r="14" spans="1:4" ht="12.75" customHeight="1" thickBot="1" x14ac:dyDescent="0.3">
      <c r="A14" s="4" t="s">
        <v>13</v>
      </c>
      <c r="B14" s="11">
        <v>2</v>
      </c>
      <c r="C14" s="11">
        <v>2</v>
      </c>
      <c r="D14" s="11"/>
    </row>
    <row r="15" spans="1:4" ht="12.75" customHeight="1" thickBot="1" x14ac:dyDescent="0.3">
      <c r="A15" s="4" t="s">
        <v>14</v>
      </c>
      <c r="B15" s="11">
        <v>1</v>
      </c>
      <c r="C15" s="11">
        <v>1</v>
      </c>
      <c r="D15" s="11"/>
    </row>
    <row r="16" spans="1:4" ht="12.75" customHeight="1" thickBot="1" x14ac:dyDescent="0.3">
      <c r="A16" s="4" t="s">
        <v>15</v>
      </c>
      <c r="B16" s="11">
        <v>2</v>
      </c>
      <c r="C16" s="11">
        <v>1</v>
      </c>
      <c r="D16" s="11">
        <v>1</v>
      </c>
    </row>
    <row r="17" spans="1:4" ht="12.75" customHeight="1" thickBot="1" x14ac:dyDescent="0.3">
      <c r="A17" s="4" t="s">
        <v>16</v>
      </c>
      <c r="B17" s="11">
        <v>2</v>
      </c>
      <c r="C17" s="11"/>
      <c r="D17" s="11"/>
    </row>
    <row r="18" spans="1:4" ht="12.75" customHeight="1" thickBot="1" x14ac:dyDescent="0.3">
      <c r="A18" s="4" t="s">
        <v>17</v>
      </c>
      <c r="B18" s="11"/>
      <c r="C18" s="11"/>
      <c r="D18" s="11"/>
    </row>
    <row r="19" spans="1:4" ht="12.75" customHeight="1" thickBot="1" x14ac:dyDescent="0.3">
      <c r="A19" s="2" t="s">
        <v>18</v>
      </c>
      <c r="B19" s="3"/>
      <c r="C19" s="3"/>
      <c r="D19" s="3"/>
    </row>
    <row r="20" spans="1:4" ht="12.75" customHeight="1" thickBot="1" x14ac:dyDescent="0.3">
      <c r="A20" s="4" t="s">
        <v>7</v>
      </c>
      <c r="B20" s="11">
        <v>585</v>
      </c>
      <c r="C20" s="11">
        <v>541</v>
      </c>
      <c r="D20" s="11">
        <v>206</v>
      </c>
    </row>
    <row r="21" spans="1:4" ht="12.75" customHeight="1" thickBot="1" x14ac:dyDescent="0.3">
      <c r="A21" s="4" t="s">
        <v>8</v>
      </c>
      <c r="B21" s="11">
        <v>731</v>
      </c>
      <c r="C21" s="11">
        <v>861</v>
      </c>
      <c r="D21" s="11">
        <v>241</v>
      </c>
    </row>
    <row r="22" spans="1:4" ht="12.75" customHeight="1" thickBot="1" x14ac:dyDescent="0.3">
      <c r="A22" s="4" t="s">
        <v>9</v>
      </c>
      <c r="B22" s="11">
        <v>225</v>
      </c>
      <c r="C22" s="11">
        <v>254</v>
      </c>
      <c r="D22" s="11">
        <v>72</v>
      </c>
    </row>
    <row r="23" spans="1:4" ht="12.75" customHeight="1" thickBot="1" x14ac:dyDescent="0.3">
      <c r="A23" s="4" t="s">
        <v>10</v>
      </c>
      <c r="B23" s="11">
        <v>338</v>
      </c>
      <c r="C23" s="11">
        <v>365</v>
      </c>
      <c r="D23" s="11">
        <v>102</v>
      </c>
    </row>
    <row r="24" spans="1:4" ht="12.75" customHeight="1" thickBot="1" x14ac:dyDescent="0.3">
      <c r="A24" s="4" t="s">
        <v>11</v>
      </c>
      <c r="B24" s="11">
        <v>221</v>
      </c>
      <c r="C24" s="11">
        <v>219</v>
      </c>
      <c r="D24" s="11">
        <v>68</v>
      </c>
    </row>
    <row r="25" spans="1:4" ht="12.75" customHeight="1" thickBot="1" x14ac:dyDescent="0.3">
      <c r="A25" s="4" t="s">
        <v>12</v>
      </c>
      <c r="B25" s="11">
        <v>174</v>
      </c>
      <c r="C25" s="11">
        <v>171</v>
      </c>
      <c r="D25" s="11">
        <v>50</v>
      </c>
    </row>
    <row r="26" spans="1:4" ht="12.75" customHeight="1" thickBot="1" x14ac:dyDescent="0.3">
      <c r="A26" s="4" t="s">
        <v>13</v>
      </c>
      <c r="B26" s="11">
        <v>136</v>
      </c>
      <c r="C26" s="11">
        <v>136</v>
      </c>
      <c r="D26" s="11">
        <v>51</v>
      </c>
    </row>
    <row r="27" spans="1:4" ht="12.75" customHeight="1" thickBot="1" x14ac:dyDescent="0.3">
      <c r="A27" s="4" t="s">
        <v>14</v>
      </c>
      <c r="B27" s="11">
        <v>86</v>
      </c>
      <c r="C27" s="11">
        <v>89</v>
      </c>
      <c r="D27" s="11">
        <v>39</v>
      </c>
    </row>
    <row r="28" spans="1:4" ht="12.75" customHeight="1" thickBot="1" x14ac:dyDescent="0.3">
      <c r="A28" s="4" t="s">
        <v>15</v>
      </c>
      <c r="B28" s="11">
        <v>60</v>
      </c>
      <c r="C28" s="11">
        <v>78</v>
      </c>
      <c r="D28" s="11">
        <v>26</v>
      </c>
    </row>
    <row r="29" spans="1:4" ht="12.75" customHeight="1" thickBot="1" x14ac:dyDescent="0.3">
      <c r="A29" s="4" t="s">
        <v>16</v>
      </c>
      <c r="B29" s="11">
        <v>49</v>
      </c>
      <c r="C29" s="11">
        <v>47</v>
      </c>
      <c r="D29" s="11">
        <v>23</v>
      </c>
    </row>
    <row r="30" spans="1:4" ht="12.75" customHeight="1" thickBot="1" x14ac:dyDescent="0.3">
      <c r="A30" s="4" t="s">
        <v>17</v>
      </c>
      <c r="B30" s="11">
        <v>27</v>
      </c>
      <c r="C30" s="11">
        <v>43</v>
      </c>
      <c r="D30" s="11">
        <v>16</v>
      </c>
    </row>
    <row r="31" spans="1:4" ht="12.75" customHeight="1" thickBot="1" x14ac:dyDescent="0.3">
      <c r="A31" s="2" t="s">
        <v>19</v>
      </c>
      <c r="B31" s="3"/>
      <c r="C31" s="3"/>
      <c r="D31" s="3"/>
    </row>
    <row r="32" spans="1:4" ht="12.75" customHeight="1" thickBot="1" x14ac:dyDescent="0.3">
      <c r="A32" s="4" t="s">
        <v>7</v>
      </c>
      <c r="B32" s="7">
        <f>B8/B20</f>
        <v>2.564102564102564E-2</v>
      </c>
      <c r="C32" s="7">
        <f>C8/C20</f>
        <v>1.4787430683918669E-2</v>
      </c>
      <c r="D32" s="7">
        <f>D8/D20</f>
        <v>1.4563106796116505E-2</v>
      </c>
    </row>
    <row r="33" spans="1:4" ht="12.75" customHeight="1" thickBot="1" x14ac:dyDescent="0.3">
      <c r="A33" s="4" t="s">
        <v>8</v>
      </c>
      <c r="B33" s="7">
        <f t="shared" ref="B33:C42" si="0">B9/B21</f>
        <v>1.3679890560875513E-2</v>
      </c>
      <c r="C33" s="7">
        <f t="shared" si="0"/>
        <v>6.9686411149825784E-3</v>
      </c>
      <c r="D33" s="7">
        <f t="shared" ref="D33" si="1">D9/D21</f>
        <v>0</v>
      </c>
    </row>
    <row r="34" spans="1:4" ht="12.75" customHeight="1" thickBot="1" x14ac:dyDescent="0.3">
      <c r="A34" s="4" t="s">
        <v>9</v>
      </c>
      <c r="B34" s="7">
        <f t="shared" si="0"/>
        <v>1.3333333333333334E-2</v>
      </c>
      <c r="C34" s="7">
        <f t="shared" si="0"/>
        <v>3.937007874015748E-3</v>
      </c>
      <c r="D34" s="7">
        <f t="shared" ref="D34" si="2">D10/D22</f>
        <v>0</v>
      </c>
    </row>
    <row r="35" spans="1:4" ht="12.75" customHeight="1" thickBot="1" x14ac:dyDescent="0.3">
      <c r="A35" s="4" t="s">
        <v>10</v>
      </c>
      <c r="B35" s="7">
        <f t="shared" si="0"/>
        <v>2.3668639053254437E-2</v>
      </c>
      <c r="C35" s="7">
        <f t="shared" si="0"/>
        <v>1.0958904109589041E-2</v>
      </c>
      <c r="D35" s="7">
        <f t="shared" ref="D35" si="3">D11/D23</f>
        <v>0</v>
      </c>
    </row>
    <row r="36" spans="1:4" ht="12.75" customHeight="1" thickBot="1" x14ac:dyDescent="0.3">
      <c r="A36" s="4" t="s">
        <v>11</v>
      </c>
      <c r="B36" s="7">
        <f t="shared" si="0"/>
        <v>1.3574660633484163E-2</v>
      </c>
      <c r="C36" s="7">
        <f t="shared" si="0"/>
        <v>9.1324200913242004E-3</v>
      </c>
      <c r="D36" s="7">
        <f t="shared" ref="D36" si="4">D12/D24</f>
        <v>0</v>
      </c>
    </row>
    <row r="37" spans="1:4" ht="12.75" customHeight="1" thickBot="1" x14ac:dyDescent="0.3">
      <c r="A37" s="4" t="s">
        <v>12</v>
      </c>
      <c r="B37" s="7">
        <f t="shared" si="0"/>
        <v>2.2988505747126436E-2</v>
      </c>
      <c r="C37" s="7">
        <f t="shared" si="0"/>
        <v>1.7543859649122806E-2</v>
      </c>
      <c r="D37" s="7">
        <f t="shared" ref="D37" si="5">D13/D25</f>
        <v>0.04</v>
      </c>
    </row>
    <row r="38" spans="1:4" ht="12.75" customHeight="1" thickBot="1" x14ac:dyDescent="0.3">
      <c r="A38" s="4" t="s">
        <v>13</v>
      </c>
      <c r="B38" s="7">
        <f t="shared" si="0"/>
        <v>1.4705882352941176E-2</v>
      </c>
      <c r="C38" s="7">
        <f t="shared" si="0"/>
        <v>1.4705882352941176E-2</v>
      </c>
      <c r="D38" s="7">
        <f t="shared" ref="D38" si="6">D14/D26</f>
        <v>0</v>
      </c>
    </row>
    <row r="39" spans="1:4" ht="12.75" customHeight="1" thickBot="1" x14ac:dyDescent="0.3">
      <c r="A39" s="4" t="s">
        <v>14</v>
      </c>
      <c r="B39" s="7">
        <f t="shared" si="0"/>
        <v>1.1627906976744186E-2</v>
      </c>
      <c r="C39" s="7">
        <f t="shared" si="0"/>
        <v>1.1235955056179775E-2</v>
      </c>
      <c r="D39" s="7">
        <f t="shared" ref="D39" si="7">D15/D27</f>
        <v>0</v>
      </c>
    </row>
    <row r="40" spans="1:4" ht="12.75" customHeight="1" thickBot="1" x14ac:dyDescent="0.3">
      <c r="A40" s="4" t="s">
        <v>15</v>
      </c>
      <c r="B40" s="7">
        <f>B16/B28</f>
        <v>3.3333333333333333E-2</v>
      </c>
      <c r="C40" s="7">
        <f>C16/C28</f>
        <v>1.282051282051282E-2</v>
      </c>
      <c r="D40" s="7">
        <f>D16/D28</f>
        <v>3.8461538461538464E-2</v>
      </c>
    </row>
    <row r="41" spans="1:4" ht="12.75" customHeight="1" thickBot="1" x14ac:dyDescent="0.3">
      <c r="A41" s="4" t="s">
        <v>16</v>
      </c>
      <c r="B41" s="7">
        <f t="shared" si="0"/>
        <v>4.0816326530612242E-2</v>
      </c>
      <c r="C41" s="7">
        <f t="shared" si="0"/>
        <v>0</v>
      </c>
      <c r="D41" s="7">
        <f t="shared" ref="D41" si="8">D17/D29</f>
        <v>0</v>
      </c>
    </row>
    <row r="42" spans="1:4" ht="12.75" customHeight="1" thickBot="1" x14ac:dyDescent="0.3">
      <c r="A42" s="4" t="s">
        <v>17</v>
      </c>
      <c r="B42" s="7">
        <f t="shared" si="0"/>
        <v>0</v>
      </c>
      <c r="C42" s="7">
        <f t="shared" si="0"/>
        <v>0</v>
      </c>
      <c r="D42" s="7">
        <f t="shared" ref="D42" si="9">D18/D30</f>
        <v>0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201-300</Categorie>
    <SubSubCategorie xmlns="3301dedf-b972-4f3e-ad53-365b955a2e53">gecoördineerd</SubSubCategorie>
    <Legislatuur xmlns="5a174038-70d1-4bd0-a73d-419d63be8671">2019-2024</Legislatuur>
    <SubCategorie xmlns="3301dedf-b972-4f3e-ad53-365b955a2e53">JJ SV 264 / BS SV 254 / BD SV 143 / BW SV 604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HFBID-2109892079-7608</_dlc_DocId>
    <_dlc_DocIdUrl xmlns="f2018528-1da4-41c7-8a42-759687759166">
      <Url>https://vlaamseoverheid.sharepoint.com/sites/afb/Beleid/_layouts/15/DocIdRedir.aspx?ID=HFBID-2109892079-7608</Url>
      <Description>HFBID-2109892079-7608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E6B54-A3B4-4B23-B112-AF21B5FE249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DA6E315-3A22-4321-957E-405FC0576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FC1E5C-8E38-4A39-8427-7C5A8F8B0333}">
  <ds:schemaRefs>
    <ds:schemaRef ds:uri="http://schemas.microsoft.com/office/2006/metadata/properties"/>
    <ds:schemaRef ds:uri="http://schemas.microsoft.com/office/infopath/2007/PartnerControls"/>
    <ds:schemaRef ds:uri="3301dedf-b972-4f3e-ad53-365b955a2e53"/>
    <ds:schemaRef ds:uri="5a174038-70d1-4bd0-a73d-419d63be8671"/>
    <ds:schemaRef ds:uri="f2018528-1da4-41c7-8a42-759687759166"/>
  </ds:schemaRefs>
</ds:datastoreItem>
</file>

<file path=customXml/itemProps4.xml><?xml version="1.0" encoding="utf-8"?>
<ds:datastoreItem xmlns:ds="http://schemas.openxmlformats.org/officeDocument/2006/customXml" ds:itemID="{5A37DE08-96FD-4252-91C5-E87640D94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Instroombewegingen</vt:lpstr>
      <vt:lpstr>Unieke instromers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Vranken, Paul</dc:creator>
  <cp:keywords/>
  <dc:description/>
  <cp:lastModifiedBy>Slootmans, Ronny</cp:lastModifiedBy>
  <cp:revision/>
  <dcterms:created xsi:type="dcterms:W3CDTF">2021-04-14T14:25:39Z</dcterms:created>
  <dcterms:modified xsi:type="dcterms:W3CDTF">2021-04-30T15:27:31Z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1836484c-5267-40e5-9866-0d0cefbcd88b</vt:lpwstr>
  </property>
</Properties>
</file>