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10312/"/>
    </mc:Choice>
  </mc:AlternateContent>
  <xr:revisionPtr revIDLastSave="4" documentId="8_{2A991E8D-DC89-4AAF-87FE-D4ABA900B5A7}" xr6:coauthVersionLast="45" xr6:coauthVersionMax="45" xr10:uidLastSave="{FC665562-41B5-4DC5-A138-2ACFFE478AEA}"/>
  <bookViews>
    <workbookView xWindow="-108" yWindow="-108" windowWidth="23256" windowHeight="12576" activeTab="1" xr2:uid="{97FF8495-769D-4C92-A203-8BD6835F5009}"/>
  </bookViews>
  <sheets>
    <sheet name="Deelvraag 1" sheetId="1" r:id="rId1"/>
    <sheet name="Deelvraag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D29" i="1" l="1"/>
</calcChain>
</file>

<file path=xl/sharedStrings.xml><?xml version="1.0" encoding="utf-8"?>
<sst xmlns="http://schemas.openxmlformats.org/spreadsheetml/2006/main" count="92" uniqueCount="50">
  <si>
    <t>Entiteit</t>
  </si>
  <si>
    <t xml:space="preserve">Naam </t>
  </si>
  <si>
    <t>Type belegging</t>
  </si>
  <si>
    <t>Aandelen</t>
  </si>
  <si>
    <t>Obligaties</t>
  </si>
  <si>
    <t>Geen</t>
  </si>
  <si>
    <t>BGGRP 1.25 21/11/2022</t>
  </si>
  <si>
    <t>BHP 4.75 22/04/2076</t>
  </si>
  <si>
    <t>BHP</t>
  </si>
  <si>
    <t>CNOOC 2.75 03/10/2020</t>
  </si>
  <si>
    <t>China National Offshore Oil Corporation</t>
  </si>
  <si>
    <t>ENIIM 0.75 17/05/2022</t>
  </si>
  <si>
    <t>ENI</t>
  </si>
  <si>
    <t>GLENLN 1.625 18/01/2022</t>
  </si>
  <si>
    <t>Glencore</t>
  </si>
  <si>
    <t>INTPET 3.625 30/05/2023</t>
  </si>
  <si>
    <t>Mubadala Development Company</t>
  </si>
  <si>
    <t>ONGCIN 2.75 15/07/2021</t>
  </si>
  <si>
    <t>Oil and Natural Gas Corporation</t>
  </si>
  <si>
    <t>PEMEX 3.125 27/11/2020</t>
  </si>
  <si>
    <t>PEMEX</t>
  </si>
  <si>
    <t>PEMEX MASTER 5.500 24/02/25</t>
  </si>
  <si>
    <t>RDSALN 1.25 15/03/2022</t>
  </si>
  <si>
    <t>Royal Dutch Shell</t>
  </si>
  <si>
    <t>SINOPE 1 28/04/2022</t>
  </si>
  <si>
    <t>SINOPEC</t>
  </si>
  <si>
    <t>SINOPE 2.625 17/10/2020</t>
  </si>
  <si>
    <t>STLNO 0.75 09/11/2026</t>
  </si>
  <si>
    <t>Equinor</t>
  </si>
  <si>
    <t>TOTAL 2.125 15/03/2023</t>
  </si>
  <si>
    <t>Total</t>
  </si>
  <si>
    <t>TOTAL 2.625 29/12/2049</t>
  </si>
  <si>
    <t>Naam obligatie</t>
  </si>
  <si>
    <t>Agentschap Vlaamse Sociale Bescherming</t>
  </si>
  <si>
    <t>Bedrijf</t>
  </si>
  <si>
    <t>Totaal</t>
  </si>
  <si>
    <t>N.v.t.</t>
  </si>
  <si>
    <t>Scottish &amp; Southern Energy</t>
  </si>
  <si>
    <t>SSELN 1.75 08/09/2023</t>
  </si>
  <si>
    <t>SSELN 2.375 29/12/2049</t>
  </si>
  <si>
    <t>Gazprom</t>
  </si>
  <si>
    <t>GAZPRU 3.389 20/03/2020</t>
  </si>
  <si>
    <t>Aandeel</t>
  </si>
  <si>
    <t>Fluxys</t>
  </si>
  <si>
    <t>Marktwaarde 31/12/2019 (EUR)</t>
  </si>
  <si>
    <t>Nominale waarde 31/12/2019 (EUR)</t>
  </si>
  <si>
    <t>Marktwaarde 31/12/2020 (EUR)</t>
  </si>
  <si>
    <t>Vrije Universiteit Brussel (VUB)</t>
  </si>
  <si>
    <t>Nominale waarde 31/12/2020</t>
  </si>
  <si>
    <t>Marktwaarde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</si>
</sst>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0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/>
    <xf numFmtId="0" fontId="8" fillId="0" borderId="0" xfId="0" applyFont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1" fillId="2" borderId="0" xfId="0" applyNumberFormat="1" applyFont="1" applyFill="1"/>
    <xf numFmtId="0" fontId="0" fillId="3" borderId="0" xfId="0" applyFill="1"/>
    <xf numFmtId="0" fontId="1" fillId="3" borderId="0" xfId="0" applyFont="1" applyFill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</cellXfs>
  <cellStyles count="3">
    <cellStyle name="Normal 11" xfId="2" xr:uid="{975D90B9-7695-44C8-97AF-AF4FDC17858D}"/>
    <cellStyle name="Normal 17 2" xfId="1" xr:uid="{E2206758-4C31-4864-A4FE-FF4A84CBFFC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5BDE9-C772-41AB-8AE4-0988B94496BB}">
  <sheetPr>
    <pageSetUpPr fitToPage="1"/>
  </sheetPr>
  <dimension ref="A1:T29"/>
  <sheetViews>
    <sheetView workbookViewId="0"/>
  </sheetViews>
  <sheetFormatPr defaultRowHeight="14.4" x14ac:dyDescent="0.3"/>
  <cols>
    <col min="1" max="1" width="42.109375" customWidth="1"/>
    <col min="2" max="2" width="32.6640625" bestFit="1" customWidth="1"/>
    <col min="3" max="3" width="36.77734375" customWidth="1"/>
    <col min="4" max="4" width="29.77734375" customWidth="1"/>
    <col min="5" max="5" width="26.109375" customWidth="1"/>
  </cols>
  <sheetData>
    <row r="1" spans="1:20" ht="21" x14ac:dyDescent="0.4">
      <c r="B1" s="6" t="s">
        <v>3</v>
      </c>
    </row>
    <row r="3" spans="1:20" s="5" customFormat="1" ht="25.2" x14ac:dyDescent="0.3">
      <c r="A3" s="3" t="s">
        <v>0</v>
      </c>
      <c r="B3" s="3" t="s">
        <v>1</v>
      </c>
      <c r="C3" s="3" t="s">
        <v>2</v>
      </c>
      <c r="D3" s="4" t="s">
        <v>44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3">
      <c r="A4" s="1" t="s">
        <v>5</v>
      </c>
      <c r="B4" s="1" t="s">
        <v>5</v>
      </c>
      <c r="C4" s="7" t="s">
        <v>5</v>
      </c>
      <c r="D4" s="2" t="s">
        <v>36</v>
      </c>
    </row>
    <row r="8" spans="1:20" ht="21" x14ac:dyDescent="0.4">
      <c r="B8" s="6" t="s">
        <v>4</v>
      </c>
    </row>
    <row r="10" spans="1:20" ht="25.2" x14ac:dyDescent="0.3">
      <c r="A10" s="3" t="s">
        <v>0</v>
      </c>
      <c r="B10" s="3" t="s">
        <v>32</v>
      </c>
      <c r="C10" s="3" t="s">
        <v>34</v>
      </c>
      <c r="D10" s="4" t="s">
        <v>45</v>
      </c>
      <c r="E10" s="4" t="s">
        <v>44</v>
      </c>
    </row>
    <row r="11" spans="1:20" x14ac:dyDescent="0.3">
      <c r="A11" s="1" t="s">
        <v>33</v>
      </c>
      <c r="B11" s="1" t="s">
        <v>6</v>
      </c>
      <c r="C11" s="1" t="s">
        <v>23</v>
      </c>
      <c r="D11" s="11">
        <v>1400000</v>
      </c>
      <c r="E11" s="11">
        <v>1449054.5</v>
      </c>
    </row>
    <row r="12" spans="1:20" x14ac:dyDescent="0.3">
      <c r="A12" s="1" t="s">
        <v>33</v>
      </c>
      <c r="B12" s="1" t="s">
        <v>7</v>
      </c>
      <c r="C12" s="1" t="s">
        <v>8</v>
      </c>
      <c r="D12" s="11">
        <v>900000</v>
      </c>
      <c r="E12" s="11">
        <v>985247.14</v>
      </c>
    </row>
    <row r="13" spans="1:20" x14ac:dyDescent="0.3">
      <c r="A13" s="1" t="s">
        <v>33</v>
      </c>
      <c r="B13" s="1" t="s">
        <v>9</v>
      </c>
      <c r="C13" s="1" t="s">
        <v>10</v>
      </c>
      <c r="D13" s="11">
        <v>2400000</v>
      </c>
      <c r="E13" s="11">
        <v>2466078.16</v>
      </c>
    </row>
    <row r="14" spans="1:20" x14ac:dyDescent="0.3">
      <c r="A14" s="1" t="s">
        <v>33</v>
      </c>
      <c r="B14" s="1" t="s">
        <v>11</v>
      </c>
      <c r="C14" s="1" t="s">
        <v>12</v>
      </c>
      <c r="D14" s="11">
        <v>300000</v>
      </c>
      <c r="E14" s="11">
        <v>307321.11</v>
      </c>
    </row>
    <row r="15" spans="1:20" x14ac:dyDescent="0.3">
      <c r="A15" s="1" t="s">
        <v>33</v>
      </c>
      <c r="B15" s="1" t="s">
        <v>41</v>
      </c>
      <c r="C15" s="1" t="s">
        <v>40</v>
      </c>
      <c r="D15" s="12">
        <v>1800000</v>
      </c>
      <c r="E15" s="12">
        <v>1863234.25</v>
      </c>
    </row>
    <row r="16" spans="1:20" x14ac:dyDescent="0.3">
      <c r="A16" s="1" t="s">
        <v>33</v>
      </c>
      <c r="B16" s="1" t="s">
        <v>13</v>
      </c>
      <c r="C16" s="1" t="s">
        <v>14</v>
      </c>
      <c r="D16" s="11">
        <v>700000</v>
      </c>
      <c r="E16" s="11">
        <v>726915.45</v>
      </c>
    </row>
    <row r="17" spans="1:5" x14ac:dyDescent="0.3">
      <c r="A17" s="1" t="s">
        <v>33</v>
      </c>
      <c r="B17" s="1" t="s">
        <v>15</v>
      </c>
      <c r="C17" s="1" t="s">
        <v>16</v>
      </c>
      <c r="D17" s="11">
        <v>1700000</v>
      </c>
      <c r="E17" s="11">
        <v>1938445.27</v>
      </c>
    </row>
    <row r="18" spans="1:5" x14ac:dyDescent="0.3">
      <c r="A18" s="1" t="s">
        <v>33</v>
      </c>
      <c r="B18" s="1" t="s">
        <v>17</v>
      </c>
      <c r="C18" s="1" t="s">
        <v>18</v>
      </c>
      <c r="D18" s="11">
        <v>1000000</v>
      </c>
      <c r="E18" s="11">
        <v>1052580.1499999999</v>
      </c>
    </row>
    <row r="19" spans="1:5" x14ac:dyDescent="0.3">
      <c r="A19" s="1" t="s">
        <v>33</v>
      </c>
      <c r="B19" s="1" t="s">
        <v>19</v>
      </c>
      <c r="C19" s="1" t="s">
        <v>20</v>
      </c>
      <c r="D19" s="11">
        <v>500000</v>
      </c>
      <c r="E19" s="11">
        <v>514504.58</v>
      </c>
    </row>
    <row r="20" spans="1:5" x14ac:dyDescent="0.3">
      <c r="A20" s="1" t="s">
        <v>33</v>
      </c>
      <c r="B20" s="1" t="s">
        <v>21</v>
      </c>
      <c r="C20" s="1" t="s">
        <v>20</v>
      </c>
      <c r="D20" s="11">
        <v>1000000</v>
      </c>
      <c r="E20" s="11">
        <v>1192339.3799999999</v>
      </c>
    </row>
    <row r="21" spans="1:5" x14ac:dyDescent="0.3">
      <c r="A21" s="1" t="s">
        <v>33</v>
      </c>
      <c r="B21" s="1" t="s">
        <v>22</v>
      </c>
      <c r="C21" s="1" t="s">
        <v>23</v>
      </c>
      <c r="D21" s="11">
        <v>500000</v>
      </c>
      <c r="E21" s="11">
        <v>521377.39</v>
      </c>
    </row>
    <row r="22" spans="1:5" s="10" customFormat="1" x14ac:dyDescent="0.3">
      <c r="A22" s="9" t="s">
        <v>33</v>
      </c>
      <c r="B22" s="9" t="s">
        <v>24</v>
      </c>
      <c r="C22" s="9" t="s">
        <v>25</v>
      </c>
      <c r="D22" s="13">
        <v>500000</v>
      </c>
      <c r="E22" s="13">
        <v>512259.55</v>
      </c>
    </row>
    <row r="23" spans="1:5" s="10" customFormat="1" x14ac:dyDescent="0.3">
      <c r="A23" s="9" t="s">
        <v>33</v>
      </c>
      <c r="B23" s="9" t="s">
        <v>26</v>
      </c>
      <c r="C23" s="9" t="s">
        <v>25</v>
      </c>
      <c r="D23" s="13">
        <v>2000000</v>
      </c>
      <c r="E23" s="13">
        <v>2052888.52</v>
      </c>
    </row>
    <row r="24" spans="1:5" s="10" customFormat="1" x14ac:dyDescent="0.3">
      <c r="A24" s="9" t="s">
        <v>33</v>
      </c>
      <c r="B24" s="9" t="s">
        <v>27</v>
      </c>
      <c r="C24" s="9" t="s">
        <v>28</v>
      </c>
      <c r="D24" s="13">
        <v>1800000</v>
      </c>
      <c r="E24" s="13">
        <v>1869620.4</v>
      </c>
    </row>
    <row r="25" spans="1:5" x14ac:dyDescent="0.3">
      <c r="A25" s="1" t="s">
        <v>33</v>
      </c>
      <c r="B25" s="1" t="s">
        <v>38</v>
      </c>
      <c r="C25" s="1" t="s">
        <v>37</v>
      </c>
      <c r="D25" s="11">
        <v>200000</v>
      </c>
      <c r="E25" s="11">
        <v>207203.36</v>
      </c>
    </row>
    <row r="26" spans="1:5" x14ac:dyDescent="0.3">
      <c r="A26" s="1" t="s">
        <v>33</v>
      </c>
      <c r="B26" s="1" t="s">
        <v>39</v>
      </c>
      <c r="C26" s="1" t="s">
        <v>37</v>
      </c>
      <c r="D26" s="11">
        <v>700000</v>
      </c>
      <c r="E26" s="11">
        <v>694468.26</v>
      </c>
    </row>
    <row r="27" spans="1:5" x14ac:dyDescent="0.3">
      <c r="A27" s="1" t="s">
        <v>33</v>
      </c>
      <c r="B27" s="1" t="s">
        <v>29</v>
      </c>
      <c r="C27" s="1" t="s">
        <v>30</v>
      </c>
      <c r="D27" s="11">
        <v>200000</v>
      </c>
      <c r="E27" s="11">
        <v>217838.56</v>
      </c>
    </row>
    <row r="28" spans="1:5" x14ac:dyDescent="0.3">
      <c r="A28" s="1" t="s">
        <v>33</v>
      </c>
      <c r="B28" s="1" t="s">
        <v>31</v>
      </c>
      <c r="C28" s="1" t="s">
        <v>30</v>
      </c>
      <c r="D28" s="11">
        <v>3000000</v>
      </c>
      <c r="E28" s="11">
        <v>3312593.07</v>
      </c>
    </row>
    <row r="29" spans="1:5" x14ac:dyDescent="0.3">
      <c r="A29" s="8" t="s">
        <v>35</v>
      </c>
      <c r="B29" s="5"/>
      <c r="C29" s="5"/>
      <c r="D29" s="14">
        <f>SUM(D11:D28)</f>
        <v>20600000</v>
      </c>
      <c r="E29" s="14">
        <f>SUM(E11:E28)</f>
        <v>21883969.100000001</v>
      </c>
    </row>
  </sheetData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D5A0-5FBD-4276-A9B4-1FF981C29CF7}">
  <dimension ref="A1:T12"/>
  <sheetViews>
    <sheetView tabSelected="1" workbookViewId="0">
      <selection activeCell="B17" sqref="B17"/>
    </sheetView>
  </sheetViews>
  <sheetFormatPr defaultRowHeight="14.4" x14ac:dyDescent="0.3"/>
  <cols>
    <col min="1" max="1" width="42.109375" customWidth="1"/>
    <col min="2" max="2" width="32.6640625" bestFit="1" customWidth="1"/>
    <col min="3" max="3" width="36.77734375" customWidth="1"/>
    <col min="4" max="4" width="29.77734375" customWidth="1"/>
    <col min="5" max="5" width="35.33203125" customWidth="1"/>
  </cols>
  <sheetData>
    <row r="1" spans="1:20" ht="21" x14ac:dyDescent="0.4">
      <c r="B1" s="6" t="s">
        <v>3</v>
      </c>
    </row>
    <row r="3" spans="1:20" s="5" customFormat="1" ht="25.2" x14ac:dyDescent="0.3">
      <c r="A3" s="3" t="s">
        <v>0</v>
      </c>
      <c r="B3" s="3" t="s">
        <v>1</v>
      </c>
      <c r="C3" s="3" t="s">
        <v>2</v>
      </c>
      <c r="D3" s="4" t="s">
        <v>46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s="16" customFormat="1" x14ac:dyDescent="0.3">
      <c r="A4" s="1" t="s">
        <v>47</v>
      </c>
      <c r="B4" s="1" t="s">
        <v>23</v>
      </c>
      <c r="C4" s="17" t="s">
        <v>42</v>
      </c>
      <c r="D4" s="18">
        <v>667000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x14ac:dyDescent="0.3">
      <c r="A5" s="1" t="s">
        <v>47</v>
      </c>
      <c r="B5" s="1" t="s">
        <v>43</v>
      </c>
      <c r="C5" s="17" t="s">
        <v>42</v>
      </c>
      <c r="D5" s="18">
        <v>195000</v>
      </c>
    </row>
    <row r="9" spans="1:20" ht="21" x14ac:dyDescent="0.4">
      <c r="B9" s="6" t="s">
        <v>4</v>
      </c>
    </row>
    <row r="11" spans="1:20" ht="25.2" x14ac:dyDescent="0.3">
      <c r="A11" s="3" t="s">
        <v>0</v>
      </c>
      <c r="B11" s="3" t="s">
        <v>32</v>
      </c>
      <c r="C11" s="3" t="s">
        <v>34</v>
      </c>
      <c r="D11" s="4" t="s">
        <v>48</v>
      </c>
      <c r="E11" s="4" t="s">
        <v>49</v>
      </c>
    </row>
    <row r="12" spans="1:20" x14ac:dyDescent="0.3">
      <c r="A12" s="1" t="s">
        <v>5</v>
      </c>
      <c r="B12" s="1" t="s">
        <v>5</v>
      </c>
      <c r="C12" s="17" t="s">
        <v>5</v>
      </c>
      <c r="D12" s="19" t="s">
        <v>36</v>
      </c>
      <c r="E12" s="19" t="s">
        <v>36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7D2RFHS3H3CS-1018149361-990</_dlc_DocId>
    <_dlc_DocIdUrl xmlns="5e4d6940-b9ec-4ada-b4c2-7f3025c7a757">
      <Url>https://team.fb.vlaanderen.be/DOC/DFB/DFB/_layouts/15/DocIdRedir.aspx?ID=7D2RFHS3H3CS-1018149361-990</Url>
      <Description>7D2RFHS3H3CS-1018149361-990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040883F-9655-49CD-B65F-EF6A991795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599AAD-3A54-4965-97D1-E2FD8141F430}">
  <ds:schemaRefs>
    <ds:schemaRef ds:uri="5e4d6940-b9ec-4ada-b4c2-7f3025c7a75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91907B-2975-46F9-8F12-3AD8AF050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0374570-B730-419C-A956-54FA5F1DB47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Deelvraag 1</vt:lpstr>
      <vt:lpstr>Deelvraag 2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Peeters, Wouter AZF</dc:creator>
  <cp:lastModifiedBy>Achten Jeroen</cp:lastModifiedBy>
  <cp:lastPrinted>2021-03-09T11:25:27Z</cp:lastPrinted>
  <dcterms:created xsi:type="dcterms:W3CDTF">2020-03-18T14:00:17Z</dcterms:created>
  <dcterms:modified xsi:type="dcterms:W3CDTF">2021-03-11T09:33:52Z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98ba997f-8f86-42ef-b8c4-09dd34d62cf0</vt:lpwstr>
  </property>
  <property fmtid="{D5CDD505-2E9C-101B-9397-08002B2CF9AE}" pid="3" name="ContentTypeId">
    <vt:lpwstr>0x010100A1FBD154BF0AB546B89B7EA7F0A09E55</vt:lpwstr>
  </property>
</Properties>
</file>