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312/"/>
    </mc:Choice>
  </mc:AlternateContent>
  <xr:revisionPtr revIDLastSave="2" documentId="8_{71EFD017-8EC2-A348-8EA8-ADD0B1792556}" xr6:coauthVersionLast="45" xr6:coauthVersionMax="46" xr10:uidLastSave="{28D0A6B2-6B3C-42FA-AA79-2780C648C97D}"/>
  <bookViews>
    <workbookView xWindow="-108" yWindow="-108" windowWidth="23256" windowHeight="12576" xr2:uid="{E9600E8A-D225-4035-99FF-8A4D4B6F7A6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1" i="1" l="1"/>
  <c r="AD111" i="1"/>
  <c r="BC111" i="1"/>
  <c r="R112" i="1"/>
  <c r="Y112" i="1"/>
  <c r="AH112" i="1"/>
  <c r="AI112" i="1"/>
  <c r="AP112" i="1"/>
  <c r="AZ112" i="1"/>
  <c r="E113" i="1"/>
  <c r="M113" i="1"/>
  <c r="V113" i="1"/>
  <c r="AM113" i="1"/>
  <c r="AV113" i="1"/>
  <c r="J114" i="1"/>
  <c r="R114" i="1"/>
  <c r="Z114" i="1"/>
  <c r="AI114" i="1"/>
  <c r="AZ114" i="1"/>
  <c r="B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D115" i="1"/>
  <c r="BF98" i="1"/>
  <c r="BF114" i="1" s="1"/>
  <c r="BE98" i="1"/>
  <c r="BE114" i="1" s="1"/>
  <c r="BD98" i="1"/>
  <c r="BD114" i="1" s="1"/>
  <c r="BC98" i="1"/>
  <c r="BC114" i="1" s="1"/>
  <c r="BB98" i="1"/>
  <c r="BA98" i="1"/>
  <c r="BA114" i="1" s="1"/>
  <c r="AZ98" i="1"/>
  <c r="AY98" i="1"/>
  <c r="AY114" i="1" s="1"/>
  <c r="AX98" i="1"/>
  <c r="AX114" i="1" s="1"/>
  <c r="AW98" i="1"/>
  <c r="AW114" i="1" s="1"/>
  <c r="AV98" i="1"/>
  <c r="AV114" i="1" s="1"/>
  <c r="AU98" i="1"/>
  <c r="AU114" i="1" s="1"/>
  <c r="AT98" i="1"/>
  <c r="AT114" i="1" s="1"/>
  <c r="AR98" i="1"/>
  <c r="AR114" i="1" s="1"/>
  <c r="AQ98" i="1"/>
  <c r="AQ114" i="1" s="1"/>
  <c r="AP98" i="1"/>
  <c r="AP114" i="1" s="1"/>
  <c r="AO98" i="1"/>
  <c r="AO114" i="1" s="1"/>
  <c r="AN98" i="1"/>
  <c r="AN114" i="1" s="1"/>
  <c r="AM98" i="1"/>
  <c r="AM114" i="1" s="1"/>
  <c r="AL98" i="1"/>
  <c r="AL114" i="1" s="1"/>
  <c r="AK98" i="1"/>
  <c r="AK114" i="1" s="1"/>
  <c r="AJ98" i="1"/>
  <c r="AJ114" i="1" s="1"/>
  <c r="AI98" i="1"/>
  <c r="AH98" i="1"/>
  <c r="AH114" i="1" s="1"/>
  <c r="AG98" i="1"/>
  <c r="AG114" i="1" s="1"/>
  <c r="AF98" i="1"/>
  <c r="AF114" i="1" s="1"/>
  <c r="AD98" i="1"/>
  <c r="AD114" i="1" s="1"/>
  <c r="AC98" i="1"/>
  <c r="AC114" i="1" s="1"/>
  <c r="AB98" i="1"/>
  <c r="AB114" i="1" s="1"/>
  <c r="AA98" i="1"/>
  <c r="AA114" i="1" s="1"/>
  <c r="Z98" i="1"/>
  <c r="Y98" i="1"/>
  <c r="Y114" i="1" s="1"/>
  <c r="X98" i="1"/>
  <c r="X114" i="1" s="1"/>
  <c r="W98" i="1"/>
  <c r="W114" i="1" s="1"/>
  <c r="V98" i="1"/>
  <c r="V114" i="1" s="1"/>
  <c r="U98" i="1"/>
  <c r="U114" i="1" s="1"/>
  <c r="T98" i="1"/>
  <c r="T114" i="1" s="1"/>
  <c r="S98" i="1"/>
  <c r="S114" i="1" s="1"/>
  <c r="R98" i="1"/>
  <c r="P98" i="1"/>
  <c r="P114" i="1" s="1"/>
  <c r="O98" i="1"/>
  <c r="O114" i="1" s="1"/>
  <c r="N98" i="1"/>
  <c r="N114" i="1" s="1"/>
  <c r="M98" i="1"/>
  <c r="M114" i="1" s="1"/>
  <c r="L98" i="1"/>
  <c r="L114" i="1" s="1"/>
  <c r="K98" i="1"/>
  <c r="K114" i="1" s="1"/>
  <c r="J98" i="1"/>
  <c r="I98" i="1"/>
  <c r="I114" i="1" s="1"/>
  <c r="H98" i="1"/>
  <c r="H114" i="1" s="1"/>
  <c r="G98" i="1"/>
  <c r="G114" i="1" s="1"/>
  <c r="F98" i="1"/>
  <c r="F114" i="1" s="1"/>
  <c r="E98" i="1"/>
  <c r="E114" i="1" s="1"/>
  <c r="D98" i="1"/>
  <c r="D114" i="1" s="1"/>
  <c r="BF88" i="1"/>
  <c r="BF113" i="1" s="1"/>
  <c r="BE88" i="1"/>
  <c r="BE113" i="1" s="1"/>
  <c r="BD88" i="1"/>
  <c r="BD113" i="1" s="1"/>
  <c r="BC88" i="1"/>
  <c r="BC113" i="1" s="1"/>
  <c r="BB88" i="1"/>
  <c r="BB113" i="1" s="1"/>
  <c r="BA88" i="1"/>
  <c r="BA113" i="1" s="1"/>
  <c r="AZ88" i="1"/>
  <c r="AZ113" i="1" s="1"/>
  <c r="AY88" i="1"/>
  <c r="AY113" i="1" s="1"/>
  <c r="AX88" i="1"/>
  <c r="AX113" i="1" s="1"/>
  <c r="AW88" i="1"/>
  <c r="AW113" i="1" s="1"/>
  <c r="AV88" i="1"/>
  <c r="AU88" i="1"/>
  <c r="AU113" i="1" s="1"/>
  <c r="AT88" i="1"/>
  <c r="AT113" i="1" s="1"/>
  <c r="AR88" i="1"/>
  <c r="AR113" i="1" s="1"/>
  <c r="AQ88" i="1"/>
  <c r="AQ113" i="1" s="1"/>
  <c r="AP88" i="1"/>
  <c r="AP113" i="1" s="1"/>
  <c r="AO88" i="1"/>
  <c r="AO113" i="1" s="1"/>
  <c r="AN88" i="1"/>
  <c r="AN113" i="1" s="1"/>
  <c r="AM88" i="1"/>
  <c r="AL88" i="1"/>
  <c r="AL113" i="1" s="1"/>
  <c r="AK88" i="1"/>
  <c r="AK113" i="1" s="1"/>
  <c r="AJ88" i="1"/>
  <c r="AJ113" i="1" s="1"/>
  <c r="AI88" i="1"/>
  <c r="AI113" i="1" s="1"/>
  <c r="AH88" i="1"/>
  <c r="AH113" i="1" s="1"/>
  <c r="AG88" i="1"/>
  <c r="AG113" i="1" s="1"/>
  <c r="AF88" i="1"/>
  <c r="AF113" i="1" s="1"/>
  <c r="AD88" i="1"/>
  <c r="AD113" i="1" s="1"/>
  <c r="AC88" i="1"/>
  <c r="AC113" i="1" s="1"/>
  <c r="AB88" i="1"/>
  <c r="AB113" i="1" s="1"/>
  <c r="AA88" i="1"/>
  <c r="AA113" i="1" s="1"/>
  <c r="Z88" i="1"/>
  <c r="Z113" i="1" s="1"/>
  <c r="Y88" i="1"/>
  <c r="Y113" i="1" s="1"/>
  <c r="X88" i="1"/>
  <c r="X113" i="1" s="1"/>
  <c r="W88" i="1"/>
  <c r="W113" i="1" s="1"/>
  <c r="V88" i="1"/>
  <c r="U88" i="1"/>
  <c r="U113" i="1" s="1"/>
  <c r="T88" i="1"/>
  <c r="T113" i="1" s="1"/>
  <c r="S88" i="1"/>
  <c r="S113" i="1" s="1"/>
  <c r="R88" i="1"/>
  <c r="R113" i="1" s="1"/>
  <c r="P88" i="1"/>
  <c r="P113" i="1" s="1"/>
  <c r="O88" i="1"/>
  <c r="O113" i="1" s="1"/>
  <c r="N88" i="1"/>
  <c r="N113" i="1" s="1"/>
  <c r="M88" i="1"/>
  <c r="L88" i="1"/>
  <c r="L113" i="1" s="1"/>
  <c r="K88" i="1"/>
  <c r="K113" i="1" s="1"/>
  <c r="J88" i="1"/>
  <c r="J113" i="1" s="1"/>
  <c r="I88" i="1"/>
  <c r="I113" i="1" s="1"/>
  <c r="H88" i="1"/>
  <c r="H113" i="1" s="1"/>
  <c r="G88" i="1"/>
  <c r="G113" i="1" s="1"/>
  <c r="F88" i="1"/>
  <c r="F113" i="1" s="1"/>
  <c r="E88" i="1"/>
  <c r="D88" i="1"/>
  <c r="D113" i="1" s="1"/>
  <c r="BF63" i="1"/>
  <c r="BF112" i="1" s="1"/>
  <c r="BE63" i="1"/>
  <c r="BE112" i="1" s="1"/>
  <c r="BD63" i="1"/>
  <c r="BD112" i="1" s="1"/>
  <c r="BC63" i="1"/>
  <c r="BC112" i="1" s="1"/>
  <c r="BB63" i="1"/>
  <c r="BB112" i="1" s="1"/>
  <c r="BA63" i="1"/>
  <c r="BA112" i="1" s="1"/>
  <c r="AZ63" i="1"/>
  <c r="AY63" i="1"/>
  <c r="AY112" i="1" s="1"/>
  <c r="AX63" i="1"/>
  <c r="AX112" i="1" s="1"/>
  <c r="AW63" i="1"/>
  <c r="AW112" i="1" s="1"/>
  <c r="AV63" i="1"/>
  <c r="AV112" i="1" s="1"/>
  <c r="AU63" i="1"/>
  <c r="AU112" i="1" s="1"/>
  <c r="AT63" i="1"/>
  <c r="AT112" i="1" s="1"/>
  <c r="AR63" i="1"/>
  <c r="AR112" i="1" s="1"/>
  <c r="AQ63" i="1"/>
  <c r="AQ112" i="1" s="1"/>
  <c r="AP63" i="1"/>
  <c r="AO63" i="1"/>
  <c r="AO112" i="1" s="1"/>
  <c r="AN63" i="1"/>
  <c r="AN112" i="1" s="1"/>
  <c r="AM63" i="1"/>
  <c r="AM112" i="1" s="1"/>
  <c r="AL63" i="1"/>
  <c r="AL112" i="1" s="1"/>
  <c r="AK63" i="1"/>
  <c r="AK112" i="1" s="1"/>
  <c r="AJ63" i="1"/>
  <c r="AJ112" i="1" s="1"/>
  <c r="AI63" i="1"/>
  <c r="AH63" i="1"/>
  <c r="AG63" i="1"/>
  <c r="AG112" i="1" s="1"/>
  <c r="AF63" i="1"/>
  <c r="AF112" i="1" s="1"/>
  <c r="AD63" i="1"/>
  <c r="AD112" i="1" s="1"/>
  <c r="AC63" i="1"/>
  <c r="AC112" i="1" s="1"/>
  <c r="AB63" i="1"/>
  <c r="AB112" i="1" s="1"/>
  <c r="AA63" i="1"/>
  <c r="AA112" i="1" s="1"/>
  <c r="Z63" i="1"/>
  <c r="Z112" i="1" s="1"/>
  <c r="Y63" i="1"/>
  <c r="X63" i="1"/>
  <c r="X112" i="1" s="1"/>
  <c r="W63" i="1"/>
  <c r="W112" i="1" s="1"/>
  <c r="V63" i="1"/>
  <c r="V112" i="1" s="1"/>
  <c r="U63" i="1"/>
  <c r="U112" i="1" s="1"/>
  <c r="T63" i="1"/>
  <c r="T112" i="1" s="1"/>
  <c r="S63" i="1"/>
  <c r="S112" i="1" s="1"/>
  <c r="R63" i="1"/>
  <c r="P63" i="1"/>
  <c r="P112" i="1" s="1"/>
  <c r="O63" i="1"/>
  <c r="O112" i="1" s="1"/>
  <c r="N63" i="1"/>
  <c r="N112" i="1" s="1"/>
  <c r="M63" i="1"/>
  <c r="M112" i="1" s="1"/>
  <c r="L63" i="1"/>
  <c r="L112" i="1" s="1"/>
  <c r="K63" i="1"/>
  <c r="K112" i="1" s="1"/>
  <c r="J63" i="1"/>
  <c r="J112" i="1" s="1"/>
  <c r="I63" i="1"/>
  <c r="I112" i="1" s="1"/>
  <c r="H63" i="1"/>
  <c r="H112" i="1" s="1"/>
  <c r="G63" i="1"/>
  <c r="G112" i="1" s="1"/>
  <c r="F63" i="1"/>
  <c r="F112" i="1" s="1"/>
  <c r="E63" i="1"/>
  <c r="E112" i="1" s="1"/>
  <c r="D63" i="1"/>
  <c r="D112" i="1" s="1"/>
  <c r="BF39" i="1"/>
  <c r="BF111" i="1" s="1"/>
  <c r="BE39" i="1"/>
  <c r="BE111" i="1" s="1"/>
  <c r="BD39" i="1"/>
  <c r="BD111" i="1" s="1"/>
  <c r="BC39" i="1"/>
  <c r="BB39" i="1"/>
  <c r="BB111" i="1" s="1"/>
  <c r="BA39" i="1"/>
  <c r="BA111" i="1" s="1"/>
  <c r="AZ39" i="1"/>
  <c r="AZ111" i="1" s="1"/>
  <c r="AY39" i="1"/>
  <c r="AY111" i="1" s="1"/>
  <c r="AX39" i="1"/>
  <c r="AX111" i="1" s="1"/>
  <c r="AW39" i="1"/>
  <c r="AW111" i="1" s="1"/>
  <c r="AV39" i="1"/>
  <c r="AV111" i="1" s="1"/>
  <c r="AU39" i="1"/>
  <c r="AU111" i="1" s="1"/>
  <c r="AT39" i="1"/>
  <c r="AT111" i="1" s="1"/>
  <c r="AR39" i="1"/>
  <c r="AR111" i="1" s="1"/>
  <c r="AQ39" i="1"/>
  <c r="AQ111" i="1" s="1"/>
  <c r="AP39" i="1"/>
  <c r="AP111" i="1" s="1"/>
  <c r="AO39" i="1"/>
  <c r="AO111" i="1" s="1"/>
  <c r="AN39" i="1"/>
  <c r="AN111" i="1" s="1"/>
  <c r="AM39" i="1"/>
  <c r="AM111" i="1" s="1"/>
  <c r="AL39" i="1"/>
  <c r="AL111" i="1" s="1"/>
  <c r="AK39" i="1"/>
  <c r="AK111" i="1" s="1"/>
  <c r="AJ39" i="1"/>
  <c r="AJ111" i="1" s="1"/>
  <c r="AI39" i="1"/>
  <c r="AI111" i="1" s="1"/>
  <c r="AH39" i="1"/>
  <c r="AH111" i="1" s="1"/>
  <c r="AG39" i="1"/>
  <c r="AG111" i="1" s="1"/>
  <c r="AF39" i="1"/>
  <c r="AF111" i="1" s="1"/>
  <c r="AD39" i="1"/>
  <c r="AC39" i="1"/>
  <c r="AC111" i="1" s="1"/>
  <c r="AB39" i="1"/>
  <c r="AB111" i="1" s="1"/>
  <c r="AA39" i="1"/>
  <c r="AA111" i="1" s="1"/>
  <c r="Z39" i="1"/>
  <c r="Z111" i="1" s="1"/>
  <c r="Y39" i="1"/>
  <c r="Y111" i="1" s="1"/>
  <c r="X39" i="1"/>
  <c r="X111" i="1" s="1"/>
  <c r="W39" i="1"/>
  <c r="W111" i="1" s="1"/>
  <c r="V39" i="1"/>
  <c r="V111" i="1" s="1"/>
  <c r="U39" i="1"/>
  <c r="U111" i="1" s="1"/>
  <c r="T39" i="1"/>
  <c r="T111" i="1" s="1"/>
  <c r="S39" i="1"/>
  <c r="S111" i="1" s="1"/>
  <c r="R39" i="1"/>
  <c r="R111" i="1" s="1"/>
  <c r="P39" i="1"/>
  <c r="P111" i="1" s="1"/>
  <c r="O39" i="1"/>
  <c r="O111" i="1" s="1"/>
  <c r="N39" i="1"/>
  <c r="N111" i="1" s="1"/>
  <c r="M39" i="1"/>
  <c r="M111" i="1" s="1"/>
  <c r="L39" i="1"/>
  <c r="L111" i="1" s="1"/>
  <c r="K39" i="1"/>
  <c r="J39" i="1"/>
  <c r="J111" i="1" s="1"/>
  <c r="I39" i="1"/>
  <c r="I111" i="1" s="1"/>
  <c r="H39" i="1"/>
  <c r="H111" i="1" s="1"/>
  <c r="G39" i="1"/>
  <c r="G111" i="1" s="1"/>
  <c r="F39" i="1"/>
  <c r="F111" i="1" s="1"/>
  <c r="E39" i="1"/>
  <c r="E111" i="1" s="1"/>
  <c r="D39" i="1"/>
  <c r="D111" i="1" s="1"/>
  <c r="BF26" i="1"/>
  <c r="BF110" i="1" s="1"/>
  <c r="BE26" i="1"/>
  <c r="BE110" i="1" s="1"/>
  <c r="BD26" i="1"/>
  <c r="BD110" i="1" s="1"/>
  <c r="BC26" i="1"/>
  <c r="BC110" i="1" s="1"/>
  <c r="BB26" i="1"/>
  <c r="BB110" i="1" s="1"/>
  <c r="BA26" i="1"/>
  <c r="BA110" i="1" s="1"/>
  <c r="AZ26" i="1"/>
  <c r="AZ110" i="1" s="1"/>
  <c r="AY26" i="1"/>
  <c r="AY110" i="1" s="1"/>
  <c r="AX26" i="1"/>
  <c r="AX110" i="1" s="1"/>
  <c r="AW26" i="1"/>
  <c r="AW110" i="1" s="1"/>
  <c r="AV26" i="1"/>
  <c r="AV110" i="1" s="1"/>
  <c r="AU26" i="1"/>
  <c r="AU110" i="1" s="1"/>
  <c r="AT26" i="1"/>
  <c r="AT110" i="1" s="1"/>
  <c r="AR26" i="1"/>
  <c r="AR110" i="1" s="1"/>
  <c r="AQ26" i="1"/>
  <c r="AQ110" i="1" s="1"/>
  <c r="AP26" i="1"/>
  <c r="AP110" i="1" s="1"/>
  <c r="AO26" i="1"/>
  <c r="AO110" i="1" s="1"/>
  <c r="AN26" i="1"/>
  <c r="AN110" i="1" s="1"/>
  <c r="AM26" i="1"/>
  <c r="AM110" i="1" s="1"/>
  <c r="AL26" i="1"/>
  <c r="AL110" i="1" s="1"/>
  <c r="AK26" i="1"/>
  <c r="AK110" i="1" s="1"/>
  <c r="AJ26" i="1"/>
  <c r="AJ110" i="1" s="1"/>
  <c r="AI26" i="1"/>
  <c r="AI110" i="1" s="1"/>
  <c r="AH26" i="1"/>
  <c r="AH110" i="1" s="1"/>
  <c r="AG26" i="1"/>
  <c r="AG110" i="1" s="1"/>
  <c r="AF26" i="1"/>
  <c r="AF110" i="1" s="1"/>
  <c r="AD26" i="1"/>
  <c r="AD110" i="1" s="1"/>
  <c r="AC26" i="1"/>
  <c r="AC110" i="1" s="1"/>
  <c r="AB26" i="1"/>
  <c r="AB110" i="1" s="1"/>
  <c r="AA26" i="1"/>
  <c r="AA110" i="1" s="1"/>
  <c r="Z26" i="1"/>
  <c r="Z110" i="1" s="1"/>
  <c r="Y26" i="1"/>
  <c r="Y110" i="1" s="1"/>
  <c r="X26" i="1"/>
  <c r="X110" i="1" s="1"/>
  <c r="W26" i="1"/>
  <c r="W110" i="1" s="1"/>
  <c r="V26" i="1"/>
  <c r="V110" i="1" s="1"/>
  <c r="U26" i="1"/>
  <c r="U110" i="1" s="1"/>
  <c r="T26" i="1"/>
  <c r="T110" i="1" s="1"/>
  <c r="S26" i="1"/>
  <c r="S110" i="1" s="1"/>
  <c r="R26" i="1"/>
  <c r="R110" i="1" s="1"/>
  <c r="P26" i="1"/>
  <c r="P110" i="1" s="1"/>
  <c r="O26" i="1"/>
  <c r="O110" i="1" s="1"/>
  <c r="N26" i="1"/>
  <c r="N110" i="1" s="1"/>
  <c r="M26" i="1"/>
  <c r="M110" i="1" s="1"/>
  <c r="L26" i="1"/>
  <c r="L110" i="1" s="1"/>
  <c r="K26" i="1"/>
  <c r="K110" i="1" s="1"/>
  <c r="J26" i="1"/>
  <c r="J110" i="1" s="1"/>
  <c r="I26" i="1"/>
  <c r="I110" i="1" s="1"/>
  <c r="H26" i="1"/>
  <c r="H110" i="1" s="1"/>
  <c r="G26" i="1"/>
  <c r="G110" i="1" s="1"/>
  <c r="F26" i="1"/>
  <c r="F110" i="1" s="1"/>
  <c r="E26" i="1"/>
  <c r="E110" i="1" s="1"/>
  <c r="D26" i="1"/>
  <c r="D110" i="1" s="1"/>
</calcChain>
</file>

<file path=xl/sharedStrings.xml><?xml version="1.0" encoding="utf-8"?>
<sst xmlns="http://schemas.openxmlformats.org/spreadsheetml/2006/main" count="163" uniqueCount="112">
  <si>
    <t xml:space="preserve">Erkenningsnummer SHM </t>
  </si>
  <si>
    <t>Naam SHM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</si>
  <si>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</si>
  <si>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</si>
  <si>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</si>
  <si>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</si>
  <si>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</si>
  <si>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</si>
  <si>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</si>
  <si>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</si>
  <si>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</si>
  <si>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</si>
  <si>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</si>
  <si>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</si>
  <si>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</si>
  <si>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</si>
  <si>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</si>
  <si>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</si>
  <si>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</si>
  <si>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</si>
  <si>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</si>
  <si>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</si>
  <si>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</si>
  <si>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</si>
  <si>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</si>
  <si>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</si>
  <si>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</si>
  <si>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</si>
  <si>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</si>
  <si>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</si>
  <si>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</si>
  <si>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</si>
  <si>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</si>
  <si>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</si>
  <si>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</si>
  <si>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</si>
  <si>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</si>
  <si>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</si>
  <si>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</si>
  <si>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</si>
  <si>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</si>
  <si>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</si>
  <si>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</si>
  <si>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</si>
  <si>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</si>
  <si>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</si>
  <si>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</si>
  <si>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</si>
  <si>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</si>
  <si>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</si>
  <si>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</si>
  <si>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</si>
  <si>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</si>
  <si>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</si>
  <si>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3413 - Vitare</t>
  </si>
  <si>
    <t>3421 - De Leie</t>
  </si>
  <si>
    <t>3431 - De Vlashaard</t>
  </si>
  <si>
    <t>3440 - Eigen Haard</t>
  </si>
  <si>
    <t>4010 - Samenwerkende Maatschappij voor Huisvesting Gewest Aalst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</si>
  <si>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</si>
  <si>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</si>
  <si>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</si>
  <si>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</si>
  <si>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</si>
  <si>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</si>
  <si>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 CVBA-SO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</si>
  <si>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</si>
  <si>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</si>
  <si>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</si>
  <si>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</si>
  <si>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</si>
  <si>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</si>
  <si>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</si>
  <si>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</si>
  <si>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</si>
  <si>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</si>
  <si>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</si>
  <si>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</si>
  <si>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Bouwmij. Van Temse</t>
  </si>
  <si>
    <t>4340 - Eigen Dak</t>
  </si>
  <si>
    <t>4350 - Gew. Mij. voor Woningbouw</t>
  </si>
  <si>
    <t>4360 - Wonen</t>
  </si>
  <si>
    <t>7000 - Kantonnale Bouwmij. van Beringen voor Huisvesting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</si>
  <si>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</si>
  <si>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</si>
  <si>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</si>
  <si>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</si>
  <si>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</si>
  <si>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</si>
  <si>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 Sint-Truiden</t>
  </si>
  <si>
    <t>7110 - WOONZO cvba</t>
  </si>
  <si>
    <t>Totaal sector</t>
  </si>
  <si>
    <t>Garages,autoboxen en bergplaatsen verhuurd aan huurders sociale woning</t>
  </si>
  <si>
    <t xml:space="preserve">Vergoedingen voor huurlasten (andere dan onderhoud en leveringen) - huurders woningen </t>
  </si>
  <si>
    <t>Vergoedingen aangerekend aan huurders woningen (KSH)</t>
  </si>
  <si>
    <t>Vergoedingen aangerekend aan overige huurders sociaal woonproject</t>
  </si>
  <si>
    <t>Vergoedingen aangerekend aan andere huurders (commerciële ruimten; garages, …)</t>
  </si>
  <si>
    <t>Vergoedingen aan overige huurders sociaal woonproject</t>
  </si>
  <si>
    <t>Vergoedingen aangerekend aan andere huurders (commerciële ruimten, garages, …)</t>
  </si>
  <si>
    <t xml:space="preserve">Vergoedingen voor huurlasten (andere dan onderhoud en leveringen) </t>
  </si>
  <si>
    <t>Vergoedingen voor huurlasten (andere dan onderhoud en leveringen)</t>
  </si>
  <si>
    <t xml:space="preserve">Vergoedingen voor huurlasten (onderhoud) </t>
  </si>
  <si>
    <t xml:space="preserve">Vergoedingen voor huurlasten (leveringen  van elektriciteit, aardgas, stookolie, water en andere energie (huurlasten) </t>
  </si>
  <si>
    <t>Vergoedingen voor huurlasten (onderhoud)</t>
  </si>
  <si>
    <t>Vergoedingen voor huurlasten (leveringen  van elektriciteit, aardgas, stookolie, water en andere energie (huurlasten)</t>
  </si>
  <si>
    <t>Provincie Antwerpen</t>
  </si>
  <si>
    <t>Provincie Vlaams-Brabant</t>
  </si>
  <si>
    <t>Provincie West-Vlaanderen</t>
  </si>
  <si>
    <t>Provincie Oost-Vlaanderen</t>
  </si>
  <si>
    <t>Provincie Limburg</t>
  </si>
  <si>
    <t>Aantal huurwoningen</t>
  </si>
  <si>
    <t>Bedrag per verhuurde woning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</si>
</sst>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3" borderId="10" xfId="0" applyNumberForma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" fontId="0" fillId="0" borderId="7" xfId="0" applyNumberFormat="1" applyFill="1" applyBorder="1" applyAlignment="1">
      <alignment horizontal="center"/>
    </xf>
    <xf numFmtId="0" fontId="0" fillId="0" borderId="0" xfId="0" applyFill="1"/>
    <xf numFmtId="4" fontId="0" fillId="0" borderId="8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left" vertical="top" wrapText="1"/>
    </xf>
    <xf numFmtId="4" fontId="0" fillId="3" borderId="20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/>
    <xf numFmtId="4" fontId="0" fillId="0" borderId="22" xfId="0" applyNumberFormat="1" applyBorder="1"/>
    <xf numFmtId="4" fontId="0" fillId="0" borderId="11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6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4" xfId="0" applyNumberFormat="1" applyBorder="1"/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1C13F-84A1-4EEE-B00D-4CFF8C9B3FDC}">
  <dimension ref="B1:BR115"/>
  <sheetViews>
    <sheetView tabSelected="1" zoomScale="83" zoomScaleNormal="83" workbookViewId="0">
      <pane xSplit="3" ySplit="4" topLeftCell="L102" activePane="bottomRight" state="frozen"/>
      <selection pane="topRight" activeCell="D1" sqref="D1"/>
      <selection pane="bottomLeft" activeCell="A4" sqref="A4"/>
      <selection pane="bottomRight" activeCell="U110" sqref="U110"/>
    </sheetView>
  </sheetViews>
  <sheetFormatPr defaultColWidth="8.77734375" defaultRowHeight="14.4" outlineLevelRow="1" outlineLevelCol="1" x14ac:dyDescent="0.3"/>
  <cols>
    <col min="1" max="1" width="1.44140625" customWidth="1"/>
    <col min="2" max="2" width="24" customWidth="1"/>
    <col min="3" max="3" width="45" customWidth="1"/>
    <col min="4" max="5" width="17.77734375" customWidth="1"/>
    <col min="6" max="6" width="19.77734375" customWidth="1" outlineLevel="1"/>
    <col min="7" max="8" width="17.77734375" customWidth="1" outlineLevel="1"/>
    <col min="9" max="9" width="17.77734375" customWidth="1"/>
    <col min="10" max="12" width="17.77734375" customWidth="1" outlineLevel="1"/>
    <col min="13" max="13" width="23.77734375" customWidth="1"/>
    <col min="14" max="16" width="17.77734375" customWidth="1" outlineLevel="1"/>
    <col min="17" max="17" width="3.109375" customWidth="1"/>
    <col min="18" max="19" width="17.77734375" customWidth="1"/>
    <col min="20" max="22" width="17.77734375" customWidth="1" outlineLevel="1"/>
    <col min="23" max="23" width="17.77734375" customWidth="1"/>
    <col min="24" max="26" width="17.77734375" customWidth="1" outlineLevel="1"/>
    <col min="27" max="27" width="24.109375" customWidth="1"/>
    <col min="28" max="30" width="17.77734375" customWidth="1" outlineLevel="1"/>
    <col min="31" max="31" width="3.77734375" customWidth="1"/>
    <col min="32" max="33" width="17.77734375" customWidth="1"/>
    <col min="34" max="36" width="17.77734375" customWidth="1" outlineLevel="1"/>
    <col min="37" max="37" width="17.77734375" customWidth="1"/>
    <col min="38" max="40" width="17.77734375" customWidth="1" outlineLevel="1"/>
    <col min="41" max="41" width="23.33203125" customWidth="1"/>
    <col min="42" max="44" width="17.77734375" customWidth="1" outlineLevel="1"/>
    <col min="45" max="45" width="2.6640625" customWidth="1"/>
    <col min="46" max="47" width="17.77734375" customWidth="1"/>
    <col min="48" max="50" width="17.77734375" customWidth="1" outlineLevel="1"/>
    <col min="51" max="51" width="17.77734375" customWidth="1"/>
    <col min="52" max="54" width="17.77734375" customWidth="1" outlineLevel="1"/>
    <col min="55" max="55" width="23.44140625" customWidth="1"/>
    <col min="56" max="58" width="17.77734375" customWidth="1" outlineLevel="1"/>
    <col min="59" max="167" width="17.77734375" customWidth="1"/>
  </cols>
  <sheetData>
    <row r="1" spans="2:58" ht="15" thickBot="1" x14ac:dyDescent="0.35">
      <c r="R1">
        <v>2018</v>
      </c>
      <c r="AF1">
        <v>2017</v>
      </c>
      <c r="AT1">
        <v>2016</v>
      </c>
    </row>
    <row r="2" spans="2:58" ht="15" thickBot="1" x14ac:dyDescent="0.35">
      <c r="D2" s="39">
        <v>2019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R2" s="39">
        <v>2018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F2" s="39">
        <v>2017</v>
      </c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1"/>
      <c r="AT2" s="39">
        <v>2016</v>
      </c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1"/>
    </row>
    <row r="3" spans="2:58" ht="21.45" customHeight="1" thickBot="1" x14ac:dyDescent="0.35">
      <c r="B3" s="42" t="s">
        <v>0</v>
      </c>
      <c r="C3" s="42" t="s">
        <v>1</v>
      </c>
      <c r="D3" s="6">
        <v>70101</v>
      </c>
      <c r="E3" s="6">
        <v>703</v>
      </c>
      <c r="F3" s="6">
        <v>7030</v>
      </c>
      <c r="G3" s="6">
        <v>7031</v>
      </c>
      <c r="H3" s="6">
        <v>7039</v>
      </c>
      <c r="I3" s="6">
        <v>704</v>
      </c>
      <c r="J3" s="6">
        <v>7040</v>
      </c>
      <c r="K3" s="6">
        <v>7041</v>
      </c>
      <c r="L3" s="6">
        <v>7049</v>
      </c>
      <c r="M3" s="7">
        <v>705</v>
      </c>
      <c r="N3" s="16">
        <v>7050</v>
      </c>
      <c r="O3" s="6">
        <v>7051</v>
      </c>
      <c r="P3" s="7">
        <v>7059</v>
      </c>
      <c r="R3" s="6">
        <v>70101</v>
      </c>
      <c r="S3" s="6">
        <v>703</v>
      </c>
      <c r="T3" s="6">
        <v>7030</v>
      </c>
      <c r="U3" s="6">
        <v>7031</v>
      </c>
      <c r="V3" s="6">
        <v>7039</v>
      </c>
      <c r="W3" s="6">
        <v>704</v>
      </c>
      <c r="X3" s="6">
        <v>7040</v>
      </c>
      <c r="Y3" s="6">
        <v>7041</v>
      </c>
      <c r="Z3" s="6">
        <v>7049</v>
      </c>
      <c r="AA3" s="6">
        <v>705</v>
      </c>
      <c r="AB3" s="6">
        <v>7050</v>
      </c>
      <c r="AC3" s="6">
        <v>7051</v>
      </c>
      <c r="AD3" s="7">
        <v>7059</v>
      </c>
      <c r="AF3" s="6">
        <v>70101</v>
      </c>
      <c r="AG3" s="6">
        <v>703</v>
      </c>
      <c r="AH3" s="6">
        <v>7030</v>
      </c>
      <c r="AI3" s="6">
        <v>7031</v>
      </c>
      <c r="AJ3" s="6">
        <v>7039</v>
      </c>
      <c r="AK3" s="6">
        <v>704</v>
      </c>
      <c r="AL3" s="6">
        <v>7040</v>
      </c>
      <c r="AM3" s="6">
        <v>7041</v>
      </c>
      <c r="AN3" s="6">
        <v>7049</v>
      </c>
      <c r="AO3" s="6">
        <v>705</v>
      </c>
      <c r="AP3" s="6">
        <v>7050</v>
      </c>
      <c r="AQ3" s="6">
        <v>7051</v>
      </c>
      <c r="AR3" s="7">
        <v>7059</v>
      </c>
      <c r="AT3" s="6">
        <v>70101</v>
      </c>
      <c r="AU3" s="6">
        <v>703</v>
      </c>
      <c r="AV3" s="6">
        <v>7030</v>
      </c>
      <c r="AW3" s="6">
        <v>7031</v>
      </c>
      <c r="AX3" s="6">
        <v>7039</v>
      </c>
      <c r="AY3" s="6">
        <v>704</v>
      </c>
      <c r="AZ3" s="6">
        <v>7040</v>
      </c>
      <c r="BA3" s="6">
        <v>7041</v>
      </c>
      <c r="BB3" s="6">
        <v>7049</v>
      </c>
      <c r="BC3" s="6">
        <v>705</v>
      </c>
      <c r="BD3" s="6">
        <v>7050</v>
      </c>
      <c r="BE3" s="6">
        <v>7051</v>
      </c>
      <c r="BF3" s="7">
        <v>7059</v>
      </c>
    </row>
    <row r="4" spans="2:58" ht="84" customHeight="1" thickBot="1" x14ac:dyDescent="0.35">
      <c r="B4" s="43"/>
      <c r="C4" s="44"/>
      <c r="D4" s="10" t="s">
        <v>92</v>
      </c>
      <c r="E4" s="8" t="s">
        <v>100</v>
      </c>
      <c r="F4" s="8" t="s">
        <v>94</v>
      </c>
      <c r="G4" s="8" t="s">
        <v>95</v>
      </c>
      <c r="H4" s="8" t="s">
        <v>96</v>
      </c>
      <c r="I4" s="8" t="s">
        <v>101</v>
      </c>
      <c r="J4" s="8" t="s">
        <v>94</v>
      </c>
      <c r="K4" s="8" t="s">
        <v>95</v>
      </c>
      <c r="L4" s="8" t="s">
        <v>96</v>
      </c>
      <c r="M4" s="9" t="s">
        <v>102</v>
      </c>
      <c r="N4" s="17" t="s">
        <v>94</v>
      </c>
      <c r="O4" s="8" t="s">
        <v>97</v>
      </c>
      <c r="P4" s="9" t="s">
        <v>98</v>
      </c>
      <c r="R4" s="10" t="s">
        <v>92</v>
      </c>
      <c r="S4" s="8" t="s">
        <v>99</v>
      </c>
      <c r="T4" s="8" t="s">
        <v>94</v>
      </c>
      <c r="U4" s="8" t="s">
        <v>95</v>
      </c>
      <c r="V4" s="8" t="s">
        <v>96</v>
      </c>
      <c r="W4" s="8" t="s">
        <v>103</v>
      </c>
      <c r="X4" s="8" t="s">
        <v>94</v>
      </c>
      <c r="Y4" s="8" t="s">
        <v>95</v>
      </c>
      <c r="Z4" s="8" t="s">
        <v>96</v>
      </c>
      <c r="AA4" s="8" t="s">
        <v>102</v>
      </c>
      <c r="AB4" s="8" t="s">
        <v>94</v>
      </c>
      <c r="AC4" s="8" t="s">
        <v>97</v>
      </c>
      <c r="AD4" s="9" t="s">
        <v>98</v>
      </c>
      <c r="AF4" s="10" t="s">
        <v>92</v>
      </c>
      <c r="AG4" s="8" t="s">
        <v>100</v>
      </c>
      <c r="AH4" s="8" t="s">
        <v>94</v>
      </c>
      <c r="AI4" s="8" t="s">
        <v>95</v>
      </c>
      <c r="AJ4" s="8" t="s">
        <v>96</v>
      </c>
      <c r="AK4" s="8" t="s">
        <v>101</v>
      </c>
      <c r="AL4" s="8" t="s">
        <v>94</v>
      </c>
      <c r="AM4" s="8" t="s">
        <v>95</v>
      </c>
      <c r="AN4" s="8" t="s">
        <v>96</v>
      </c>
      <c r="AO4" s="8" t="s">
        <v>104</v>
      </c>
      <c r="AP4" s="8" t="s">
        <v>94</v>
      </c>
      <c r="AQ4" s="8" t="s">
        <v>97</v>
      </c>
      <c r="AR4" s="9" t="s">
        <v>98</v>
      </c>
      <c r="AT4" s="10" t="s">
        <v>92</v>
      </c>
      <c r="AU4" s="8" t="s">
        <v>93</v>
      </c>
      <c r="AV4" s="8" t="s">
        <v>94</v>
      </c>
      <c r="AW4" s="8" t="s">
        <v>95</v>
      </c>
      <c r="AX4" s="8" t="s">
        <v>96</v>
      </c>
      <c r="AY4" s="8" t="s">
        <v>101</v>
      </c>
      <c r="AZ4" s="8" t="s">
        <v>94</v>
      </c>
      <c r="BA4" s="8" t="s">
        <v>95</v>
      </c>
      <c r="BB4" s="8" t="s">
        <v>96</v>
      </c>
      <c r="BC4" s="8" t="s">
        <v>102</v>
      </c>
      <c r="BD4" s="8" t="s">
        <v>94</v>
      </c>
      <c r="BE4" s="8" t="s">
        <v>97</v>
      </c>
      <c r="BF4" s="9" t="s">
        <v>98</v>
      </c>
    </row>
    <row r="5" spans="2:58" ht="15" hidden="1" outlineLevel="1" thickBot="1" x14ac:dyDescent="0.35">
      <c r="B5" s="4">
        <v>1010</v>
      </c>
      <c r="C5" s="2" t="s">
        <v>2</v>
      </c>
      <c r="D5" s="5">
        <v>455208.94</v>
      </c>
      <c r="E5" s="5">
        <v>48958.14</v>
      </c>
      <c r="F5" s="5">
        <v>48958.14</v>
      </c>
      <c r="G5" s="5">
        <v>0</v>
      </c>
      <c r="H5" s="5">
        <v>0</v>
      </c>
      <c r="I5" s="5">
        <v>788339.98</v>
      </c>
      <c r="J5" s="5">
        <v>788339.98</v>
      </c>
      <c r="K5" s="5">
        <v>0</v>
      </c>
      <c r="L5" s="5">
        <v>0</v>
      </c>
      <c r="M5" s="5">
        <v>1549751.19</v>
      </c>
      <c r="N5" s="18">
        <v>1549751.19</v>
      </c>
      <c r="O5" s="5">
        <v>0</v>
      </c>
      <c r="P5" s="5">
        <v>0</v>
      </c>
      <c r="R5" s="5">
        <v>444501.5</v>
      </c>
      <c r="S5" s="5">
        <v>48776.04</v>
      </c>
      <c r="T5" s="5">
        <v>48776.04</v>
      </c>
      <c r="U5" s="5">
        <v>0</v>
      </c>
      <c r="V5" s="5">
        <v>0</v>
      </c>
      <c r="W5" s="5">
        <v>742456.26</v>
      </c>
      <c r="X5" s="5">
        <v>742456.26</v>
      </c>
      <c r="Y5" s="5">
        <v>0</v>
      </c>
      <c r="Z5" s="5">
        <v>0</v>
      </c>
      <c r="AA5" s="5">
        <v>1539469.42</v>
      </c>
      <c r="AB5" s="5">
        <v>1539469.42</v>
      </c>
      <c r="AC5" s="5">
        <v>0</v>
      </c>
      <c r="AD5" s="5">
        <v>0</v>
      </c>
      <c r="AF5" s="5">
        <v>440632.95</v>
      </c>
      <c r="AG5" s="5">
        <v>53734.28</v>
      </c>
      <c r="AH5" s="5">
        <v>53734.28</v>
      </c>
      <c r="AI5" s="5">
        <v>0</v>
      </c>
      <c r="AJ5" s="5">
        <v>0</v>
      </c>
      <c r="AK5" s="5">
        <v>937063.94</v>
      </c>
      <c r="AL5" s="5">
        <v>937063.94</v>
      </c>
      <c r="AM5" s="5">
        <v>0</v>
      </c>
      <c r="AN5" s="5">
        <v>0</v>
      </c>
      <c r="AO5" s="5">
        <v>1635629.09</v>
      </c>
      <c r="AP5" s="5">
        <v>1635629.09</v>
      </c>
      <c r="AQ5" s="5">
        <v>0</v>
      </c>
      <c r="AR5" s="5">
        <v>0</v>
      </c>
      <c r="AT5" s="5">
        <v>420104</v>
      </c>
      <c r="AU5" s="5">
        <v>50081.04</v>
      </c>
      <c r="AV5" s="5">
        <v>50081.04</v>
      </c>
      <c r="AW5" s="5">
        <v>0</v>
      </c>
      <c r="AX5" s="5">
        <v>0</v>
      </c>
      <c r="AY5" s="5">
        <v>960252.01</v>
      </c>
      <c r="AZ5" s="5">
        <v>960252.01</v>
      </c>
      <c r="BA5" s="5">
        <v>0</v>
      </c>
      <c r="BB5" s="5">
        <v>0</v>
      </c>
      <c r="BC5" s="5">
        <v>1568947.68</v>
      </c>
      <c r="BD5" s="5">
        <v>1568947.68</v>
      </c>
      <c r="BE5" s="5">
        <v>0</v>
      </c>
      <c r="BF5" s="5">
        <v>0</v>
      </c>
    </row>
    <row r="6" spans="2:58" ht="15" hidden="1" outlineLevel="1" thickBot="1" x14ac:dyDescent="0.35">
      <c r="B6" s="1">
        <v>1065</v>
      </c>
      <c r="C6" s="2" t="s">
        <v>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816559.96</v>
      </c>
      <c r="J6" s="3">
        <v>816559.96</v>
      </c>
      <c r="K6" s="3">
        <v>0</v>
      </c>
      <c r="L6" s="3">
        <v>0</v>
      </c>
      <c r="M6" s="3">
        <v>935354.58</v>
      </c>
      <c r="N6" s="19">
        <v>935354.58</v>
      </c>
      <c r="O6" s="3">
        <v>0</v>
      </c>
      <c r="P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1780350.18</v>
      </c>
      <c r="X6" s="3">
        <v>1780350.18</v>
      </c>
      <c r="Y6" s="3">
        <v>0</v>
      </c>
      <c r="Z6" s="3">
        <v>0</v>
      </c>
      <c r="AA6" s="3">
        <v>719601.06</v>
      </c>
      <c r="AB6" s="3">
        <v>719601.06</v>
      </c>
      <c r="AC6" s="3">
        <v>0</v>
      </c>
      <c r="AD6" s="3">
        <v>0</v>
      </c>
      <c r="AF6" s="3">
        <v>122840.85</v>
      </c>
      <c r="AG6" s="3">
        <v>0</v>
      </c>
      <c r="AH6" s="3">
        <v>0</v>
      </c>
      <c r="AI6" s="3">
        <v>0</v>
      </c>
      <c r="AJ6" s="3">
        <v>0</v>
      </c>
      <c r="AK6" s="3">
        <v>1777736</v>
      </c>
      <c r="AL6" s="3">
        <v>1777736</v>
      </c>
      <c r="AM6" s="3">
        <v>0</v>
      </c>
      <c r="AN6" s="3">
        <v>0</v>
      </c>
      <c r="AO6" s="3">
        <v>736458.5</v>
      </c>
      <c r="AP6" s="3">
        <v>736458.5</v>
      </c>
      <c r="AQ6" s="3">
        <v>0</v>
      </c>
      <c r="AR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1752750.85</v>
      </c>
      <c r="AZ6" s="3">
        <v>1752750.85</v>
      </c>
      <c r="BA6" s="3">
        <v>0</v>
      </c>
      <c r="BB6" s="3">
        <v>0</v>
      </c>
      <c r="BC6" s="3">
        <v>711460.73</v>
      </c>
      <c r="BD6" s="3">
        <v>711460.73</v>
      </c>
      <c r="BE6" s="3">
        <v>0</v>
      </c>
      <c r="BF6" s="3">
        <v>0</v>
      </c>
    </row>
    <row r="7" spans="2:58" ht="15" hidden="1" outlineLevel="1" thickBot="1" x14ac:dyDescent="0.35">
      <c r="B7" s="1">
        <v>1110</v>
      </c>
      <c r="C7" s="2" t="s">
        <v>4</v>
      </c>
      <c r="D7" s="3">
        <v>77805.929999999993</v>
      </c>
      <c r="E7" s="3">
        <v>0</v>
      </c>
      <c r="F7" s="3">
        <v>0</v>
      </c>
      <c r="G7" s="3">
        <v>0</v>
      </c>
      <c r="H7" s="3">
        <v>0</v>
      </c>
      <c r="I7" s="3">
        <v>275340.33</v>
      </c>
      <c r="J7" s="3">
        <v>275340.33</v>
      </c>
      <c r="K7" s="3">
        <v>0</v>
      </c>
      <c r="L7" s="3">
        <v>0</v>
      </c>
      <c r="M7" s="3">
        <v>279205.83</v>
      </c>
      <c r="N7" s="19">
        <v>279205.83</v>
      </c>
      <c r="O7" s="3">
        <v>0</v>
      </c>
      <c r="P7" s="3">
        <v>0</v>
      </c>
      <c r="R7" s="3">
        <v>73167.960000000006</v>
      </c>
      <c r="S7" s="3">
        <v>0</v>
      </c>
      <c r="T7" s="3">
        <v>0</v>
      </c>
      <c r="U7" s="3">
        <v>0</v>
      </c>
      <c r="V7" s="3">
        <v>0</v>
      </c>
      <c r="W7" s="3">
        <v>274124.07</v>
      </c>
      <c r="X7" s="3">
        <v>274124.07</v>
      </c>
      <c r="Y7" s="3">
        <v>0</v>
      </c>
      <c r="Z7" s="3">
        <v>0</v>
      </c>
      <c r="AA7" s="3">
        <v>287831.93</v>
      </c>
      <c r="AB7" s="3">
        <v>287831.93</v>
      </c>
      <c r="AC7" s="3">
        <v>0</v>
      </c>
      <c r="AD7" s="3">
        <v>0</v>
      </c>
      <c r="AF7" s="3">
        <v>60455.47</v>
      </c>
      <c r="AG7" s="3">
        <v>0</v>
      </c>
      <c r="AH7" s="3">
        <v>0</v>
      </c>
      <c r="AI7" s="3">
        <v>0</v>
      </c>
      <c r="AJ7" s="3">
        <v>0</v>
      </c>
      <c r="AK7" s="3">
        <v>209542.38</v>
      </c>
      <c r="AL7" s="3">
        <v>209542.38</v>
      </c>
      <c r="AM7" s="3">
        <v>0</v>
      </c>
      <c r="AN7" s="3">
        <v>0</v>
      </c>
      <c r="AO7" s="3">
        <v>265147.63</v>
      </c>
      <c r="AP7" s="3">
        <v>265147.63</v>
      </c>
      <c r="AQ7" s="3">
        <v>0</v>
      </c>
      <c r="AR7" s="3">
        <v>0</v>
      </c>
      <c r="AT7" s="3">
        <v>56512.800000000003</v>
      </c>
      <c r="AU7" s="3">
        <v>0</v>
      </c>
      <c r="AV7" s="3">
        <v>0</v>
      </c>
      <c r="AW7" s="3">
        <v>0</v>
      </c>
      <c r="AX7" s="3">
        <v>0</v>
      </c>
      <c r="AY7" s="3">
        <v>230674.12</v>
      </c>
      <c r="AZ7" s="3">
        <v>230674.12</v>
      </c>
      <c r="BA7" s="3">
        <v>0</v>
      </c>
      <c r="BB7" s="3">
        <v>0</v>
      </c>
      <c r="BC7" s="3">
        <v>294998.05</v>
      </c>
      <c r="BD7" s="3">
        <v>294998.05</v>
      </c>
      <c r="BE7" s="3">
        <v>0</v>
      </c>
      <c r="BF7" s="3">
        <v>0</v>
      </c>
    </row>
    <row r="8" spans="2:58" ht="15" hidden="1" outlineLevel="1" thickBot="1" x14ac:dyDescent="0.35">
      <c r="B8" s="1">
        <v>1120</v>
      </c>
      <c r="C8" s="2" t="s">
        <v>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>
        <v>0</v>
      </c>
      <c r="O8" s="3">
        <v>0</v>
      </c>
      <c r="P8" s="3">
        <v>0</v>
      </c>
      <c r="R8" s="3">
        <v>0</v>
      </c>
      <c r="S8" s="3">
        <v>3478.29</v>
      </c>
      <c r="T8" s="3">
        <v>3478.29</v>
      </c>
      <c r="U8" s="3">
        <v>0</v>
      </c>
      <c r="V8" s="3">
        <v>0</v>
      </c>
      <c r="W8" s="3">
        <v>168229.04</v>
      </c>
      <c r="X8" s="3">
        <v>168229.04</v>
      </c>
      <c r="Y8" s="3">
        <v>0</v>
      </c>
      <c r="Z8" s="3">
        <v>0</v>
      </c>
      <c r="AA8" s="3">
        <v>19449.5</v>
      </c>
      <c r="AB8" s="3">
        <v>19449.5</v>
      </c>
      <c r="AC8" s="3">
        <v>0</v>
      </c>
      <c r="AD8" s="3">
        <v>0</v>
      </c>
      <c r="AF8" s="3">
        <v>67107.06</v>
      </c>
      <c r="AG8" s="3">
        <v>3020.36</v>
      </c>
      <c r="AH8" s="3">
        <v>3020.36</v>
      </c>
      <c r="AI8" s="3">
        <v>0</v>
      </c>
      <c r="AJ8" s="3">
        <v>0</v>
      </c>
      <c r="AK8" s="3">
        <v>153056.10999999999</v>
      </c>
      <c r="AL8" s="3">
        <v>153056.10999999999</v>
      </c>
      <c r="AM8" s="3">
        <v>0</v>
      </c>
      <c r="AN8" s="3">
        <v>0</v>
      </c>
      <c r="AO8" s="3">
        <v>24290.5</v>
      </c>
      <c r="AP8" s="3">
        <v>11878.76</v>
      </c>
      <c r="AQ8" s="3">
        <v>0</v>
      </c>
      <c r="AR8" s="3">
        <v>12411.74</v>
      </c>
      <c r="AT8" s="3">
        <v>110628.49</v>
      </c>
      <c r="AU8" s="3">
        <v>2550.94</v>
      </c>
      <c r="AV8" s="3">
        <v>2550.94</v>
      </c>
      <c r="AW8" s="3">
        <v>0</v>
      </c>
      <c r="AX8" s="3">
        <v>0</v>
      </c>
      <c r="AY8" s="3">
        <v>145236.20000000001</v>
      </c>
      <c r="AZ8" s="3">
        <v>145236.20000000001</v>
      </c>
      <c r="BA8" s="3">
        <v>0</v>
      </c>
      <c r="BB8" s="3">
        <v>0</v>
      </c>
      <c r="BC8" s="3">
        <v>23897.39</v>
      </c>
      <c r="BD8" s="3">
        <v>11485.65</v>
      </c>
      <c r="BE8" s="3">
        <v>0</v>
      </c>
      <c r="BF8" s="3">
        <v>12411.74</v>
      </c>
    </row>
    <row r="9" spans="2:58" ht="15" hidden="1" outlineLevel="1" thickBot="1" x14ac:dyDescent="0.35">
      <c r="B9" s="1">
        <v>1140</v>
      </c>
      <c r="C9" s="2" t="s">
        <v>6</v>
      </c>
      <c r="D9" s="3">
        <v>669203.5</v>
      </c>
      <c r="E9" s="3">
        <v>183090.83</v>
      </c>
      <c r="F9" s="3">
        <v>183090.83</v>
      </c>
      <c r="G9" s="3">
        <v>0</v>
      </c>
      <c r="H9" s="3">
        <v>0</v>
      </c>
      <c r="I9" s="3">
        <v>6118030.4299999997</v>
      </c>
      <c r="J9" s="3">
        <v>6118030.4299999997</v>
      </c>
      <c r="K9" s="3">
        <v>0</v>
      </c>
      <c r="L9" s="3">
        <v>0</v>
      </c>
      <c r="M9" s="3">
        <v>9810441.1500000004</v>
      </c>
      <c r="N9" s="19">
        <v>9810441.1500000004</v>
      </c>
      <c r="O9" s="3">
        <v>0</v>
      </c>
      <c r="P9" s="3">
        <v>0</v>
      </c>
      <c r="R9" s="3">
        <v>628191</v>
      </c>
      <c r="S9" s="3">
        <v>220507.7</v>
      </c>
      <c r="T9" s="3">
        <v>220507.7</v>
      </c>
      <c r="U9" s="3">
        <v>0</v>
      </c>
      <c r="V9" s="3">
        <v>0</v>
      </c>
      <c r="W9" s="3">
        <v>6115316.2300000004</v>
      </c>
      <c r="X9" s="3">
        <v>6127400.8899999997</v>
      </c>
      <c r="Y9" s="3">
        <v>-30</v>
      </c>
      <c r="Z9" s="3">
        <v>-12054.66</v>
      </c>
      <c r="AA9" s="3">
        <v>11638798.9</v>
      </c>
      <c r="AB9" s="3">
        <v>11638798.9</v>
      </c>
      <c r="AC9" s="3">
        <v>0</v>
      </c>
      <c r="AD9" s="3">
        <v>0</v>
      </c>
      <c r="AF9" s="3">
        <v>595737.5</v>
      </c>
      <c r="AG9" s="3">
        <v>365422.94</v>
      </c>
      <c r="AH9" s="3">
        <v>353368.28</v>
      </c>
      <c r="AI9" s="3">
        <v>12054.66</v>
      </c>
      <c r="AJ9" s="3">
        <v>0</v>
      </c>
      <c r="AK9" s="3">
        <v>5156295.1500000004</v>
      </c>
      <c r="AL9" s="3">
        <v>5156295.1500000004</v>
      </c>
      <c r="AM9" s="3">
        <v>0</v>
      </c>
      <c r="AN9" s="3">
        <v>0</v>
      </c>
      <c r="AO9" s="3">
        <v>10940002.880000001</v>
      </c>
      <c r="AP9" s="3">
        <v>10940002.880000001</v>
      </c>
      <c r="AQ9" s="3">
        <v>0</v>
      </c>
      <c r="AR9" s="3">
        <v>0</v>
      </c>
      <c r="AT9" s="3">
        <v>580076</v>
      </c>
      <c r="AU9" s="3">
        <v>352713.51</v>
      </c>
      <c r="AV9" s="3">
        <v>352713.51</v>
      </c>
      <c r="AW9" s="3">
        <v>0</v>
      </c>
      <c r="AX9" s="3">
        <v>0</v>
      </c>
      <c r="AY9" s="3">
        <v>5728019.5700000003</v>
      </c>
      <c r="AZ9" s="3">
        <v>5613016.71</v>
      </c>
      <c r="BA9" s="3">
        <v>71538.429999999993</v>
      </c>
      <c r="BB9" s="3">
        <v>43464.43</v>
      </c>
      <c r="BC9" s="3">
        <v>14539806.76</v>
      </c>
      <c r="BD9" s="3">
        <v>14539806.76</v>
      </c>
      <c r="BE9" s="3">
        <v>0</v>
      </c>
      <c r="BF9" s="3">
        <v>0</v>
      </c>
    </row>
    <row r="10" spans="2:58" ht="15" hidden="1" outlineLevel="1" thickBot="1" x14ac:dyDescent="0.35">
      <c r="B10" s="1">
        <v>1150</v>
      </c>
      <c r="C10" s="2" t="s">
        <v>7</v>
      </c>
      <c r="D10" s="3">
        <v>92264.48</v>
      </c>
      <c r="E10" s="3">
        <v>0</v>
      </c>
      <c r="F10" s="3">
        <v>0</v>
      </c>
      <c r="G10" s="3">
        <v>0</v>
      </c>
      <c r="H10" s="3">
        <v>0</v>
      </c>
      <c r="I10" s="3">
        <v>101877.61</v>
      </c>
      <c r="J10" s="3">
        <v>101877.61</v>
      </c>
      <c r="K10" s="3">
        <v>0</v>
      </c>
      <c r="L10" s="3">
        <v>0</v>
      </c>
      <c r="M10" s="3">
        <v>127294</v>
      </c>
      <c r="N10" s="19">
        <v>127294</v>
      </c>
      <c r="O10" s="3">
        <v>0</v>
      </c>
      <c r="P10" s="3">
        <v>0</v>
      </c>
      <c r="R10" s="3">
        <v>96983.78</v>
      </c>
      <c r="S10" s="3">
        <v>0</v>
      </c>
      <c r="T10" s="3">
        <v>0</v>
      </c>
      <c r="U10" s="3">
        <v>0</v>
      </c>
      <c r="V10" s="3">
        <v>0</v>
      </c>
      <c r="W10" s="3">
        <v>82725.97</v>
      </c>
      <c r="X10" s="3">
        <v>82725.97</v>
      </c>
      <c r="Y10" s="3">
        <v>0</v>
      </c>
      <c r="Z10" s="3">
        <v>0</v>
      </c>
      <c r="AA10" s="3">
        <v>113824.59</v>
      </c>
      <c r="AB10" s="3">
        <v>113824.59</v>
      </c>
      <c r="AC10" s="3">
        <v>0</v>
      </c>
      <c r="AD10" s="3">
        <v>0</v>
      </c>
      <c r="AF10" s="3">
        <v>84823.4</v>
      </c>
      <c r="AG10" s="3">
        <v>15795</v>
      </c>
      <c r="AH10" s="3">
        <v>15795</v>
      </c>
      <c r="AI10" s="3">
        <v>0</v>
      </c>
      <c r="AJ10" s="3">
        <v>0</v>
      </c>
      <c r="AK10" s="3">
        <v>149781.09</v>
      </c>
      <c r="AL10" s="3">
        <v>149781.09</v>
      </c>
      <c r="AM10" s="3">
        <v>0</v>
      </c>
      <c r="AN10" s="3">
        <v>0</v>
      </c>
      <c r="AO10" s="3">
        <v>93275</v>
      </c>
      <c r="AP10" s="3">
        <v>93275</v>
      </c>
      <c r="AQ10" s="3">
        <v>0</v>
      </c>
      <c r="AR10" s="3">
        <v>0</v>
      </c>
      <c r="AT10" s="3">
        <v>98464.7</v>
      </c>
      <c r="AU10" s="3">
        <v>0</v>
      </c>
      <c r="AV10" s="3">
        <v>0</v>
      </c>
      <c r="AW10" s="3">
        <v>0</v>
      </c>
      <c r="AX10" s="3">
        <v>0</v>
      </c>
      <c r="AY10" s="3">
        <v>109716.57</v>
      </c>
      <c r="AZ10" s="3">
        <v>109716.57</v>
      </c>
      <c r="BA10" s="3">
        <v>0</v>
      </c>
      <c r="BB10" s="3">
        <v>0</v>
      </c>
      <c r="BC10" s="3">
        <v>93431</v>
      </c>
      <c r="BD10" s="3">
        <v>93431</v>
      </c>
      <c r="BE10" s="3">
        <v>0</v>
      </c>
      <c r="BF10" s="3">
        <v>0</v>
      </c>
    </row>
    <row r="11" spans="2:58" ht="15" hidden="1" outlineLevel="1" thickBot="1" x14ac:dyDescent="0.35">
      <c r="B11" s="1">
        <v>1155</v>
      </c>
      <c r="C11" s="2" t="s">
        <v>8</v>
      </c>
      <c r="D11" s="3">
        <v>190616.52</v>
      </c>
      <c r="E11" s="3">
        <v>61839.29</v>
      </c>
      <c r="F11" s="3">
        <v>61839.29</v>
      </c>
      <c r="G11" s="3">
        <v>0</v>
      </c>
      <c r="H11" s="3">
        <v>0</v>
      </c>
      <c r="I11" s="3">
        <v>509875.31</v>
      </c>
      <c r="J11" s="3">
        <v>509875.31</v>
      </c>
      <c r="K11" s="3">
        <v>0</v>
      </c>
      <c r="L11" s="3">
        <v>0</v>
      </c>
      <c r="M11" s="3">
        <v>318844.59999999998</v>
      </c>
      <c r="N11" s="19">
        <v>318844.59999999998</v>
      </c>
      <c r="O11" s="3">
        <v>0</v>
      </c>
      <c r="P11" s="3">
        <v>0</v>
      </c>
      <c r="R11" s="3">
        <v>194707.72</v>
      </c>
      <c r="S11" s="3">
        <v>55293.01</v>
      </c>
      <c r="T11" s="3">
        <v>55293.01</v>
      </c>
      <c r="U11" s="3">
        <v>0</v>
      </c>
      <c r="V11" s="3">
        <v>0</v>
      </c>
      <c r="W11" s="3">
        <v>443866.67</v>
      </c>
      <c r="X11" s="3">
        <v>443866.67</v>
      </c>
      <c r="Y11" s="3">
        <v>0</v>
      </c>
      <c r="Z11" s="3">
        <v>0</v>
      </c>
      <c r="AA11" s="3">
        <v>175317.29</v>
      </c>
      <c r="AB11" s="3">
        <v>175317.29</v>
      </c>
      <c r="AC11" s="3">
        <v>0</v>
      </c>
      <c r="AD11" s="3">
        <v>0</v>
      </c>
      <c r="AF11" s="3">
        <v>205291.55</v>
      </c>
      <c r="AG11" s="3">
        <v>59898.38</v>
      </c>
      <c r="AH11" s="3">
        <v>59898.38</v>
      </c>
      <c r="AI11" s="3">
        <v>0</v>
      </c>
      <c r="AJ11" s="3">
        <v>0</v>
      </c>
      <c r="AK11" s="3">
        <v>339000.74</v>
      </c>
      <c r="AL11" s="3">
        <v>339000.74</v>
      </c>
      <c r="AM11" s="3">
        <v>0</v>
      </c>
      <c r="AN11" s="3">
        <v>0</v>
      </c>
      <c r="AO11" s="3">
        <v>73115.31</v>
      </c>
      <c r="AP11" s="3">
        <v>73115.31</v>
      </c>
      <c r="AQ11" s="3">
        <v>0</v>
      </c>
      <c r="AR11" s="3">
        <v>0</v>
      </c>
      <c r="AT11" s="3">
        <v>1028.5999999999999</v>
      </c>
      <c r="AU11" s="3">
        <v>56897.22</v>
      </c>
      <c r="AV11" s="3">
        <v>56897.22</v>
      </c>
      <c r="AW11" s="3">
        <v>0</v>
      </c>
      <c r="AX11" s="3">
        <v>0</v>
      </c>
      <c r="AY11" s="3">
        <v>296731.25</v>
      </c>
      <c r="AZ11" s="3">
        <v>296731.25</v>
      </c>
      <c r="BA11" s="3">
        <v>0</v>
      </c>
      <c r="BB11" s="3">
        <v>0</v>
      </c>
      <c r="BC11" s="3">
        <v>70267.12</v>
      </c>
      <c r="BD11" s="3">
        <v>70267.12</v>
      </c>
      <c r="BE11" s="3">
        <v>0</v>
      </c>
      <c r="BF11" s="3">
        <v>0</v>
      </c>
    </row>
    <row r="12" spans="2:58" ht="29.4" hidden="1" outlineLevel="1" thickBot="1" x14ac:dyDescent="0.35">
      <c r="B12" s="1">
        <v>1160</v>
      </c>
      <c r="C12" s="2" t="s">
        <v>9</v>
      </c>
      <c r="D12" s="3">
        <v>183188.81</v>
      </c>
      <c r="E12" s="3">
        <v>8834.98</v>
      </c>
      <c r="F12" s="3">
        <v>8834.98</v>
      </c>
      <c r="G12" s="3">
        <v>0</v>
      </c>
      <c r="H12" s="3">
        <v>0</v>
      </c>
      <c r="I12" s="3">
        <v>118712.15</v>
      </c>
      <c r="J12" s="3">
        <v>118712.15</v>
      </c>
      <c r="K12" s="3">
        <v>0</v>
      </c>
      <c r="L12" s="3">
        <v>0</v>
      </c>
      <c r="M12" s="3">
        <v>133717.32</v>
      </c>
      <c r="N12" s="19">
        <v>133717.32</v>
      </c>
      <c r="O12" s="3">
        <v>0</v>
      </c>
      <c r="P12" s="3">
        <v>0</v>
      </c>
      <c r="R12" s="3">
        <v>185727.39</v>
      </c>
      <c r="S12" s="3">
        <v>8815.2000000000007</v>
      </c>
      <c r="T12" s="3">
        <v>8815.2000000000007</v>
      </c>
      <c r="U12" s="3">
        <v>0</v>
      </c>
      <c r="V12" s="3">
        <v>0</v>
      </c>
      <c r="W12" s="3">
        <v>163748.85</v>
      </c>
      <c r="X12" s="3">
        <v>163748.85</v>
      </c>
      <c r="Y12" s="3">
        <v>0</v>
      </c>
      <c r="Z12" s="3">
        <v>0</v>
      </c>
      <c r="AA12" s="3">
        <v>168510.56</v>
      </c>
      <c r="AB12" s="3">
        <v>168510.56</v>
      </c>
      <c r="AC12" s="3">
        <v>0</v>
      </c>
      <c r="AD12" s="3">
        <v>0</v>
      </c>
      <c r="AF12" s="3">
        <v>190394</v>
      </c>
      <c r="AG12" s="3">
        <v>12816.28</v>
      </c>
      <c r="AH12" s="3">
        <v>12816.28</v>
      </c>
      <c r="AI12" s="3">
        <v>0</v>
      </c>
      <c r="AJ12" s="3">
        <v>0</v>
      </c>
      <c r="AK12" s="3">
        <v>164216.5</v>
      </c>
      <c r="AL12" s="3">
        <v>164067.82</v>
      </c>
      <c r="AM12" s="3">
        <v>148.68</v>
      </c>
      <c r="AN12" s="3">
        <v>0</v>
      </c>
      <c r="AO12" s="3">
        <v>166194.13</v>
      </c>
      <c r="AP12" s="3">
        <v>166194.13</v>
      </c>
      <c r="AQ12" s="3">
        <v>0</v>
      </c>
      <c r="AR12" s="3">
        <v>0</v>
      </c>
      <c r="AT12" s="3">
        <v>167244</v>
      </c>
      <c r="AU12" s="3">
        <v>12277.32</v>
      </c>
      <c r="AV12" s="3">
        <v>12277.32</v>
      </c>
      <c r="AW12" s="3">
        <v>0</v>
      </c>
      <c r="AX12" s="3">
        <v>0</v>
      </c>
      <c r="AY12" s="3">
        <v>196251.5</v>
      </c>
      <c r="AZ12" s="3">
        <v>196251.5</v>
      </c>
      <c r="BA12" s="3">
        <v>0</v>
      </c>
      <c r="BB12" s="3">
        <v>0</v>
      </c>
      <c r="BC12" s="3">
        <v>178250.31</v>
      </c>
      <c r="BD12" s="3">
        <v>178250.31</v>
      </c>
      <c r="BE12" s="3">
        <v>0</v>
      </c>
      <c r="BF12" s="3">
        <v>0</v>
      </c>
    </row>
    <row r="13" spans="2:58" ht="15" hidden="1" outlineLevel="1" thickBot="1" x14ac:dyDescent="0.35">
      <c r="B13" s="1">
        <v>1170</v>
      </c>
      <c r="C13" s="2" t="s">
        <v>10</v>
      </c>
      <c r="D13" s="3">
        <v>36347</v>
      </c>
      <c r="E13" s="3">
        <v>6745.68</v>
      </c>
      <c r="F13" s="3">
        <v>6661.59</v>
      </c>
      <c r="G13" s="3">
        <v>13.5</v>
      </c>
      <c r="H13" s="3">
        <v>70.59</v>
      </c>
      <c r="I13" s="3">
        <v>187377.16</v>
      </c>
      <c r="J13" s="3">
        <v>186765.8</v>
      </c>
      <c r="K13" s="3">
        <v>257.24</v>
      </c>
      <c r="L13" s="3">
        <v>354.12</v>
      </c>
      <c r="M13" s="3">
        <v>131639.26</v>
      </c>
      <c r="N13" s="19">
        <v>129615.76</v>
      </c>
      <c r="O13" s="3">
        <v>0</v>
      </c>
      <c r="P13" s="3">
        <v>2023.5</v>
      </c>
      <c r="R13" s="3">
        <v>36753</v>
      </c>
      <c r="S13" s="3">
        <v>6713.15</v>
      </c>
      <c r="T13" s="3">
        <v>6713.15</v>
      </c>
      <c r="U13" s="3">
        <v>0</v>
      </c>
      <c r="V13" s="3">
        <v>0</v>
      </c>
      <c r="W13" s="3">
        <v>250521.31</v>
      </c>
      <c r="X13" s="3">
        <v>250134.39999999999</v>
      </c>
      <c r="Y13" s="3">
        <v>0</v>
      </c>
      <c r="Z13" s="3">
        <v>386.91</v>
      </c>
      <c r="AA13" s="3">
        <v>115268.91</v>
      </c>
      <c r="AB13" s="3">
        <v>115227.69</v>
      </c>
      <c r="AC13" s="3">
        <v>0</v>
      </c>
      <c r="AD13" s="3">
        <v>41.22</v>
      </c>
      <c r="AF13" s="3">
        <v>38619</v>
      </c>
      <c r="AG13" s="3">
        <v>4281.74</v>
      </c>
      <c r="AH13" s="3">
        <v>4281.74</v>
      </c>
      <c r="AI13" s="3">
        <v>0</v>
      </c>
      <c r="AJ13" s="3">
        <v>0</v>
      </c>
      <c r="AK13" s="3">
        <v>183552.78</v>
      </c>
      <c r="AL13" s="3">
        <v>183552.78</v>
      </c>
      <c r="AM13" s="3">
        <v>0</v>
      </c>
      <c r="AN13" s="3">
        <v>0</v>
      </c>
      <c r="AO13" s="3">
        <v>88830.74</v>
      </c>
      <c r="AP13" s="3">
        <v>88830.74</v>
      </c>
      <c r="AQ13" s="3">
        <v>0</v>
      </c>
      <c r="AR13" s="3">
        <v>0</v>
      </c>
      <c r="AT13" s="3">
        <v>36450</v>
      </c>
      <c r="AU13" s="3">
        <v>8655.77</v>
      </c>
      <c r="AV13" s="3">
        <v>8655.77</v>
      </c>
      <c r="AW13" s="3">
        <v>0</v>
      </c>
      <c r="AX13" s="3">
        <v>0</v>
      </c>
      <c r="AY13" s="3">
        <v>225174.06</v>
      </c>
      <c r="AZ13" s="3">
        <v>225174.06</v>
      </c>
      <c r="BA13" s="3">
        <v>0</v>
      </c>
      <c r="BB13" s="3">
        <v>0</v>
      </c>
      <c r="BC13" s="3">
        <v>59636.31</v>
      </c>
      <c r="BD13" s="3">
        <v>59636.31</v>
      </c>
      <c r="BE13" s="3">
        <v>0</v>
      </c>
      <c r="BF13" s="3">
        <v>0</v>
      </c>
    </row>
    <row r="14" spans="2:58" ht="15" hidden="1" outlineLevel="1" thickBot="1" x14ac:dyDescent="0.35">
      <c r="B14" s="1">
        <v>1200</v>
      </c>
      <c r="C14" s="2" t="s">
        <v>11</v>
      </c>
      <c r="D14" s="3">
        <v>7010</v>
      </c>
      <c r="E14" s="3">
        <v>12250</v>
      </c>
      <c r="F14" s="3">
        <v>12250</v>
      </c>
      <c r="G14" s="3">
        <v>0</v>
      </c>
      <c r="H14" s="3">
        <v>0</v>
      </c>
      <c r="I14" s="3">
        <v>247714.73</v>
      </c>
      <c r="J14" s="3">
        <v>247714.73</v>
      </c>
      <c r="K14" s="3">
        <v>0</v>
      </c>
      <c r="L14" s="3">
        <v>0</v>
      </c>
      <c r="M14" s="3">
        <v>-25145.64</v>
      </c>
      <c r="N14" s="19">
        <v>-25145.64</v>
      </c>
      <c r="O14" s="3">
        <v>0</v>
      </c>
      <c r="P14" s="3">
        <v>0</v>
      </c>
      <c r="R14" s="3">
        <v>5142.9799999999996</v>
      </c>
      <c r="S14" s="3">
        <v>13446.2</v>
      </c>
      <c r="T14" s="3">
        <v>13446.2</v>
      </c>
      <c r="U14" s="3">
        <v>0</v>
      </c>
      <c r="V14" s="3">
        <v>0</v>
      </c>
      <c r="W14" s="3">
        <v>259392.75</v>
      </c>
      <c r="X14" s="3">
        <v>259392.75</v>
      </c>
      <c r="Y14" s="3">
        <v>0</v>
      </c>
      <c r="Z14" s="3">
        <v>0</v>
      </c>
      <c r="AA14" s="3">
        <v>-18605.25</v>
      </c>
      <c r="AB14" s="3">
        <v>-18605.25</v>
      </c>
      <c r="AC14" s="3">
        <v>0</v>
      </c>
      <c r="AD14" s="3">
        <v>0</v>
      </c>
      <c r="AF14" s="3">
        <v>-10475.709999999999</v>
      </c>
      <c r="AG14" s="3">
        <v>16193.64</v>
      </c>
      <c r="AH14" s="3">
        <v>16193.64</v>
      </c>
      <c r="AI14" s="3">
        <v>0</v>
      </c>
      <c r="AJ14" s="3">
        <v>0</v>
      </c>
      <c r="AK14" s="3">
        <v>236908.05</v>
      </c>
      <c r="AL14" s="3">
        <v>236908.05</v>
      </c>
      <c r="AM14" s="3">
        <v>0</v>
      </c>
      <c r="AN14" s="3">
        <v>0</v>
      </c>
      <c r="AO14" s="3">
        <v>-7869.09</v>
      </c>
      <c r="AP14" s="3">
        <v>-7869.09</v>
      </c>
      <c r="AQ14" s="3">
        <v>0</v>
      </c>
      <c r="AR14" s="3">
        <v>0</v>
      </c>
      <c r="AT14" s="3">
        <v>445.53</v>
      </c>
      <c r="AU14" s="3">
        <v>9281.2999999999993</v>
      </c>
      <c r="AV14" s="3">
        <v>9281.2999999999993</v>
      </c>
      <c r="AW14" s="3">
        <v>0</v>
      </c>
      <c r="AX14" s="3">
        <v>0</v>
      </c>
      <c r="AY14" s="3">
        <v>203711.7</v>
      </c>
      <c r="AZ14" s="3">
        <v>203711.7</v>
      </c>
      <c r="BA14" s="3">
        <v>0</v>
      </c>
      <c r="BB14" s="3">
        <v>0</v>
      </c>
      <c r="BC14" s="3">
        <v>9295.6</v>
      </c>
      <c r="BD14" s="3">
        <v>9295.6</v>
      </c>
      <c r="BE14" s="3">
        <v>0</v>
      </c>
      <c r="BF14" s="3">
        <v>0</v>
      </c>
    </row>
    <row r="15" spans="2:58" ht="15" hidden="1" outlineLevel="1" thickBot="1" x14ac:dyDescent="0.35">
      <c r="B15" s="1">
        <v>1210</v>
      </c>
      <c r="C15" s="2" t="s">
        <v>12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764370.45</v>
      </c>
      <c r="J15" s="3">
        <v>764370.45</v>
      </c>
      <c r="K15" s="3">
        <v>0</v>
      </c>
      <c r="L15" s="3">
        <v>0</v>
      </c>
      <c r="M15" s="3">
        <v>443073.88</v>
      </c>
      <c r="N15" s="19">
        <v>443073.88</v>
      </c>
      <c r="O15" s="3">
        <v>0</v>
      </c>
      <c r="P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462029.54</v>
      </c>
      <c r="X15" s="3">
        <v>462029.54</v>
      </c>
      <c r="Y15" s="3">
        <v>0</v>
      </c>
      <c r="Z15" s="3">
        <v>0</v>
      </c>
      <c r="AA15" s="3">
        <v>459726.62</v>
      </c>
      <c r="AB15" s="3">
        <v>459726.62</v>
      </c>
      <c r="AC15" s="3">
        <v>0</v>
      </c>
      <c r="AD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404578.67</v>
      </c>
      <c r="AL15" s="3">
        <v>404578.67</v>
      </c>
      <c r="AM15" s="3">
        <v>0</v>
      </c>
      <c r="AN15" s="3">
        <v>0</v>
      </c>
      <c r="AO15" s="3">
        <v>515672.36</v>
      </c>
      <c r="AP15" s="3">
        <v>515672.36</v>
      </c>
      <c r="AQ15" s="3">
        <v>0</v>
      </c>
      <c r="AR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496630.48</v>
      </c>
      <c r="AZ15" s="3">
        <v>713561.66</v>
      </c>
      <c r="BA15" s="3">
        <v>0</v>
      </c>
      <c r="BB15" s="3">
        <v>-216931.18</v>
      </c>
      <c r="BC15" s="3">
        <v>717768.82</v>
      </c>
      <c r="BD15" s="3">
        <v>717768.82</v>
      </c>
      <c r="BE15" s="3">
        <v>0</v>
      </c>
      <c r="BF15" s="3">
        <v>0</v>
      </c>
    </row>
    <row r="16" spans="2:58" ht="15" hidden="1" outlineLevel="1" thickBot="1" x14ac:dyDescent="0.35">
      <c r="B16" s="1">
        <v>1230</v>
      </c>
      <c r="C16" s="2" t="s">
        <v>13</v>
      </c>
      <c r="D16" s="3">
        <v>243485.8</v>
      </c>
      <c r="E16" s="3">
        <v>0</v>
      </c>
      <c r="F16" s="3">
        <v>0</v>
      </c>
      <c r="G16" s="3">
        <v>0</v>
      </c>
      <c r="H16" s="3">
        <v>0</v>
      </c>
      <c r="I16" s="3">
        <v>111815.63</v>
      </c>
      <c r="J16" s="3">
        <v>111815.63</v>
      </c>
      <c r="K16" s="3">
        <v>0</v>
      </c>
      <c r="L16" s="3">
        <v>0</v>
      </c>
      <c r="M16" s="3">
        <v>52199.67</v>
      </c>
      <c r="N16" s="19">
        <v>52199.67</v>
      </c>
      <c r="O16" s="3">
        <v>0</v>
      </c>
      <c r="P16" s="3">
        <v>0</v>
      </c>
      <c r="R16" s="3">
        <v>274546.8</v>
      </c>
      <c r="S16" s="3">
        <v>0</v>
      </c>
      <c r="T16" s="3">
        <v>0</v>
      </c>
      <c r="U16" s="3">
        <v>0</v>
      </c>
      <c r="V16" s="3">
        <v>0</v>
      </c>
      <c r="W16" s="3">
        <v>168995.71</v>
      </c>
      <c r="X16" s="3">
        <v>168995.71</v>
      </c>
      <c r="Y16" s="3">
        <v>0</v>
      </c>
      <c r="Z16" s="3">
        <v>0</v>
      </c>
      <c r="AA16" s="3">
        <v>103748.9</v>
      </c>
      <c r="AB16" s="3">
        <v>109763</v>
      </c>
      <c r="AC16" s="3">
        <v>0</v>
      </c>
      <c r="AD16" s="3">
        <v>-6014.1</v>
      </c>
      <c r="AF16" s="3">
        <v>263862.8</v>
      </c>
      <c r="AG16" s="3">
        <v>0</v>
      </c>
      <c r="AH16" s="3">
        <v>0</v>
      </c>
      <c r="AI16" s="3">
        <v>0</v>
      </c>
      <c r="AJ16" s="3">
        <v>0</v>
      </c>
      <c r="AK16" s="3">
        <v>162983.95000000001</v>
      </c>
      <c r="AL16" s="3">
        <v>162983.95000000001</v>
      </c>
      <c r="AM16" s="3">
        <v>0</v>
      </c>
      <c r="AN16" s="3">
        <v>0</v>
      </c>
      <c r="AO16" s="3">
        <v>82965.899999999994</v>
      </c>
      <c r="AP16" s="3">
        <v>95241</v>
      </c>
      <c r="AQ16" s="3">
        <v>0</v>
      </c>
      <c r="AR16" s="3">
        <v>-12275.1</v>
      </c>
      <c r="AT16" s="3">
        <v>251903.8</v>
      </c>
      <c r="AU16" s="3">
        <v>0</v>
      </c>
      <c r="AV16" s="3">
        <v>0</v>
      </c>
      <c r="AW16" s="3">
        <v>0</v>
      </c>
      <c r="AX16" s="3">
        <v>0</v>
      </c>
      <c r="AY16" s="3">
        <v>151583.26</v>
      </c>
      <c r="AZ16" s="3">
        <v>151583.26</v>
      </c>
      <c r="BA16" s="3">
        <v>0</v>
      </c>
      <c r="BB16" s="3">
        <v>0</v>
      </c>
      <c r="BC16" s="3">
        <v>81679.09</v>
      </c>
      <c r="BD16" s="3">
        <v>81679.09</v>
      </c>
      <c r="BE16" s="3">
        <v>0</v>
      </c>
      <c r="BF16" s="3">
        <v>0</v>
      </c>
    </row>
    <row r="17" spans="2:58" ht="15" hidden="1" outlineLevel="1" thickBot="1" x14ac:dyDescent="0.35">
      <c r="B17" s="1">
        <v>1235</v>
      </c>
      <c r="C17" s="2" t="s">
        <v>14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>
        <v>0</v>
      </c>
      <c r="O17" s="3">
        <v>0</v>
      </c>
      <c r="P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F17" s="3">
        <v>0</v>
      </c>
      <c r="AG17" s="3">
        <v>2543</v>
      </c>
      <c r="AH17" s="3">
        <v>2543</v>
      </c>
      <c r="AI17" s="3">
        <v>0</v>
      </c>
      <c r="AJ17" s="3">
        <v>0</v>
      </c>
      <c r="AK17" s="3">
        <v>55435.8</v>
      </c>
      <c r="AL17" s="3">
        <v>55042.92</v>
      </c>
      <c r="AM17" s="3">
        <v>0</v>
      </c>
      <c r="AN17" s="3">
        <v>392.88</v>
      </c>
      <c r="AO17" s="3">
        <v>15821.59</v>
      </c>
      <c r="AP17" s="3">
        <v>15821.59</v>
      </c>
      <c r="AQ17" s="3">
        <v>0</v>
      </c>
      <c r="AR17" s="3">
        <v>0</v>
      </c>
      <c r="AT17" s="3">
        <v>0</v>
      </c>
      <c r="AU17" s="3">
        <v>2548</v>
      </c>
      <c r="AV17" s="3">
        <v>2548</v>
      </c>
      <c r="AW17" s="3">
        <v>0</v>
      </c>
      <c r="AX17" s="3">
        <v>0</v>
      </c>
      <c r="AY17" s="3">
        <v>60097.01</v>
      </c>
      <c r="AZ17" s="3">
        <v>59724.86</v>
      </c>
      <c r="BA17" s="3">
        <v>0</v>
      </c>
      <c r="BB17" s="3">
        <v>372.15</v>
      </c>
      <c r="BC17" s="3">
        <v>18738.439999999999</v>
      </c>
      <c r="BD17" s="3">
        <v>18702</v>
      </c>
      <c r="BE17" s="3">
        <v>0</v>
      </c>
      <c r="BF17" s="3">
        <v>36.44</v>
      </c>
    </row>
    <row r="18" spans="2:58" ht="15" hidden="1" outlineLevel="1" thickBot="1" x14ac:dyDescent="0.35">
      <c r="B18" s="1">
        <v>1250</v>
      </c>
      <c r="C18" s="2" t="s">
        <v>15</v>
      </c>
      <c r="D18" s="3">
        <v>22024.07</v>
      </c>
      <c r="E18" s="3">
        <v>10275</v>
      </c>
      <c r="F18" s="3">
        <v>10275</v>
      </c>
      <c r="G18" s="3">
        <v>0</v>
      </c>
      <c r="H18" s="3">
        <v>0</v>
      </c>
      <c r="I18" s="3">
        <v>335595.61</v>
      </c>
      <c r="J18" s="3">
        <v>335595.61</v>
      </c>
      <c r="K18" s="3">
        <v>0</v>
      </c>
      <c r="L18" s="3">
        <v>0</v>
      </c>
      <c r="M18" s="3">
        <v>34641.53</v>
      </c>
      <c r="N18" s="19">
        <v>34641.53</v>
      </c>
      <c r="O18" s="3">
        <v>0</v>
      </c>
      <c r="P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286424.78000000003</v>
      </c>
      <c r="X18" s="3">
        <v>286424.78000000003</v>
      </c>
      <c r="Y18" s="3">
        <v>0</v>
      </c>
      <c r="Z18" s="3">
        <v>0</v>
      </c>
      <c r="AA18" s="3">
        <v>47470.42</v>
      </c>
      <c r="AB18" s="3">
        <v>45670.42</v>
      </c>
      <c r="AC18" s="3">
        <v>0</v>
      </c>
      <c r="AD18" s="3">
        <v>1800</v>
      </c>
      <c r="AF18" s="3">
        <v>0</v>
      </c>
      <c r="AG18" s="3">
        <v>5342.8</v>
      </c>
      <c r="AH18" s="3">
        <v>5342.8</v>
      </c>
      <c r="AI18" s="3">
        <v>0</v>
      </c>
      <c r="AJ18" s="3">
        <v>0</v>
      </c>
      <c r="AK18" s="3">
        <v>279924.74</v>
      </c>
      <c r="AL18" s="3">
        <v>279924.74</v>
      </c>
      <c r="AM18" s="3">
        <v>0</v>
      </c>
      <c r="AN18" s="3">
        <v>0</v>
      </c>
      <c r="AO18" s="3">
        <v>37218.17</v>
      </c>
      <c r="AP18" s="3">
        <v>37218.17</v>
      </c>
      <c r="AQ18" s="3">
        <v>0</v>
      </c>
      <c r="AR18" s="3">
        <v>0</v>
      </c>
      <c r="AT18" s="3">
        <v>0</v>
      </c>
      <c r="AU18" s="3">
        <v>4909.4399999999996</v>
      </c>
      <c r="AV18" s="3">
        <v>4909.4399999999996</v>
      </c>
      <c r="AW18" s="3">
        <v>0</v>
      </c>
      <c r="AX18" s="3">
        <v>0</v>
      </c>
      <c r="AY18" s="3">
        <v>190337.24</v>
      </c>
      <c r="AZ18" s="3">
        <v>190337.24</v>
      </c>
      <c r="BA18" s="3">
        <v>0</v>
      </c>
      <c r="BB18" s="3">
        <v>0</v>
      </c>
      <c r="BC18" s="3">
        <v>38801.64</v>
      </c>
      <c r="BD18" s="3">
        <v>38801.64</v>
      </c>
      <c r="BE18" s="3">
        <v>0</v>
      </c>
      <c r="BF18" s="3">
        <v>0</v>
      </c>
    </row>
    <row r="19" spans="2:58" ht="15" hidden="1" outlineLevel="1" thickBot="1" x14ac:dyDescent="0.35">
      <c r="B19" s="1">
        <v>1256</v>
      </c>
      <c r="C19" s="2" t="s">
        <v>16</v>
      </c>
      <c r="D19" s="3">
        <v>133871.82</v>
      </c>
      <c r="E19" s="3">
        <v>9087.2199999999993</v>
      </c>
      <c r="F19" s="3">
        <v>9087.2199999999993</v>
      </c>
      <c r="G19" s="3">
        <v>0</v>
      </c>
      <c r="H19" s="3">
        <v>0</v>
      </c>
      <c r="I19" s="3">
        <v>123247.57</v>
      </c>
      <c r="J19" s="3">
        <v>123247.57</v>
      </c>
      <c r="K19" s="3">
        <v>0</v>
      </c>
      <c r="L19" s="3">
        <v>0</v>
      </c>
      <c r="M19" s="3">
        <v>43492.3</v>
      </c>
      <c r="N19" s="19">
        <v>43492.3</v>
      </c>
      <c r="O19" s="3">
        <v>0</v>
      </c>
      <c r="P19" s="3">
        <v>0</v>
      </c>
      <c r="R19" s="3">
        <v>67995</v>
      </c>
      <c r="S19" s="3">
        <v>4947.16</v>
      </c>
      <c r="T19" s="3">
        <v>4947.16</v>
      </c>
      <c r="U19" s="3">
        <v>0</v>
      </c>
      <c r="V19" s="3">
        <v>0</v>
      </c>
      <c r="W19" s="3">
        <v>59285.35</v>
      </c>
      <c r="X19" s="3">
        <v>59285.35</v>
      </c>
      <c r="Y19" s="3">
        <v>0</v>
      </c>
      <c r="Z19" s="3">
        <v>0</v>
      </c>
      <c r="AA19" s="3">
        <v>13855.66</v>
      </c>
      <c r="AB19" s="3">
        <v>13855.66</v>
      </c>
      <c r="AC19" s="3">
        <v>0</v>
      </c>
      <c r="AD19" s="3">
        <v>0</v>
      </c>
      <c r="AF19" s="3">
        <v>68610</v>
      </c>
      <c r="AG19" s="3">
        <v>4489.6499999999996</v>
      </c>
      <c r="AH19" s="3">
        <v>4489.6499999999996</v>
      </c>
      <c r="AI19" s="3">
        <v>0</v>
      </c>
      <c r="AJ19" s="3">
        <v>0</v>
      </c>
      <c r="AK19" s="3">
        <v>52276.54</v>
      </c>
      <c r="AL19" s="3">
        <v>52276.54</v>
      </c>
      <c r="AM19" s="3">
        <v>0</v>
      </c>
      <c r="AN19" s="3">
        <v>0</v>
      </c>
      <c r="AO19" s="3">
        <v>7959.18</v>
      </c>
      <c r="AP19" s="3">
        <v>7959.18</v>
      </c>
      <c r="AQ19" s="3">
        <v>0</v>
      </c>
      <c r="AR19" s="3">
        <v>0</v>
      </c>
      <c r="AT19" s="3">
        <v>65730</v>
      </c>
      <c r="AU19" s="3">
        <v>4519.8999999999996</v>
      </c>
      <c r="AV19" s="3">
        <v>4519.8999999999996</v>
      </c>
      <c r="AW19" s="3">
        <v>0</v>
      </c>
      <c r="AX19" s="3">
        <v>0</v>
      </c>
      <c r="AY19" s="3">
        <v>55945.57</v>
      </c>
      <c r="AZ19" s="3">
        <v>55945.57</v>
      </c>
      <c r="BA19" s="3">
        <v>0</v>
      </c>
      <c r="BB19" s="3">
        <v>0</v>
      </c>
      <c r="BC19" s="3">
        <v>7747.27</v>
      </c>
      <c r="BD19" s="3">
        <v>7747.27</v>
      </c>
      <c r="BE19" s="3">
        <v>0</v>
      </c>
      <c r="BF19" s="3">
        <v>0</v>
      </c>
    </row>
    <row r="20" spans="2:58" ht="15" hidden="1" outlineLevel="1" thickBot="1" x14ac:dyDescent="0.35">
      <c r="B20" s="1">
        <v>1260</v>
      </c>
      <c r="C20" s="2" t="s">
        <v>17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9"/>
      <c r="O20" s="3"/>
      <c r="P20" s="3"/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F20" s="3">
        <v>49143.72</v>
      </c>
      <c r="AG20" s="3">
        <v>11621.9</v>
      </c>
      <c r="AH20" s="3">
        <v>11621.9</v>
      </c>
      <c r="AI20" s="3">
        <v>0</v>
      </c>
      <c r="AJ20" s="3">
        <v>0</v>
      </c>
      <c r="AK20" s="3">
        <v>55917.58</v>
      </c>
      <c r="AL20" s="3">
        <v>55917.58</v>
      </c>
      <c r="AM20" s="3">
        <v>0</v>
      </c>
      <c r="AN20" s="3">
        <v>0</v>
      </c>
      <c r="AO20" s="3">
        <v>65494.3</v>
      </c>
      <c r="AP20" s="3">
        <v>65494.3</v>
      </c>
      <c r="AQ20" s="3">
        <v>0</v>
      </c>
      <c r="AR20" s="3">
        <v>0</v>
      </c>
      <c r="AT20" s="3">
        <v>56746.7</v>
      </c>
      <c r="AU20" s="3">
        <v>11684.3</v>
      </c>
      <c r="AV20" s="3">
        <v>11684.3</v>
      </c>
      <c r="AW20" s="3">
        <v>0</v>
      </c>
      <c r="AX20" s="3">
        <v>0</v>
      </c>
      <c r="AY20" s="3">
        <v>52728.46</v>
      </c>
      <c r="AZ20" s="3">
        <v>52728.46</v>
      </c>
      <c r="BA20" s="3">
        <v>0</v>
      </c>
      <c r="BB20" s="3">
        <v>0</v>
      </c>
      <c r="BC20" s="3">
        <v>51672.01</v>
      </c>
      <c r="BD20" s="3">
        <v>51672.01</v>
      </c>
      <c r="BE20" s="3">
        <v>0</v>
      </c>
      <c r="BF20" s="3">
        <v>0</v>
      </c>
    </row>
    <row r="21" spans="2:58" ht="15" hidden="1" outlineLevel="1" thickBot="1" x14ac:dyDescent="0.35">
      <c r="B21" s="1">
        <v>1290</v>
      </c>
      <c r="C21" s="2" t="s">
        <v>18</v>
      </c>
      <c r="D21" s="3">
        <v>117921</v>
      </c>
      <c r="E21" s="3">
        <v>7540.6</v>
      </c>
      <c r="F21" s="3">
        <v>7540.6</v>
      </c>
      <c r="G21" s="3">
        <v>0</v>
      </c>
      <c r="H21" s="3">
        <v>0</v>
      </c>
      <c r="I21" s="3">
        <v>332827.27</v>
      </c>
      <c r="J21" s="3">
        <v>332827.27</v>
      </c>
      <c r="K21" s="3">
        <v>0</v>
      </c>
      <c r="L21" s="3">
        <v>0</v>
      </c>
      <c r="M21" s="3">
        <v>0</v>
      </c>
      <c r="N21" s="19">
        <v>0</v>
      </c>
      <c r="O21" s="3">
        <v>0</v>
      </c>
      <c r="P21" s="3">
        <v>0</v>
      </c>
      <c r="R21" s="3">
        <v>118921</v>
      </c>
      <c r="S21" s="3">
        <v>22530.69</v>
      </c>
      <c r="T21" s="3">
        <v>22530.69</v>
      </c>
      <c r="U21" s="3">
        <v>0</v>
      </c>
      <c r="V21" s="3">
        <v>0</v>
      </c>
      <c r="W21" s="3">
        <v>328381.44</v>
      </c>
      <c r="X21" s="3">
        <v>328381.44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F21" s="3">
        <v>115733</v>
      </c>
      <c r="AG21" s="3">
        <v>10553.64</v>
      </c>
      <c r="AH21" s="3">
        <v>10553.64</v>
      </c>
      <c r="AI21" s="3">
        <v>0</v>
      </c>
      <c r="AJ21" s="3">
        <v>0</v>
      </c>
      <c r="AK21" s="3">
        <v>374166.5</v>
      </c>
      <c r="AL21" s="3">
        <v>374166.5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T21" s="3">
        <v>112700</v>
      </c>
      <c r="AU21" s="3">
        <v>22255.8</v>
      </c>
      <c r="AV21" s="3">
        <v>22255.8</v>
      </c>
      <c r="AW21" s="3">
        <v>0</v>
      </c>
      <c r="AX21" s="3">
        <v>0</v>
      </c>
      <c r="AY21" s="3">
        <v>393384.69</v>
      </c>
      <c r="AZ21" s="3">
        <v>393384.69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</row>
    <row r="22" spans="2:58" ht="15" hidden="1" outlineLevel="1" thickBot="1" x14ac:dyDescent="0.35">
      <c r="B22" s="1">
        <v>1295</v>
      </c>
      <c r="C22" s="2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284930.28000000003</v>
      </c>
      <c r="J22" s="3">
        <v>284930.28000000003</v>
      </c>
      <c r="K22" s="3">
        <v>0</v>
      </c>
      <c r="L22" s="3">
        <v>0</v>
      </c>
      <c r="M22" s="3">
        <v>264674.38</v>
      </c>
      <c r="N22" s="19">
        <v>264674.38</v>
      </c>
      <c r="O22" s="3">
        <v>0</v>
      </c>
      <c r="P22" s="3">
        <v>0</v>
      </c>
      <c r="R22" s="3">
        <v>0</v>
      </c>
      <c r="S22" s="3">
        <v>19900.8</v>
      </c>
      <c r="T22" s="3">
        <v>19900.8</v>
      </c>
      <c r="U22" s="3">
        <v>0</v>
      </c>
      <c r="V22" s="3">
        <v>0</v>
      </c>
      <c r="W22" s="3">
        <v>264699.69</v>
      </c>
      <c r="X22" s="3">
        <v>264699.69</v>
      </c>
      <c r="Y22" s="3">
        <v>0</v>
      </c>
      <c r="Z22" s="3">
        <v>0</v>
      </c>
      <c r="AA22" s="3">
        <v>322697.37</v>
      </c>
      <c r="AB22" s="3">
        <v>322697.37</v>
      </c>
      <c r="AC22" s="3">
        <v>0</v>
      </c>
      <c r="AD22" s="3">
        <v>0</v>
      </c>
      <c r="AF22" s="3">
        <v>253529.94</v>
      </c>
      <c r="AG22" s="3">
        <v>19968</v>
      </c>
      <c r="AH22" s="3">
        <v>19968</v>
      </c>
      <c r="AI22" s="3">
        <v>0</v>
      </c>
      <c r="AJ22" s="3">
        <v>0</v>
      </c>
      <c r="AK22" s="3">
        <v>263108.67</v>
      </c>
      <c r="AL22" s="3">
        <v>263108.67</v>
      </c>
      <c r="AM22" s="3">
        <v>0</v>
      </c>
      <c r="AN22" s="3">
        <v>0</v>
      </c>
      <c r="AO22" s="3">
        <v>298488.19</v>
      </c>
      <c r="AP22" s="3">
        <v>298488.19</v>
      </c>
      <c r="AQ22" s="3">
        <v>0</v>
      </c>
      <c r="AR22" s="3">
        <v>0</v>
      </c>
      <c r="AT22" s="3">
        <v>244274.9</v>
      </c>
      <c r="AU22" s="3">
        <v>19479.2</v>
      </c>
      <c r="AV22" s="3">
        <v>19479.2</v>
      </c>
      <c r="AW22" s="3">
        <v>0</v>
      </c>
      <c r="AX22" s="3">
        <v>0</v>
      </c>
      <c r="AY22" s="3">
        <v>272470.36</v>
      </c>
      <c r="AZ22" s="3">
        <v>272470.36</v>
      </c>
      <c r="BA22" s="3">
        <v>0</v>
      </c>
      <c r="BB22" s="3">
        <v>0</v>
      </c>
      <c r="BC22" s="3">
        <v>244327.45</v>
      </c>
      <c r="BD22" s="3">
        <v>244327.45</v>
      </c>
      <c r="BE22" s="3">
        <v>0</v>
      </c>
      <c r="BF22" s="3">
        <v>0</v>
      </c>
    </row>
    <row r="23" spans="2:58" ht="29.4" hidden="1" outlineLevel="1" thickBot="1" x14ac:dyDescent="0.35">
      <c r="B23" s="1">
        <v>1300</v>
      </c>
      <c r="C23" s="2" t="s">
        <v>20</v>
      </c>
      <c r="D23" s="3">
        <v>119395.85</v>
      </c>
      <c r="E23" s="3">
        <v>0</v>
      </c>
      <c r="F23" s="3">
        <v>0</v>
      </c>
      <c r="G23" s="3">
        <v>0</v>
      </c>
      <c r="H23" s="3">
        <v>0</v>
      </c>
      <c r="I23" s="3">
        <v>227565.89</v>
      </c>
      <c r="J23" s="3">
        <v>227565.89</v>
      </c>
      <c r="K23" s="3">
        <v>0</v>
      </c>
      <c r="L23" s="3">
        <v>0</v>
      </c>
      <c r="M23" s="3">
        <v>124049.15</v>
      </c>
      <c r="N23" s="19">
        <v>124049.15</v>
      </c>
      <c r="O23" s="3">
        <v>0</v>
      </c>
      <c r="P23" s="3">
        <v>0</v>
      </c>
      <c r="R23" s="3">
        <v>118662.86</v>
      </c>
      <c r="S23" s="3">
        <v>0</v>
      </c>
      <c r="T23" s="3">
        <v>0</v>
      </c>
      <c r="U23" s="3">
        <v>0</v>
      </c>
      <c r="V23" s="3">
        <v>0</v>
      </c>
      <c r="W23" s="3">
        <v>189674.61</v>
      </c>
      <c r="X23" s="3">
        <v>189674.61</v>
      </c>
      <c r="Y23" s="3">
        <v>0</v>
      </c>
      <c r="Z23" s="3">
        <v>0</v>
      </c>
      <c r="AA23" s="3">
        <v>183225.31</v>
      </c>
      <c r="AB23" s="3">
        <v>183225.31</v>
      </c>
      <c r="AC23" s="3">
        <v>0</v>
      </c>
      <c r="AD23" s="3">
        <v>0</v>
      </c>
      <c r="AF23" s="3">
        <v>115776.18</v>
      </c>
      <c r="AG23" s="3">
        <v>0</v>
      </c>
      <c r="AH23" s="3">
        <v>0</v>
      </c>
      <c r="AI23" s="3">
        <v>0</v>
      </c>
      <c r="AJ23" s="3">
        <v>0</v>
      </c>
      <c r="AK23" s="3">
        <v>217262.2</v>
      </c>
      <c r="AL23" s="3">
        <v>217262.2</v>
      </c>
      <c r="AM23" s="3">
        <v>0</v>
      </c>
      <c r="AN23" s="3">
        <v>0</v>
      </c>
      <c r="AO23" s="3">
        <v>131967.23000000001</v>
      </c>
      <c r="AP23" s="3">
        <v>131967.23000000001</v>
      </c>
      <c r="AQ23" s="3">
        <v>0</v>
      </c>
      <c r="AR23" s="3">
        <v>0</v>
      </c>
      <c r="AT23" s="3">
        <v>112058.03</v>
      </c>
      <c r="AU23" s="3">
        <v>0</v>
      </c>
      <c r="AV23" s="3">
        <v>0</v>
      </c>
      <c r="AW23" s="3">
        <v>0</v>
      </c>
      <c r="AX23" s="3">
        <v>0</v>
      </c>
      <c r="AY23" s="3">
        <v>259428.12</v>
      </c>
      <c r="AZ23" s="3">
        <v>259428.12</v>
      </c>
      <c r="BA23" s="3">
        <v>0</v>
      </c>
      <c r="BB23" s="3">
        <v>0</v>
      </c>
      <c r="BC23" s="3">
        <v>162851.1</v>
      </c>
      <c r="BD23" s="3">
        <v>162851.1</v>
      </c>
      <c r="BE23" s="3">
        <v>0</v>
      </c>
      <c r="BF23" s="3">
        <v>0</v>
      </c>
    </row>
    <row r="24" spans="2:58" ht="15" hidden="1" outlineLevel="1" thickBot="1" x14ac:dyDescent="0.35">
      <c r="B24" s="1">
        <v>1310</v>
      </c>
      <c r="C24" s="2" t="s">
        <v>21</v>
      </c>
      <c r="D24" s="3">
        <v>182896.56</v>
      </c>
      <c r="E24" s="3">
        <v>29440</v>
      </c>
      <c r="F24" s="3">
        <v>29440</v>
      </c>
      <c r="G24" s="3">
        <v>0</v>
      </c>
      <c r="H24" s="3">
        <v>0</v>
      </c>
      <c r="I24" s="3">
        <v>330707.09000000003</v>
      </c>
      <c r="J24" s="3">
        <v>330707.09000000003</v>
      </c>
      <c r="K24" s="3">
        <v>0</v>
      </c>
      <c r="L24" s="3">
        <v>0</v>
      </c>
      <c r="M24" s="3">
        <v>116474.33</v>
      </c>
      <c r="N24" s="19">
        <v>116474.33</v>
      </c>
      <c r="O24" s="3">
        <v>0</v>
      </c>
      <c r="P24" s="3">
        <v>0</v>
      </c>
      <c r="R24" s="3">
        <v>165109.74</v>
      </c>
      <c r="S24" s="3">
        <v>28055.27</v>
      </c>
      <c r="T24" s="3">
        <v>28055.27</v>
      </c>
      <c r="U24" s="3">
        <v>0</v>
      </c>
      <c r="V24" s="3">
        <v>0</v>
      </c>
      <c r="W24" s="3">
        <v>327755.28000000003</v>
      </c>
      <c r="X24" s="3">
        <v>327755.28000000003</v>
      </c>
      <c r="Y24" s="3">
        <v>0</v>
      </c>
      <c r="Z24" s="3">
        <v>0</v>
      </c>
      <c r="AA24" s="3">
        <v>102057.49</v>
      </c>
      <c r="AB24" s="3">
        <v>102057.49</v>
      </c>
      <c r="AC24" s="3">
        <v>0</v>
      </c>
      <c r="AD24" s="3">
        <v>0</v>
      </c>
      <c r="AF24" s="3">
        <v>163887.01999999999</v>
      </c>
      <c r="AG24" s="3">
        <v>63344</v>
      </c>
      <c r="AH24" s="3">
        <v>26674</v>
      </c>
      <c r="AI24" s="3">
        <v>0</v>
      </c>
      <c r="AJ24" s="3">
        <v>36670</v>
      </c>
      <c r="AK24" s="3">
        <v>287824.71000000002</v>
      </c>
      <c r="AL24" s="3">
        <v>287824.71000000002</v>
      </c>
      <c r="AM24" s="3">
        <v>0</v>
      </c>
      <c r="AN24" s="3">
        <v>0</v>
      </c>
      <c r="AO24" s="3">
        <v>85236.32</v>
      </c>
      <c r="AP24" s="3">
        <v>85236.32</v>
      </c>
      <c r="AQ24" s="3">
        <v>0</v>
      </c>
      <c r="AR24" s="3">
        <v>0</v>
      </c>
      <c r="AT24" s="3">
        <v>136163.46</v>
      </c>
      <c r="AU24" s="3">
        <v>26385</v>
      </c>
      <c r="AV24" s="3">
        <v>26385</v>
      </c>
      <c r="AW24" s="3">
        <v>0</v>
      </c>
      <c r="AX24" s="3">
        <v>0</v>
      </c>
      <c r="AY24" s="3">
        <v>287566.3</v>
      </c>
      <c r="AZ24" s="3">
        <v>287566.3</v>
      </c>
      <c r="BA24" s="3">
        <v>0</v>
      </c>
      <c r="BB24" s="3">
        <v>0</v>
      </c>
      <c r="BC24" s="3">
        <v>101736.8</v>
      </c>
      <c r="BD24" s="3">
        <v>101736.8</v>
      </c>
      <c r="BE24" s="3">
        <v>0</v>
      </c>
      <c r="BF24" s="3">
        <v>0</v>
      </c>
    </row>
    <row r="25" spans="2:58" ht="15" hidden="1" outlineLevel="1" thickBot="1" x14ac:dyDescent="0.35">
      <c r="B25" s="1">
        <v>1320</v>
      </c>
      <c r="C25" s="2" t="s">
        <v>22</v>
      </c>
      <c r="D25" s="3">
        <v>83175.8</v>
      </c>
      <c r="E25" s="3">
        <v>12314.27</v>
      </c>
      <c r="F25" s="3">
        <v>12314.27</v>
      </c>
      <c r="G25" s="3">
        <v>0</v>
      </c>
      <c r="H25" s="3">
        <v>0</v>
      </c>
      <c r="I25" s="3">
        <v>142870.24</v>
      </c>
      <c r="J25" s="3">
        <v>142870.24</v>
      </c>
      <c r="K25" s="3">
        <v>0</v>
      </c>
      <c r="L25" s="3">
        <v>0</v>
      </c>
      <c r="M25" s="3">
        <v>118628.43</v>
      </c>
      <c r="N25" s="19">
        <v>118628.43</v>
      </c>
      <c r="O25" s="3">
        <v>0</v>
      </c>
      <c r="P25" s="3">
        <v>0</v>
      </c>
      <c r="R25" s="3">
        <v>88400.98</v>
      </c>
      <c r="S25" s="3">
        <v>10873.07</v>
      </c>
      <c r="T25" s="3">
        <v>10873.07</v>
      </c>
      <c r="U25" s="3">
        <v>0</v>
      </c>
      <c r="V25" s="3">
        <v>0</v>
      </c>
      <c r="W25" s="3">
        <v>115390.85</v>
      </c>
      <c r="X25" s="3">
        <v>115390.85</v>
      </c>
      <c r="Y25" s="3">
        <v>0</v>
      </c>
      <c r="Z25" s="3">
        <v>0</v>
      </c>
      <c r="AA25" s="3">
        <v>126105.5</v>
      </c>
      <c r="AB25" s="3">
        <v>126105.5</v>
      </c>
      <c r="AC25" s="3">
        <v>0</v>
      </c>
      <c r="AD25" s="3">
        <v>0</v>
      </c>
      <c r="AF25" s="3">
        <v>37770</v>
      </c>
      <c r="AG25" s="3">
        <v>1047.32</v>
      </c>
      <c r="AH25" s="3">
        <v>1047.32</v>
      </c>
      <c r="AI25" s="3">
        <v>0</v>
      </c>
      <c r="AJ25" s="3">
        <v>0</v>
      </c>
      <c r="AK25" s="3">
        <v>53168.94</v>
      </c>
      <c r="AL25" s="3">
        <v>53168.94</v>
      </c>
      <c r="AM25" s="3">
        <v>0</v>
      </c>
      <c r="AN25" s="3">
        <v>0</v>
      </c>
      <c r="AO25" s="3">
        <v>62853.53</v>
      </c>
      <c r="AP25" s="3">
        <v>62853.53</v>
      </c>
      <c r="AQ25" s="3">
        <v>0</v>
      </c>
      <c r="AR25" s="3">
        <v>0</v>
      </c>
      <c r="AT25" s="3">
        <v>37812</v>
      </c>
      <c r="AU25" s="3">
        <v>1441.55</v>
      </c>
      <c r="AV25" s="3">
        <v>1441.55</v>
      </c>
      <c r="AW25" s="3">
        <v>0</v>
      </c>
      <c r="AX25" s="3">
        <v>0</v>
      </c>
      <c r="AY25" s="3">
        <v>43068.27</v>
      </c>
      <c r="AZ25" s="3">
        <v>43068.27</v>
      </c>
      <c r="BA25" s="3">
        <v>0</v>
      </c>
      <c r="BB25" s="3">
        <v>0</v>
      </c>
      <c r="BC25" s="3">
        <v>71231.78</v>
      </c>
      <c r="BD25" s="3">
        <v>71231.78</v>
      </c>
      <c r="BE25" s="3">
        <v>0</v>
      </c>
      <c r="BF25" s="3">
        <v>0</v>
      </c>
    </row>
    <row r="26" spans="2:58" ht="15" collapsed="1" thickBot="1" x14ac:dyDescent="0.35">
      <c r="B26" s="36" t="s">
        <v>105</v>
      </c>
      <c r="C26" s="38"/>
      <c r="D26" s="11">
        <f>SUM(D5:D25)</f>
        <v>2614416.08</v>
      </c>
      <c r="E26" s="11">
        <f t="shared" ref="E26:BF26" si="0">SUM(E5:E25)</f>
        <v>390376.00999999989</v>
      </c>
      <c r="F26" s="11">
        <f t="shared" si="0"/>
        <v>390291.91999999993</v>
      </c>
      <c r="G26" s="11">
        <f t="shared" si="0"/>
        <v>13.5</v>
      </c>
      <c r="H26" s="11">
        <f t="shared" si="0"/>
        <v>70.59</v>
      </c>
      <c r="I26" s="11">
        <f t="shared" si="0"/>
        <v>11817757.689999999</v>
      </c>
      <c r="J26" s="11">
        <f t="shared" si="0"/>
        <v>11817146.33</v>
      </c>
      <c r="K26" s="11">
        <f t="shared" si="0"/>
        <v>257.24</v>
      </c>
      <c r="L26" s="11">
        <f t="shared" si="0"/>
        <v>354.12</v>
      </c>
      <c r="M26" s="11">
        <f t="shared" si="0"/>
        <v>14458335.960000001</v>
      </c>
      <c r="N26" s="20">
        <f t="shared" si="0"/>
        <v>14456312.460000001</v>
      </c>
      <c r="O26" s="11">
        <f t="shared" si="0"/>
        <v>0</v>
      </c>
      <c r="P26" s="11">
        <f t="shared" si="0"/>
        <v>2023.5</v>
      </c>
      <c r="Q26" s="12"/>
      <c r="R26" s="11">
        <f t="shared" si="0"/>
        <v>2498811.7099999995</v>
      </c>
      <c r="S26" s="11">
        <f t="shared" si="0"/>
        <v>443336.58000000007</v>
      </c>
      <c r="T26" s="11">
        <f t="shared" si="0"/>
        <v>443336.58000000007</v>
      </c>
      <c r="U26" s="11">
        <f t="shared" si="0"/>
        <v>0</v>
      </c>
      <c r="V26" s="11">
        <f t="shared" si="0"/>
        <v>0</v>
      </c>
      <c r="W26" s="11">
        <f t="shared" si="0"/>
        <v>12483368.579999998</v>
      </c>
      <c r="X26" s="11">
        <f t="shared" si="0"/>
        <v>12495066.329999996</v>
      </c>
      <c r="Y26" s="11">
        <f t="shared" si="0"/>
        <v>-30</v>
      </c>
      <c r="Z26" s="11">
        <f t="shared" si="0"/>
        <v>-11667.75</v>
      </c>
      <c r="AA26" s="11">
        <f t="shared" si="0"/>
        <v>16118354.18</v>
      </c>
      <c r="AB26" s="11">
        <f t="shared" si="0"/>
        <v>16122527.059999999</v>
      </c>
      <c r="AC26" s="11">
        <f t="shared" si="0"/>
        <v>0</v>
      </c>
      <c r="AD26" s="11">
        <f t="shared" si="0"/>
        <v>-4172.88</v>
      </c>
      <c r="AE26" s="12"/>
      <c r="AF26" s="11">
        <f t="shared" si="0"/>
        <v>2863738.7300000004</v>
      </c>
      <c r="AG26" s="11">
        <f t="shared" si="0"/>
        <v>650072.93000000005</v>
      </c>
      <c r="AH26" s="11">
        <f t="shared" si="0"/>
        <v>601348.27000000014</v>
      </c>
      <c r="AI26" s="11">
        <f t="shared" si="0"/>
        <v>12054.66</v>
      </c>
      <c r="AJ26" s="11">
        <f t="shared" si="0"/>
        <v>36670</v>
      </c>
      <c r="AK26" s="11">
        <f t="shared" si="0"/>
        <v>11513801.039999999</v>
      </c>
      <c r="AL26" s="11">
        <f t="shared" si="0"/>
        <v>11513259.479999999</v>
      </c>
      <c r="AM26" s="11">
        <f t="shared" si="0"/>
        <v>148.68</v>
      </c>
      <c r="AN26" s="11">
        <f t="shared" si="0"/>
        <v>392.88</v>
      </c>
      <c r="AO26" s="11">
        <f t="shared" si="0"/>
        <v>15318751.460000003</v>
      </c>
      <c r="AP26" s="11">
        <f t="shared" si="0"/>
        <v>15318614.82</v>
      </c>
      <c r="AQ26" s="11">
        <f t="shared" si="0"/>
        <v>0</v>
      </c>
      <c r="AR26" s="11">
        <f t="shared" si="0"/>
        <v>136.63999999999942</v>
      </c>
      <c r="AS26" s="12"/>
      <c r="AT26" s="11">
        <f t="shared" si="0"/>
        <v>2488343.0099999998</v>
      </c>
      <c r="AU26" s="11">
        <f t="shared" si="0"/>
        <v>585680.29</v>
      </c>
      <c r="AV26" s="11">
        <f t="shared" si="0"/>
        <v>585680.29</v>
      </c>
      <c r="AW26" s="11">
        <f t="shared" si="0"/>
        <v>0</v>
      </c>
      <c r="AX26" s="11">
        <f t="shared" si="0"/>
        <v>0</v>
      </c>
      <c r="AY26" s="11">
        <f t="shared" si="0"/>
        <v>12111757.59</v>
      </c>
      <c r="AZ26" s="11">
        <f t="shared" si="0"/>
        <v>12213313.76</v>
      </c>
      <c r="BA26" s="11">
        <f t="shared" si="0"/>
        <v>71538.429999999993</v>
      </c>
      <c r="BB26" s="11">
        <f t="shared" si="0"/>
        <v>-173094.6</v>
      </c>
      <c r="BC26" s="11">
        <f t="shared" si="0"/>
        <v>19046545.350000005</v>
      </c>
      <c r="BD26" s="11">
        <f t="shared" si="0"/>
        <v>19034097.170000006</v>
      </c>
      <c r="BE26" s="11">
        <f t="shared" si="0"/>
        <v>0</v>
      </c>
      <c r="BF26" s="11">
        <f t="shared" si="0"/>
        <v>12448.18</v>
      </c>
    </row>
    <row r="27" spans="2:58" ht="15" hidden="1" outlineLevel="1" thickBot="1" x14ac:dyDescent="0.35">
      <c r="B27" s="1">
        <v>2010</v>
      </c>
      <c r="C27" s="2" t="s">
        <v>23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19"/>
      <c r="O27" s="3"/>
      <c r="P27" s="3"/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F27" s="3">
        <v>0</v>
      </c>
      <c r="AG27" s="3">
        <v>-7853.5</v>
      </c>
      <c r="AH27" s="3">
        <v>-7853.5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T27" s="3">
        <v>4130.32</v>
      </c>
      <c r="AU27" s="3">
        <v>0</v>
      </c>
      <c r="AV27" s="3">
        <v>0</v>
      </c>
      <c r="AW27" s="3">
        <v>0</v>
      </c>
      <c r="AX27" s="3">
        <v>0</v>
      </c>
      <c r="AY27" s="3">
        <v>20812.259999999998</v>
      </c>
      <c r="AZ27" s="3">
        <v>20812.259999999998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</row>
    <row r="28" spans="2:58" ht="15" hidden="1" outlineLevel="1" thickBot="1" x14ac:dyDescent="0.35">
      <c r="B28" s="1">
        <v>2228</v>
      </c>
      <c r="C28" s="2" t="s">
        <v>24</v>
      </c>
      <c r="D28" s="3">
        <v>168660.5</v>
      </c>
      <c r="E28" s="3">
        <v>0</v>
      </c>
      <c r="F28" s="3">
        <v>0</v>
      </c>
      <c r="G28" s="3">
        <v>0</v>
      </c>
      <c r="H28" s="3">
        <v>0</v>
      </c>
      <c r="I28" s="3">
        <v>1178762.79</v>
      </c>
      <c r="J28" s="3">
        <v>1178762.79</v>
      </c>
      <c r="K28" s="3">
        <v>0</v>
      </c>
      <c r="L28" s="3">
        <v>0</v>
      </c>
      <c r="M28" s="3">
        <v>567981.96</v>
      </c>
      <c r="N28" s="19">
        <v>567981.96</v>
      </c>
      <c r="O28" s="3">
        <v>0</v>
      </c>
      <c r="P28" s="3">
        <v>0</v>
      </c>
      <c r="R28" s="3">
        <v>153376.18</v>
      </c>
      <c r="S28" s="3">
        <v>100235.04</v>
      </c>
      <c r="T28" s="3">
        <v>100235.04</v>
      </c>
      <c r="U28" s="3">
        <v>0</v>
      </c>
      <c r="V28" s="3">
        <v>0</v>
      </c>
      <c r="W28" s="3">
        <v>818256.48</v>
      </c>
      <c r="X28" s="3">
        <v>818256.48</v>
      </c>
      <c r="Y28" s="3">
        <v>0</v>
      </c>
      <c r="Z28" s="3">
        <v>0</v>
      </c>
      <c r="AA28" s="3">
        <v>770565.86</v>
      </c>
      <c r="AB28" s="3">
        <v>770565.86</v>
      </c>
      <c r="AC28" s="3">
        <v>0</v>
      </c>
      <c r="AD28" s="3">
        <v>0</v>
      </c>
      <c r="AF28" s="3">
        <v>0</v>
      </c>
      <c r="AG28" s="3">
        <v>128690.84</v>
      </c>
      <c r="AH28" s="3">
        <v>128690.84</v>
      </c>
      <c r="AI28" s="3">
        <v>0</v>
      </c>
      <c r="AJ28" s="3">
        <v>0</v>
      </c>
      <c r="AK28" s="3">
        <v>859694.35</v>
      </c>
      <c r="AL28" s="3">
        <v>859694.35</v>
      </c>
      <c r="AM28" s="3">
        <v>0</v>
      </c>
      <c r="AN28" s="3">
        <v>0</v>
      </c>
      <c r="AO28" s="3">
        <v>811060.98</v>
      </c>
      <c r="AP28" s="3">
        <v>811060.98</v>
      </c>
      <c r="AQ28" s="3">
        <v>0</v>
      </c>
      <c r="AR28" s="3">
        <v>0</v>
      </c>
      <c r="AT28" s="3">
        <v>0</v>
      </c>
      <c r="AU28" s="3">
        <v>140764.51999999999</v>
      </c>
      <c r="AV28" s="3">
        <v>140764.51999999999</v>
      </c>
      <c r="AW28" s="3">
        <v>0</v>
      </c>
      <c r="AX28" s="3">
        <v>0</v>
      </c>
      <c r="AY28" s="3">
        <v>817396.64</v>
      </c>
      <c r="AZ28" s="3">
        <v>817396.64</v>
      </c>
      <c r="BA28" s="3">
        <v>0</v>
      </c>
      <c r="BB28" s="3">
        <v>0</v>
      </c>
      <c r="BC28" s="3">
        <v>899844.71</v>
      </c>
      <c r="BD28" s="3">
        <v>899844.71</v>
      </c>
      <c r="BE28" s="3">
        <v>0</v>
      </c>
      <c r="BF28" s="3">
        <v>0</v>
      </c>
    </row>
    <row r="29" spans="2:58" ht="15" hidden="1" outlineLevel="1" thickBot="1" x14ac:dyDescent="0.35">
      <c r="B29" s="1">
        <v>2250</v>
      </c>
      <c r="C29" s="2" t="s">
        <v>25</v>
      </c>
      <c r="D29" s="3">
        <v>49050</v>
      </c>
      <c r="E29" s="3">
        <v>0</v>
      </c>
      <c r="F29" s="3">
        <v>0</v>
      </c>
      <c r="G29" s="3">
        <v>0</v>
      </c>
      <c r="H29" s="3">
        <v>0</v>
      </c>
      <c r="I29" s="3">
        <v>111157.98</v>
      </c>
      <c r="J29" s="3">
        <v>111157.98</v>
      </c>
      <c r="K29" s="3">
        <v>0</v>
      </c>
      <c r="L29" s="3">
        <v>0</v>
      </c>
      <c r="M29" s="3">
        <v>46763.63</v>
      </c>
      <c r="N29" s="19">
        <v>46763.63</v>
      </c>
      <c r="O29" s="3">
        <v>0</v>
      </c>
      <c r="P29" s="3">
        <v>0</v>
      </c>
      <c r="R29" s="3">
        <v>48228</v>
      </c>
      <c r="S29" s="3">
        <v>0</v>
      </c>
      <c r="T29" s="3">
        <v>0</v>
      </c>
      <c r="U29" s="3">
        <v>0</v>
      </c>
      <c r="V29" s="3">
        <v>0</v>
      </c>
      <c r="W29" s="3">
        <v>132511.74</v>
      </c>
      <c r="X29" s="3">
        <v>132511.74</v>
      </c>
      <c r="Y29" s="3">
        <v>0</v>
      </c>
      <c r="Z29" s="3">
        <v>0</v>
      </c>
      <c r="AA29" s="3">
        <v>27476.55</v>
      </c>
      <c r="AB29" s="3">
        <v>27476.55</v>
      </c>
      <c r="AC29" s="3">
        <v>0</v>
      </c>
      <c r="AD29" s="3">
        <v>0</v>
      </c>
      <c r="AF29" s="3">
        <v>60230</v>
      </c>
      <c r="AG29" s="3">
        <v>0</v>
      </c>
      <c r="AH29" s="3">
        <v>0</v>
      </c>
      <c r="AI29" s="3">
        <v>0</v>
      </c>
      <c r="AJ29" s="3">
        <v>0</v>
      </c>
      <c r="AK29" s="3">
        <v>131704.70000000001</v>
      </c>
      <c r="AL29" s="3">
        <v>131704.70000000001</v>
      </c>
      <c r="AM29" s="3">
        <v>0</v>
      </c>
      <c r="AN29" s="3">
        <v>0</v>
      </c>
      <c r="AO29" s="3">
        <v>44747.25</v>
      </c>
      <c r="AP29" s="3">
        <v>44747.25</v>
      </c>
      <c r="AQ29" s="3">
        <v>0</v>
      </c>
      <c r="AR29" s="3">
        <v>0</v>
      </c>
      <c r="AT29" s="3">
        <v>46112</v>
      </c>
      <c r="AU29" s="3">
        <v>0</v>
      </c>
      <c r="AV29" s="3">
        <v>0</v>
      </c>
      <c r="AW29" s="3">
        <v>0</v>
      </c>
      <c r="AX29" s="3">
        <v>0</v>
      </c>
      <c r="AY29" s="3">
        <v>165597.67000000001</v>
      </c>
      <c r="AZ29" s="3">
        <v>165597.67000000001</v>
      </c>
      <c r="BA29" s="3">
        <v>0</v>
      </c>
      <c r="BB29" s="3">
        <v>0</v>
      </c>
      <c r="BC29" s="3">
        <v>53131.77</v>
      </c>
      <c r="BD29" s="3">
        <v>53131.77</v>
      </c>
      <c r="BE29" s="3">
        <v>0</v>
      </c>
      <c r="BF29" s="3">
        <v>0</v>
      </c>
    </row>
    <row r="30" spans="2:58" ht="29.4" hidden="1" outlineLevel="1" thickBot="1" x14ac:dyDescent="0.35">
      <c r="B30" s="1">
        <v>2290</v>
      </c>
      <c r="C30" s="2" t="s">
        <v>26</v>
      </c>
      <c r="D30" s="3">
        <v>150642.88</v>
      </c>
      <c r="E30" s="3">
        <v>6702.33</v>
      </c>
      <c r="F30" s="3">
        <v>6702.33</v>
      </c>
      <c r="G30" s="3">
        <v>0</v>
      </c>
      <c r="H30" s="3">
        <v>0</v>
      </c>
      <c r="I30" s="3">
        <v>486836.76</v>
      </c>
      <c r="J30" s="3">
        <v>469097.93</v>
      </c>
      <c r="K30" s="3">
        <v>0</v>
      </c>
      <c r="L30" s="3">
        <v>17738.830000000002</v>
      </c>
      <c r="M30" s="3">
        <v>481757.06</v>
      </c>
      <c r="N30" s="19">
        <v>481757.06</v>
      </c>
      <c r="O30" s="3">
        <v>0</v>
      </c>
      <c r="P30" s="3">
        <v>0</v>
      </c>
      <c r="R30" s="3">
        <v>162788.29999999999</v>
      </c>
      <c r="S30" s="3">
        <v>7140.7</v>
      </c>
      <c r="T30" s="3">
        <v>7140.7</v>
      </c>
      <c r="U30" s="3">
        <v>0</v>
      </c>
      <c r="V30" s="3">
        <v>0</v>
      </c>
      <c r="W30" s="3">
        <v>589658.16</v>
      </c>
      <c r="X30" s="3">
        <v>589658.16</v>
      </c>
      <c r="Y30" s="3">
        <v>0</v>
      </c>
      <c r="Z30" s="3">
        <v>0</v>
      </c>
      <c r="AA30" s="3">
        <v>451269.85</v>
      </c>
      <c r="AB30" s="3">
        <v>451269.85</v>
      </c>
      <c r="AC30" s="3">
        <v>0</v>
      </c>
      <c r="AD30" s="3">
        <v>0</v>
      </c>
      <c r="AF30" s="3">
        <v>144854.57</v>
      </c>
      <c r="AG30" s="3">
        <v>7000.58</v>
      </c>
      <c r="AH30" s="3">
        <v>7000.58</v>
      </c>
      <c r="AI30" s="3">
        <v>0</v>
      </c>
      <c r="AJ30" s="3">
        <v>0</v>
      </c>
      <c r="AK30" s="3">
        <v>627080.73</v>
      </c>
      <c r="AL30" s="3">
        <v>614067.1</v>
      </c>
      <c r="AM30" s="3">
        <v>0</v>
      </c>
      <c r="AN30" s="3">
        <v>13013.63</v>
      </c>
      <c r="AO30" s="3">
        <v>496777.1</v>
      </c>
      <c r="AP30" s="3">
        <v>496777.1</v>
      </c>
      <c r="AQ30" s="3">
        <v>0</v>
      </c>
      <c r="AR30" s="3">
        <v>0</v>
      </c>
      <c r="AT30" s="3">
        <v>131969.46</v>
      </c>
      <c r="AU30" s="3">
        <v>11351.89</v>
      </c>
      <c r="AV30" s="3">
        <v>11351.89</v>
      </c>
      <c r="AW30" s="3">
        <v>0</v>
      </c>
      <c r="AX30" s="3">
        <v>0</v>
      </c>
      <c r="AY30" s="3">
        <v>613111.39</v>
      </c>
      <c r="AZ30" s="3">
        <v>603575.43000000005</v>
      </c>
      <c r="BA30" s="3">
        <v>9535.9599999999991</v>
      </c>
      <c r="BB30" s="3">
        <v>0</v>
      </c>
      <c r="BC30" s="3">
        <v>419824.62</v>
      </c>
      <c r="BD30" s="3">
        <v>419824.62</v>
      </c>
      <c r="BE30" s="3">
        <v>0</v>
      </c>
      <c r="BF30" s="3">
        <v>0</v>
      </c>
    </row>
    <row r="31" spans="2:58" ht="15" hidden="1" outlineLevel="1" thickBot="1" x14ac:dyDescent="0.35">
      <c r="B31" s="1">
        <v>2350</v>
      </c>
      <c r="C31" s="2" t="s">
        <v>27</v>
      </c>
      <c r="D31" s="3">
        <v>303996.17</v>
      </c>
      <c r="E31" s="3">
        <v>22019.9</v>
      </c>
      <c r="F31" s="3">
        <v>22019.9</v>
      </c>
      <c r="G31" s="3">
        <v>0</v>
      </c>
      <c r="H31" s="3">
        <v>0</v>
      </c>
      <c r="I31" s="3">
        <v>474151.3</v>
      </c>
      <c r="J31" s="3">
        <v>474151.3</v>
      </c>
      <c r="K31" s="3">
        <v>0</v>
      </c>
      <c r="L31" s="3">
        <v>0</v>
      </c>
      <c r="M31" s="3">
        <v>185194.65</v>
      </c>
      <c r="N31" s="19">
        <v>185194.65</v>
      </c>
      <c r="O31" s="3">
        <v>0</v>
      </c>
      <c r="P31" s="3">
        <v>0</v>
      </c>
      <c r="R31" s="3">
        <v>292979.59000000003</v>
      </c>
      <c r="S31" s="3">
        <v>21206.1</v>
      </c>
      <c r="T31" s="3">
        <v>21206.1</v>
      </c>
      <c r="U31" s="3">
        <v>0</v>
      </c>
      <c r="V31" s="3">
        <v>0</v>
      </c>
      <c r="W31" s="3">
        <v>370009.4</v>
      </c>
      <c r="X31" s="3">
        <v>370009.4</v>
      </c>
      <c r="Y31" s="3">
        <v>0</v>
      </c>
      <c r="Z31" s="3">
        <v>0</v>
      </c>
      <c r="AA31" s="3">
        <v>201036.01</v>
      </c>
      <c r="AB31" s="3">
        <v>201036.01</v>
      </c>
      <c r="AC31" s="3">
        <v>0</v>
      </c>
      <c r="AD31" s="3">
        <v>0</v>
      </c>
      <c r="AF31" s="3">
        <v>268844.65999999997</v>
      </c>
      <c r="AG31" s="3">
        <v>11353.9</v>
      </c>
      <c r="AH31" s="3">
        <v>11353.9</v>
      </c>
      <c r="AI31" s="3">
        <v>0</v>
      </c>
      <c r="AJ31" s="3">
        <v>0</v>
      </c>
      <c r="AK31" s="3">
        <v>468137.5</v>
      </c>
      <c r="AL31" s="3">
        <v>468137.5</v>
      </c>
      <c r="AM31" s="3">
        <v>0</v>
      </c>
      <c r="AN31" s="3">
        <v>0</v>
      </c>
      <c r="AO31" s="3">
        <v>151495.07999999999</v>
      </c>
      <c r="AP31" s="3">
        <v>151495.07999999999</v>
      </c>
      <c r="AQ31" s="3">
        <v>0</v>
      </c>
      <c r="AR31" s="3">
        <v>0</v>
      </c>
      <c r="AT31" s="3">
        <v>256320.2</v>
      </c>
      <c r="AU31" s="3">
        <v>30087.5</v>
      </c>
      <c r="AV31" s="3">
        <v>30087.5</v>
      </c>
      <c r="AW31" s="3">
        <v>0</v>
      </c>
      <c r="AX31" s="3">
        <v>0</v>
      </c>
      <c r="AY31" s="3">
        <v>425915.9</v>
      </c>
      <c r="AZ31" s="3">
        <v>425915.9</v>
      </c>
      <c r="BA31" s="3">
        <v>0</v>
      </c>
      <c r="BB31" s="3">
        <v>0</v>
      </c>
      <c r="BC31" s="3">
        <v>140868.81</v>
      </c>
      <c r="BD31" s="3">
        <v>140868.81</v>
      </c>
      <c r="BE31" s="3">
        <v>0</v>
      </c>
      <c r="BF31" s="3">
        <v>0</v>
      </c>
    </row>
    <row r="32" spans="2:58" ht="15" hidden="1" outlineLevel="1" thickBot="1" x14ac:dyDescent="0.35">
      <c r="B32" s="1">
        <v>2351</v>
      </c>
      <c r="C32" s="2" t="s">
        <v>28</v>
      </c>
      <c r="D32" s="3">
        <v>48349.67</v>
      </c>
      <c r="E32" s="3">
        <v>6055.62</v>
      </c>
      <c r="F32" s="3">
        <v>6055.62</v>
      </c>
      <c r="G32" s="3">
        <v>0</v>
      </c>
      <c r="H32" s="3">
        <v>0</v>
      </c>
      <c r="I32" s="3">
        <v>66194.45</v>
      </c>
      <c r="J32" s="3">
        <v>66194.45</v>
      </c>
      <c r="K32" s="3">
        <v>0</v>
      </c>
      <c r="L32" s="3">
        <v>0</v>
      </c>
      <c r="M32" s="3">
        <v>53947.839999999997</v>
      </c>
      <c r="N32" s="19">
        <v>53947.839999999997</v>
      </c>
      <c r="O32" s="3">
        <v>0</v>
      </c>
      <c r="P32" s="3">
        <v>0</v>
      </c>
      <c r="R32" s="3">
        <v>26417.56</v>
      </c>
      <c r="S32" s="3">
        <v>2310.36</v>
      </c>
      <c r="T32" s="3">
        <v>2310.36</v>
      </c>
      <c r="U32" s="3">
        <v>0</v>
      </c>
      <c r="V32" s="3">
        <v>0</v>
      </c>
      <c r="W32" s="3">
        <v>25630.94</v>
      </c>
      <c r="X32" s="3">
        <v>25630.94</v>
      </c>
      <c r="Y32" s="3">
        <v>0</v>
      </c>
      <c r="Z32" s="3">
        <v>0</v>
      </c>
      <c r="AA32" s="3">
        <v>61332.69</v>
      </c>
      <c r="AB32" s="3">
        <v>61332.69</v>
      </c>
      <c r="AC32" s="3">
        <v>0</v>
      </c>
      <c r="AD32" s="3">
        <v>0</v>
      </c>
      <c r="AF32" s="3">
        <v>25940</v>
      </c>
      <c r="AG32" s="3">
        <v>8641</v>
      </c>
      <c r="AH32" s="3">
        <v>8641</v>
      </c>
      <c r="AI32" s="3">
        <v>0</v>
      </c>
      <c r="AJ32" s="3">
        <v>0</v>
      </c>
      <c r="AK32" s="3">
        <v>23283</v>
      </c>
      <c r="AL32" s="3">
        <v>23283</v>
      </c>
      <c r="AM32" s="3">
        <v>0</v>
      </c>
      <c r="AN32" s="3">
        <v>0</v>
      </c>
      <c r="AO32" s="3">
        <v>48810</v>
      </c>
      <c r="AP32" s="3">
        <v>48810</v>
      </c>
      <c r="AQ32" s="3">
        <v>0</v>
      </c>
      <c r="AR32" s="3">
        <v>0</v>
      </c>
      <c r="AT32" s="3">
        <v>0</v>
      </c>
      <c r="AU32" s="3">
        <v>8335</v>
      </c>
      <c r="AV32" s="3">
        <v>8335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70177</v>
      </c>
      <c r="BD32" s="3">
        <v>70177</v>
      </c>
      <c r="BE32" s="3">
        <v>0</v>
      </c>
      <c r="BF32" s="3">
        <v>0</v>
      </c>
    </row>
    <row r="33" spans="2:58" ht="15" hidden="1" outlineLevel="1" thickBot="1" x14ac:dyDescent="0.35">
      <c r="B33" s="1">
        <v>2360</v>
      </c>
      <c r="C33" s="2" t="s">
        <v>29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21992.22</v>
      </c>
      <c r="J33" s="3">
        <v>21992.22</v>
      </c>
      <c r="K33" s="3">
        <v>0</v>
      </c>
      <c r="L33" s="3">
        <v>0</v>
      </c>
      <c r="M33" s="3">
        <v>15578.85</v>
      </c>
      <c r="N33" s="19">
        <v>1604.64</v>
      </c>
      <c r="O33" s="3">
        <v>0</v>
      </c>
      <c r="P33" s="3">
        <v>13974.21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34243.769999999997</v>
      </c>
      <c r="X33" s="3">
        <v>34243.769999999997</v>
      </c>
      <c r="Y33" s="3">
        <v>0</v>
      </c>
      <c r="Z33" s="3">
        <v>0</v>
      </c>
      <c r="AA33" s="3">
        <v>13243.15</v>
      </c>
      <c r="AB33" s="3">
        <v>1577.82</v>
      </c>
      <c r="AC33" s="3">
        <v>0</v>
      </c>
      <c r="AD33" s="3">
        <v>11665.33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46441.19</v>
      </c>
      <c r="AL33" s="3">
        <v>46441.19</v>
      </c>
      <c r="AM33" s="3">
        <v>0</v>
      </c>
      <c r="AN33" s="3">
        <v>0</v>
      </c>
      <c r="AO33" s="3">
        <v>1205.52</v>
      </c>
      <c r="AP33" s="3">
        <v>1205.52</v>
      </c>
      <c r="AQ33" s="3">
        <v>0</v>
      </c>
      <c r="AR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48678.02</v>
      </c>
      <c r="AZ33" s="3">
        <v>48678.02</v>
      </c>
      <c r="BA33" s="3">
        <v>0</v>
      </c>
      <c r="BB33" s="3">
        <v>0</v>
      </c>
      <c r="BC33" s="3">
        <v>1155.8399999999999</v>
      </c>
      <c r="BD33" s="3">
        <v>1155.8399999999999</v>
      </c>
      <c r="BE33" s="3">
        <v>0</v>
      </c>
      <c r="BF33" s="3">
        <v>0</v>
      </c>
    </row>
    <row r="34" spans="2:58" ht="15" hidden="1" outlineLevel="1" thickBot="1" x14ac:dyDescent="0.35">
      <c r="B34" s="1">
        <v>2420</v>
      </c>
      <c r="C34" s="2" t="s">
        <v>30</v>
      </c>
      <c r="D34" s="3">
        <v>296454.46000000002</v>
      </c>
      <c r="E34" s="3">
        <v>0</v>
      </c>
      <c r="F34" s="3">
        <v>0</v>
      </c>
      <c r="G34" s="3">
        <v>0</v>
      </c>
      <c r="H34" s="3">
        <v>0</v>
      </c>
      <c r="I34" s="3">
        <v>1391277.9</v>
      </c>
      <c r="J34" s="3">
        <v>1391277.9</v>
      </c>
      <c r="K34" s="3">
        <v>0</v>
      </c>
      <c r="L34" s="3">
        <v>0</v>
      </c>
      <c r="M34" s="3">
        <v>1002244.51</v>
      </c>
      <c r="N34" s="19">
        <v>1002244.51</v>
      </c>
      <c r="O34" s="3">
        <v>0</v>
      </c>
      <c r="P34" s="3">
        <v>0</v>
      </c>
      <c r="R34" s="3">
        <v>308715.5</v>
      </c>
      <c r="S34" s="3">
        <v>0</v>
      </c>
      <c r="T34" s="3">
        <v>0</v>
      </c>
      <c r="U34" s="3">
        <v>0</v>
      </c>
      <c r="V34" s="3">
        <v>0</v>
      </c>
      <c r="W34" s="3">
        <v>1356732.38</v>
      </c>
      <c r="X34" s="3">
        <v>1356732.38</v>
      </c>
      <c r="Y34" s="3">
        <v>0</v>
      </c>
      <c r="Z34" s="3">
        <v>0</v>
      </c>
      <c r="AA34" s="3">
        <v>991272.81</v>
      </c>
      <c r="AB34" s="3">
        <v>991272.81</v>
      </c>
      <c r="AC34" s="3">
        <v>0</v>
      </c>
      <c r="AD34" s="3">
        <v>0</v>
      </c>
      <c r="AF34" s="3">
        <v>402769.2</v>
      </c>
      <c r="AG34" s="3">
        <v>0</v>
      </c>
      <c r="AH34" s="3">
        <v>0</v>
      </c>
      <c r="AI34" s="3">
        <v>0</v>
      </c>
      <c r="AJ34" s="3">
        <v>0</v>
      </c>
      <c r="AK34" s="3">
        <v>1381587.63</v>
      </c>
      <c r="AL34" s="3">
        <v>1381587.63</v>
      </c>
      <c r="AM34" s="3">
        <v>0</v>
      </c>
      <c r="AN34" s="3">
        <v>0</v>
      </c>
      <c r="AO34" s="3">
        <v>936908.5</v>
      </c>
      <c r="AP34" s="3">
        <v>936908.5</v>
      </c>
      <c r="AQ34" s="3">
        <v>0</v>
      </c>
      <c r="AR34" s="3">
        <v>0</v>
      </c>
      <c r="AT34" s="3">
        <v>282911.40000000002</v>
      </c>
      <c r="AU34" s="3">
        <v>0</v>
      </c>
      <c r="AV34" s="3">
        <v>0</v>
      </c>
      <c r="AW34" s="3">
        <v>0</v>
      </c>
      <c r="AX34" s="3">
        <v>0</v>
      </c>
      <c r="AY34" s="3">
        <v>1331053.3500000001</v>
      </c>
      <c r="AZ34" s="3">
        <v>1331053.3500000001</v>
      </c>
      <c r="BA34" s="3">
        <v>0</v>
      </c>
      <c r="BB34" s="3">
        <v>0</v>
      </c>
      <c r="BC34" s="3">
        <v>926700.12</v>
      </c>
      <c r="BD34" s="3">
        <v>926700.12</v>
      </c>
      <c r="BE34" s="3">
        <v>0</v>
      </c>
      <c r="BF34" s="3">
        <v>0</v>
      </c>
    </row>
    <row r="35" spans="2:58" ht="15" hidden="1" outlineLevel="1" thickBot="1" x14ac:dyDescent="0.35">
      <c r="B35" s="1">
        <v>2455</v>
      </c>
      <c r="C35" s="2" t="s">
        <v>31</v>
      </c>
      <c r="D35" s="3">
        <v>53308.62</v>
      </c>
      <c r="E35" s="3">
        <v>17817.650000000001</v>
      </c>
      <c r="F35" s="3">
        <v>17817.650000000001</v>
      </c>
      <c r="G35" s="3">
        <v>0</v>
      </c>
      <c r="H35" s="3">
        <v>0</v>
      </c>
      <c r="I35" s="3">
        <v>206014.54</v>
      </c>
      <c r="J35" s="3">
        <v>206014.54</v>
      </c>
      <c r="K35" s="3">
        <v>0</v>
      </c>
      <c r="L35" s="3">
        <v>0</v>
      </c>
      <c r="M35" s="3">
        <v>283498</v>
      </c>
      <c r="N35" s="19">
        <v>283498</v>
      </c>
      <c r="O35" s="3">
        <v>0</v>
      </c>
      <c r="P35" s="3">
        <v>0</v>
      </c>
      <c r="R35" s="3">
        <v>65533.46</v>
      </c>
      <c r="S35" s="3">
        <v>4752.2</v>
      </c>
      <c r="T35" s="3">
        <v>4752.2</v>
      </c>
      <c r="U35" s="3">
        <v>0</v>
      </c>
      <c r="V35" s="3">
        <v>0</v>
      </c>
      <c r="W35" s="3">
        <v>119357.07</v>
      </c>
      <c r="X35" s="3">
        <v>118967.07</v>
      </c>
      <c r="Y35" s="3">
        <v>0</v>
      </c>
      <c r="Z35" s="3">
        <v>390</v>
      </c>
      <c r="AA35" s="3">
        <v>242422.03</v>
      </c>
      <c r="AB35" s="3">
        <v>242422.03</v>
      </c>
      <c r="AC35" s="3">
        <v>0</v>
      </c>
      <c r="AD35" s="3">
        <v>0</v>
      </c>
      <c r="AF35" s="3">
        <v>50677</v>
      </c>
      <c r="AG35" s="3">
        <v>0</v>
      </c>
      <c r="AH35" s="3">
        <v>0</v>
      </c>
      <c r="AI35" s="3">
        <v>0</v>
      </c>
      <c r="AJ35" s="3">
        <v>0</v>
      </c>
      <c r="AK35" s="3">
        <v>134562.87</v>
      </c>
      <c r="AL35" s="3">
        <v>134562.87</v>
      </c>
      <c r="AM35" s="3">
        <v>0</v>
      </c>
      <c r="AN35" s="3">
        <v>0</v>
      </c>
      <c r="AO35" s="3">
        <v>84459.48</v>
      </c>
      <c r="AP35" s="3">
        <v>84459.48</v>
      </c>
      <c r="AQ35" s="3">
        <v>0</v>
      </c>
      <c r="AR35" s="3">
        <v>0</v>
      </c>
      <c r="AT35" s="3">
        <v>53073</v>
      </c>
      <c r="AU35" s="3">
        <v>0</v>
      </c>
      <c r="AV35" s="3">
        <v>0</v>
      </c>
      <c r="AW35" s="3">
        <v>0</v>
      </c>
      <c r="AX35" s="3">
        <v>0</v>
      </c>
      <c r="AY35" s="3">
        <v>132429.6</v>
      </c>
      <c r="AZ35" s="3">
        <v>132429.6</v>
      </c>
      <c r="BA35" s="3">
        <v>0</v>
      </c>
      <c r="BB35" s="3">
        <v>0</v>
      </c>
      <c r="BC35" s="3">
        <v>103968.64</v>
      </c>
      <c r="BD35" s="3">
        <v>103968.64</v>
      </c>
      <c r="BE35" s="3">
        <v>0</v>
      </c>
      <c r="BF35" s="3">
        <v>0</v>
      </c>
    </row>
    <row r="36" spans="2:58" ht="29.4" hidden="1" outlineLevel="1" thickBot="1" x14ac:dyDescent="0.35">
      <c r="B36" s="1">
        <v>2600</v>
      </c>
      <c r="C36" s="2" t="s">
        <v>32</v>
      </c>
      <c r="D36" s="3">
        <v>221895.76</v>
      </c>
      <c r="E36" s="3">
        <v>5640.25</v>
      </c>
      <c r="F36" s="3">
        <v>5125.5</v>
      </c>
      <c r="G36" s="3">
        <v>514.75</v>
      </c>
      <c r="H36" s="3">
        <v>0</v>
      </c>
      <c r="I36" s="3">
        <v>422837.35</v>
      </c>
      <c r="J36" s="3">
        <v>379105.11</v>
      </c>
      <c r="K36" s="3">
        <v>42256.04</v>
      </c>
      <c r="L36" s="3">
        <v>1476.2</v>
      </c>
      <c r="M36" s="3">
        <v>356229.84</v>
      </c>
      <c r="N36" s="19">
        <v>336358.71</v>
      </c>
      <c r="O36" s="3">
        <v>14905.43</v>
      </c>
      <c r="P36" s="3">
        <v>4965.7</v>
      </c>
      <c r="R36" s="3">
        <v>223038.13</v>
      </c>
      <c r="S36" s="3">
        <v>5625</v>
      </c>
      <c r="T36" s="3">
        <v>5119.75</v>
      </c>
      <c r="U36" s="3">
        <v>505.25</v>
      </c>
      <c r="V36" s="3">
        <v>0</v>
      </c>
      <c r="W36" s="3">
        <v>286613.68</v>
      </c>
      <c r="X36" s="3">
        <v>253159.31</v>
      </c>
      <c r="Y36" s="3">
        <v>32002.59</v>
      </c>
      <c r="Z36" s="3">
        <v>1451.78</v>
      </c>
      <c r="AA36" s="3">
        <v>270892.96000000002</v>
      </c>
      <c r="AB36" s="3">
        <v>260886.25</v>
      </c>
      <c r="AC36" s="3">
        <v>5173.1099999999997</v>
      </c>
      <c r="AD36" s="3">
        <v>4833.6000000000004</v>
      </c>
      <c r="AF36" s="3">
        <v>229041.54</v>
      </c>
      <c r="AG36" s="3">
        <v>1413.75</v>
      </c>
      <c r="AH36" s="3">
        <v>912.75</v>
      </c>
      <c r="AI36" s="3">
        <v>501</v>
      </c>
      <c r="AJ36" s="3">
        <v>0</v>
      </c>
      <c r="AK36" s="3">
        <v>416286.65</v>
      </c>
      <c r="AL36" s="3">
        <v>373208.08</v>
      </c>
      <c r="AM36" s="3">
        <v>41705.11</v>
      </c>
      <c r="AN36" s="3">
        <v>1373.46</v>
      </c>
      <c r="AO36" s="3">
        <v>348543.38</v>
      </c>
      <c r="AP36" s="3">
        <v>330071.07</v>
      </c>
      <c r="AQ36" s="3">
        <v>13565.57</v>
      </c>
      <c r="AR36" s="3">
        <v>4906.74</v>
      </c>
      <c r="AT36" s="3">
        <v>217677.43</v>
      </c>
      <c r="AU36" s="3">
        <v>442.25</v>
      </c>
      <c r="AV36" s="3">
        <v>-50</v>
      </c>
      <c r="AW36" s="3">
        <v>492.25</v>
      </c>
      <c r="AX36" s="3">
        <v>0</v>
      </c>
      <c r="AY36" s="3">
        <v>405615.1</v>
      </c>
      <c r="AZ36" s="3">
        <v>363227.4</v>
      </c>
      <c r="BA36" s="3">
        <v>40978.81</v>
      </c>
      <c r="BB36" s="3">
        <v>1408.89</v>
      </c>
      <c r="BC36" s="3">
        <v>353327.73</v>
      </c>
      <c r="BD36" s="3">
        <v>336485.97</v>
      </c>
      <c r="BE36" s="3">
        <v>12074.13</v>
      </c>
      <c r="BF36" s="3">
        <v>4767.63</v>
      </c>
    </row>
    <row r="37" spans="2:58" ht="15" hidden="1" outlineLevel="1" thickBot="1" x14ac:dyDescent="0.35">
      <c r="B37" s="1">
        <v>2610</v>
      </c>
      <c r="C37" s="2" t="s">
        <v>33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19"/>
      <c r="O37" s="3"/>
      <c r="P37" s="3"/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F37" s="3">
        <v>0</v>
      </c>
      <c r="AG37" s="3">
        <v>4714.1000000000004</v>
      </c>
      <c r="AH37" s="3">
        <v>4714.1000000000004</v>
      </c>
      <c r="AI37" s="3">
        <v>0</v>
      </c>
      <c r="AJ37" s="3">
        <v>0</v>
      </c>
      <c r="AK37" s="3">
        <v>93438.48</v>
      </c>
      <c r="AL37" s="3">
        <v>93438.48</v>
      </c>
      <c r="AM37" s="3">
        <v>0</v>
      </c>
      <c r="AN37" s="3">
        <v>0</v>
      </c>
      <c r="AO37" s="3">
        <v>140149.04999999999</v>
      </c>
      <c r="AP37" s="3">
        <v>140149.04999999999</v>
      </c>
      <c r="AQ37" s="3">
        <v>0</v>
      </c>
      <c r="AR37" s="3">
        <v>0</v>
      </c>
      <c r="AT37" s="3">
        <v>33705</v>
      </c>
      <c r="AU37" s="3">
        <v>4679.54</v>
      </c>
      <c r="AV37" s="3">
        <v>4679.54</v>
      </c>
      <c r="AW37" s="3">
        <v>0</v>
      </c>
      <c r="AX37" s="3">
        <v>0</v>
      </c>
      <c r="AY37" s="3">
        <v>115335.57</v>
      </c>
      <c r="AZ37" s="3">
        <v>115335.57</v>
      </c>
      <c r="BA37" s="3">
        <v>0</v>
      </c>
      <c r="BB37" s="3">
        <v>0</v>
      </c>
      <c r="BC37" s="3">
        <v>124757.41</v>
      </c>
      <c r="BD37" s="3">
        <v>124757.41</v>
      </c>
      <c r="BE37" s="3">
        <v>0</v>
      </c>
      <c r="BF37" s="3">
        <v>0</v>
      </c>
    </row>
    <row r="38" spans="2:58" ht="15" hidden="1" outlineLevel="1" thickBot="1" x14ac:dyDescent="0.35">
      <c r="B38" s="1">
        <v>2630</v>
      </c>
      <c r="C38" s="2" t="s">
        <v>34</v>
      </c>
      <c r="D38" s="3">
        <v>146766.79</v>
      </c>
      <c r="E38" s="3">
        <v>0</v>
      </c>
      <c r="F38" s="3">
        <v>0</v>
      </c>
      <c r="G38" s="3">
        <v>0</v>
      </c>
      <c r="H38" s="3">
        <v>0</v>
      </c>
      <c r="I38" s="3">
        <v>241378.65</v>
      </c>
      <c r="J38" s="3">
        <v>395200</v>
      </c>
      <c r="K38" s="3">
        <v>0</v>
      </c>
      <c r="L38" s="3">
        <v>-153821.35</v>
      </c>
      <c r="M38" s="3">
        <v>131712.22</v>
      </c>
      <c r="N38" s="19">
        <v>131712.22</v>
      </c>
      <c r="O38" s="3">
        <v>0</v>
      </c>
      <c r="P38" s="3">
        <v>0</v>
      </c>
      <c r="R38" s="3">
        <v>138934</v>
      </c>
      <c r="S38" s="3">
        <v>0</v>
      </c>
      <c r="T38" s="3">
        <v>0</v>
      </c>
      <c r="U38" s="3">
        <v>0</v>
      </c>
      <c r="V38" s="3">
        <v>0</v>
      </c>
      <c r="W38" s="3">
        <v>281681.27</v>
      </c>
      <c r="X38" s="3">
        <v>404385</v>
      </c>
      <c r="Y38" s="3">
        <v>0</v>
      </c>
      <c r="Z38" s="3">
        <v>-122703.73</v>
      </c>
      <c r="AA38" s="3">
        <v>132177.34</v>
      </c>
      <c r="AB38" s="3">
        <v>132177.34</v>
      </c>
      <c r="AC38" s="3">
        <v>0</v>
      </c>
      <c r="AD38" s="3">
        <v>0</v>
      </c>
      <c r="AF38" s="3">
        <v>132215</v>
      </c>
      <c r="AG38" s="3">
        <v>0</v>
      </c>
      <c r="AH38" s="3">
        <v>0</v>
      </c>
      <c r="AI38" s="3">
        <v>0</v>
      </c>
      <c r="AJ38" s="3">
        <v>0</v>
      </c>
      <c r="AK38" s="3">
        <v>316734.11</v>
      </c>
      <c r="AL38" s="3">
        <v>391316</v>
      </c>
      <c r="AM38" s="3">
        <v>0</v>
      </c>
      <c r="AN38" s="3">
        <v>-74581.89</v>
      </c>
      <c r="AO38" s="3">
        <v>146587.84</v>
      </c>
      <c r="AP38" s="3">
        <v>146587.84</v>
      </c>
      <c r="AQ38" s="3">
        <v>0</v>
      </c>
      <c r="AR38" s="3">
        <v>0</v>
      </c>
      <c r="AT38" s="3">
        <v>135655</v>
      </c>
      <c r="AU38" s="3">
        <v>0</v>
      </c>
      <c r="AV38" s="3">
        <v>0</v>
      </c>
      <c r="AW38" s="3">
        <v>0</v>
      </c>
      <c r="AX38" s="3">
        <v>0</v>
      </c>
      <c r="AY38" s="3">
        <v>280941.65999999997</v>
      </c>
      <c r="AZ38" s="3">
        <v>393285</v>
      </c>
      <c r="BA38" s="3">
        <v>0</v>
      </c>
      <c r="BB38" s="3">
        <v>-112343.34</v>
      </c>
      <c r="BC38" s="3">
        <v>193727.98</v>
      </c>
      <c r="BD38" s="3">
        <v>193727.98</v>
      </c>
      <c r="BE38" s="3">
        <v>0</v>
      </c>
      <c r="BF38" s="3">
        <v>0</v>
      </c>
    </row>
    <row r="39" spans="2:58" ht="18" customHeight="1" collapsed="1" thickBot="1" x14ac:dyDescent="0.35">
      <c r="B39" s="36" t="s">
        <v>106</v>
      </c>
      <c r="C39" s="38"/>
      <c r="D39" s="11">
        <f>SUM(D27:D38)</f>
        <v>1439124.8500000003</v>
      </c>
      <c r="E39" s="11">
        <f t="shared" ref="E39:BF39" si="1">SUM(E27:E38)</f>
        <v>58235.750000000007</v>
      </c>
      <c r="F39" s="11">
        <f t="shared" si="1"/>
        <v>57721.000000000007</v>
      </c>
      <c r="G39" s="11">
        <f t="shared" si="1"/>
        <v>514.75</v>
      </c>
      <c r="H39" s="11">
        <f t="shared" si="1"/>
        <v>0</v>
      </c>
      <c r="I39" s="11">
        <f t="shared" si="1"/>
        <v>4600603.9400000004</v>
      </c>
      <c r="J39" s="11">
        <f t="shared" si="1"/>
        <v>4692954.2200000007</v>
      </c>
      <c r="K39" s="11">
        <f t="shared" si="1"/>
        <v>42256.04</v>
      </c>
      <c r="L39" s="11">
        <f t="shared" si="1"/>
        <v>-134606.32</v>
      </c>
      <c r="M39" s="11">
        <f t="shared" si="1"/>
        <v>3124908.56</v>
      </c>
      <c r="N39" s="20">
        <f t="shared" si="1"/>
        <v>3091063.22</v>
      </c>
      <c r="O39" s="11">
        <f t="shared" si="1"/>
        <v>14905.43</v>
      </c>
      <c r="P39" s="11">
        <f t="shared" si="1"/>
        <v>18939.91</v>
      </c>
      <c r="Q39" s="12"/>
      <c r="R39" s="11">
        <f t="shared" si="1"/>
        <v>1420010.7200000002</v>
      </c>
      <c r="S39" s="11">
        <f t="shared" si="1"/>
        <v>141269.4</v>
      </c>
      <c r="T39" s="11">
        <f t="shared" si="1"/>
        <v>140764.15</v>
      </c>
      <c r="U39" s="11">
        <f t="shared" si="1"/>
        <v>505.25</v>
      </c>
      <c r="V39" s="11">
        <f t="shared" si="1"/>
        <v>0</v>
      </c>
      <c r="W39" s="11">
        <f t="shared" si="1"/>
        <v>4014694.8899999997</v>
      </c>
      <c r="X39" s="11">
        <f t="shared" si="1"/>
        <v>4103554.2499999995</v>
      </c>
      <c r="Y39" s="11">
        <f t="shared" si="1"/>
        <v>32002.59</v>
      </c>
      <c r="Z39" s="11">
        <f t="shared" si="1"/>
        <v>-120861.95</v>
      </c>
      <c r="AA39" s="11">
        <f t="shared" si="1"/>
        <v>3161689.2499999995</v>
      </c>
      <c r="AB39" s="11">
        <f t="shared" si="1"/>
        <v>3140017.2099999995</v>
      </c>
      <c r="AC39" s="11">
        <f t="shared" si="1"/>
        <v>5173.1099999999997</v>
      </c>
      <c r="AD39" s="11">
        <f t="shared" si="1"/>
        <v>16498.93</v>
      </c>
      <c r="AE39" s="12"/>
      <c r="AF39" s="11">
        <f t="shared" si="1"/>
        <v>1314571.97</v>
      </c>
      <c r="AG39" s="11">
        <f t="shared" si="1"/>
        <v>153960.67000000001</v>
      </c>
      <c r="AH39" s="11">
        <f t="shared" si="1"/>
        <v>153459.67000000001</v>
      </c>
      <c r="AI39" s="11">
        <f t="shared" si="1"/>
        <v>501</v>
      </c>
      <c r="AJ39" s="11">
        <f t="shared" si="1"/>
        <v>0</v>
      </c>
      <c r="AK39" s="11">
        <f t="shared" si="1"/>
        <v>4498951.21</v>
      </c>
      <c r="AL39" s="11">
        <f t="shared" si="1"/>
        <v>4517440.9000000004</v>
      </c>
      <c r="AM39" s="11">
        <f t="shared" si="1"/>
        <v>41705.11</v>
      </c>
      <c r="AN39" s="11">
        <f t="shared" si="1"/>
        <v>-60194.8</v>
      </c>
      <c r="AO39" s="11">
        <f t="shared" si="1"/>
        <v>3210744.1799999997</v>
      </c>
      <c r="AP39" s="11">
        <f t="shared" si="1"/>
        <v>3192271.8699999996</v>
      </c>
      <c r="AQ39" s="11">
        <f t="shared" si="1"/>
        <v>13565.57</v>
      </c>
      <c r="AR39" s="11">
        <f t="shared" si="1"/>
        <v>4906.74</v>
      </c>
      <c r="AS39" s="12"/>
      <c r="AT39" s="11">
        <f t="shared" si="1"/>
        <v>1161553.81</v>
      </c>
      <c r="AU39" s="11">
        <f t="shared" si="1"/>
        <v>195660.69999999998</v>
      </c>
      <c r="AV39" s="11">
        <f t="shared" si="1"/>
        <v>195168.44999999998</v>
      </c>
      <c r="AW39" s="11">
        <f t="shared" si="1"/>
        <v>492.25</v>
      </c>
      <c r="AX39" s="11">
        <f t="shared" si="1"/>
        <v>0</v>
      </c>
      <c r="AY39" s="11">
        <f t="shared" si="1"/>
        <v>4356887.16</v>
      </c>
      <c r="AZ39" s="11">
        <f t="shared" si="1"/>
        <v>4417306.84</v>
      </c>
      <c r="BA39" s="11">
        <f t="shared" si="1"/>
        <v>50514.77</v>
      </c>
      <c r="BB39" s="11">
        <f t="shared" si="1"/>
        <v>-110934.45</v>
      </c>
      <c r="BC39" s="11">
        <f t="shared" si="1"/>
        <v>3287484.6300000004</v>
      </c>
      <c r="BD39" s="11">
        <f t="shared" si="1"/>
        <v>3270642.8700000006</v>
      </c>
      <c r="BE39" s="11">
        <f t="shared" si="1"/>
        <v>12074.13</v>
      </c>
      <c r="BF39" s="11">
        <f t="shared" si="1"/>
        <v>4767.63</v>
      </c>
    </row>
    <row r="40" spans="2:58" ht="15" hidden="1" outlineLevel="1" thickBot="1" x14ac:dyDescent="0.35">
      <c r="B40" s="1">
        <v>3060</v>
      </c>
      <c r="C40" s="2" t="s">
        <v>35</v>
      </c>
      <c r="D40" s="3">
        <v>33487</v>
      </c>
      <c r="E40" s="3">
        <v>0</v>
      </c>
      <c r="F40" s="3">
        <v>0</v>
      </c>
      <c r="G40" s="3">
        <v>0</v>
      </c>
      <c r="H40" s="3">
        <v>0</v>
      </c>
      <c r="I40" s="3">
        <v>22672</v>
      </c>
      <c r="J40" s="3">
        <v>21314</v>
      </c>
      <c r="K40" s="3">
        <v>0</v>
      </c>
      <c r="L40" s="3">
        <v>1358</v>
      </c>
      <c r="M40" s="3">
        <v>131264</v>
      </c>
      <c r="N40" s="19">
        <v>131264</v>
      </c>
      <c r="O40" s="3">
        <v>0</v>
      </c>
      <c r="P40" s="3">
        <v>0</v>
      </c>
      <c r="R40" s="3">
        <v>31412.15</v>
      </c>
      <c r="S40" s="3">
        <v>0</v>
      </c>
      <c r="T40" s="3">
        <v>0</v>
      </c>
      <c r="U40" s="3">
        <v>0</v>
      </c>
      <c r="V40" s="3">
        <v>0</v>
      </c>
      <c r="W40" s="3">
        <v>249521.47</v>
      </c>
      <c r="X40" s="3">
        <v>249041.47</v>
      </c>
      <c r="Y40" s="3">
        <v>0</v>
      </c>
      <c r="Z40" s="3">
        <v>480</v>
      </c>
      <c r="AA40" s="3">
        <v>141564.88</v>
      </c>
      <c r="AB40" s="3">
        <v>141564.88</v>
      </c>
      <c r="AC40" s="3">
        <v>0</v>
      </c>
      <c r="AD40" s="3">
        <v>0</v>
      </c>
      <c r="AF40" s="3">
        <v>31619.48</v>
      </c>
      <c r="AG40" s="3">
        <v>0</v>
      </c>
      <c r="AH40" s="3">
        <v>0</v>
      </c>
      <c r="AI40" s="3">
        <v>0</v>
      </c>
      <c r="AJ40" s="3">
        <v>0</v>
      </c>
      <c r="AK40" s="3">
        <v>204227.12</v>
      </c>
      <c r="AL40" s="3">
        <v>203807.12</v>
      </c>
      <c r="AM40" s="3">
        <v>0</v>
      </c>
      <c r="AN40" s="3">
        <v>420</v>
      </c>
      <c r="AO40" s="3">
        <v>132878.57</v>
      </c>
      <c r="AP40" s="3">
        <v>132878.57</v>
      </c>
      <c r="AQ40" s="3">
        <v>0</v>
      </c>
      <c r="AR40" s="3">
        <v>0</v>
      </c>
      <c r="AT40" s="3">
        <v>29996.28</v>
      </c>
      <c r="AU40" s="3">
        <v>0</v>
      </c>
      <c r="AV40" s="3">
        <v>0</v>
      </c>
      <c r="AW40" s="3">
        <v>0</v>
      </c>
      <c r="AX40" s="3">
        <v>0</v>
      </c>
      <c r="AY40" s="3">
        <v>166665.34</v>
      </c>
      <c r="AZ40" s="3">
        <v>166185.34</v>
      </c>
      <c r="BA40" s="3">
        <v>0</v>
      </c>
      <c r="BB40" s="3">
        <v>480</v>
      </c>
      <c r="BC40" s="3">
        <v>117942.35</v>
      </c>
      <c r="BD40" s="3">
        <v>117942.35</v>
      </c>
      <c r="BE40" s="3">
        <v>0</v>
      </c>
      <c r="BF40" s="3">
        <v>0</v>
      </c>
    </row>
    <row r="41" spans="2:58" ht="15" hidden="1" outlineLevel="1" thickBot="1" x14ac:dyDescent="0.35">
      <c r="B41" s="1">
        <v>3070</v>
      </c>
      <c r="C41" s="2" t="s">
        <v>36</v>
      </c>
      <c r="D41" s="3">
        <v>328140.56</v>
      </c>
      <c r="E41" s="3">
        <v>15302.4</v>
      </c>
      <c r="F41" s="3">
        <v>15302.4</v>
      </c>
      <c r="G41" s="3">
        <v>0</v>
      </c>
      <c r="H41" s="3">
        <v>0</v>
      </c>
      <c r="I41" s="3">
        <v>669972.17000000004</v>
      </c>
      <c r="J41" s="3">
        <v>668433.93000000005</v>
      </c>
      <c r="K41" s="3">
        <v>1538.24</v>
      </c>
      <c r="L41" s="3">
        <v>0</v>
      </c>
      <c r="M41" s="3">
        <v>335</v>
      </c>
      <c r="N41" s="19">
        <v>335</v>
      </c>
      <c r="O41" s="3">
        <v>0</v>
      </c>
      <c r="P41" s="3">
        <v>0</v>
      </c>
      <c r="R41" s="3">
        <v>317014.96999999997</v>
      </c>
      <c r="S41" s="3">
        <v>14326.46</v>
      </c>
      <c r="T41" s="3">
        <v>14326.46</v>
      </c>
      <c r="U41" s="3">
        <v>0</v>
      </c>
      <c r="V41" s="3">
        <v>0</v>
      </c>
      <c r="W41" s="3">
        <v>764838.62</v>
      </c>
      <c r="X41" s="3">
        <v>763769.82</v>
      </c>
      <c r="Y41" s="3">
        <v>1068.8</v>
      </c>
      <c r="Z41" s="3">
        <v>0</v>
      </c>
      <c r="AA41" s="3">
        <v>95</v>
      </c>
      <c r="AB41" s="3">
        <v>95</v>
      </c>
      <c r="AC41" s="3">
        <v>0</v>
      </c>
      <c r="AD41" s="3">
        <v>0</v>
      </c>
      <c r="AF41" s="3">
        <v>305125.40000000002</v>
      </c>
      <c r="AG41" s="3">
        <v>14221.8</v>
      </c>
      <c r="AH41" s="3">
        <v>14221.8</v>
      </c>
      <c r="AI41" s="3">
        <v>0</v>
      </c>
      <c r="AJ41" s="3">
        <v>0</v>
      </c>
      <c r="AK41" s="3">
        <v>760966.28</v>
      </c>
      <c r="AL41" s="3">
        <v>759971.48</v>
      </c>
      <c r="AM41" s="3">
        <v>994.8</v>
      </c>
      <c r="AN41" s="3">
        <v>0</v>
      </c>
      <c r="AO41" s="3">
        <v>15</v>
      </c>
      <c r="AP41" s="3">
        <v>15</v>
      </c>
      <c r="AQ41" s="3">
        <v>0</v>
      </c>
      <c r="AR41" s="3">
        <v>0</v>
      </c>
      <c r="AT41" s="3">
        <v>300456.12</v>
      </c>
      <c r="AU41" s="3">
        <v>21091.8</v>
      </c>
      <c r="AV41" s="3">
        <v>21091.8</v>
      </c>
      <c r="AW41" s="3">
        <v>0</v>
      </c>
      <c r="AX41" s="3">
        <v>0</v>
      </c>
      <c r="AY41" s="3">
        <v>690991.76</v>
      </c>
      <c r="AZ41" s="3">
        <v>690227.12</v>
      </c>
      <c r="BA41" s="3">
        <v>764.64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</row>
    <row r="42" spans="2:58" ht="15" hidden="1" outlineLevel="1" thickBot="1" x14ac:dyDescent="0.35">
      <c r="B42" s="1">
        <v>3100</v>
      </c>
      <c r="C42" s="2" t="s">
        <v>37</v>
      </c>
      <c r="D42" s="3">
        <v>295283.8</v>
      </c>
      <c r="E42" s="3">
        <v>22159.360000000001</v>
      </c>
      <c r="F42" s="3">
        <v>21735.74</v>
      </c>
      <c r="G42" s="3">
        <v>423.62</v>
      </c>
      <c r="H42" s="3">
        <v>0</v>
      </c>
      <c r="I42" s="3">
        <v>840336.78</v>
      </c>
      <c r="J42" s="3">
        <v>834835.86</v>
      </c>
      <c r="K42" s="3">
        <v>5500.92</v>
      </c>
      <c r="L42" s="3">
        <v>0</v>
      </c>
      <c r="M42" s="3">
        <v>309936.90000000002</v>
      </c>
      <c r="N42" s="19">
        <v>309936.90000000002</v>
      </c>
      <c r="O42" s="3">
        <v>0</v>
      </c>
      <c r="P42" s="3">
        <v>0</v>
      </c>
      <c r="R42" s="3">
        <v>292284.59999999998</v>
      </c>
      <c r="S42" s="3">
        <v>20080.52</v>
      </c>
      <c r="T42" s="3">
        <v>19676.16</v>
      </c>
      <c r="U42" s="3">
        <v>404.36</v>
      </c>
      <c r="V42" s="3">
        <v>0</v>
      </c>
      <c r="W42" s="3">
        <v>1027398.37</v>
      </c>
      <c r="X42" s="3">
        <v>1021339.72</v>
      </c>
      <c r="Y42" s="3">
        <v>6058.65</v>
      </c>
      <c r="Z42" s="3">
        <v>0</v>
      </c>
      <c r="AA42" s="3">
        <v>223952.62</v>
      </c>
      <c r="AB42" s="3">
        <v>223952.62</v>
      </c>
      <c r="AC42" s="3">
        <v>0</v>
      </c>
      <c r="AD42" s="3">
        <v>0</v>
      </c>
      <c r="AF42" s="3">
        <v>279633.56</v>
      </c>
      <c r="AG42" s="3">
        <v>18833.68</v>
      </c>
      <c r="AH42" s="3">
        <v>18438.48</v>
      </c>
      <c r="AI42" s="3">
        <v>395.2</v>
      </c>
      <c r="AJ42" s="3">
        <v>0</v>
      </c>
      <c r="AK42" s="3">
        <v>989671.26</v>
      </c>
      <c r="AL42" s="3">
        <v>983665.82</v>
      </c>
      <c r="AM42" s="3">
        <v>6005.44</v>
      </c>
      <c r="AN42" s="3">
        <v>0</v>
      </c>
      <c r="AO42" s="3">
        <v>256916.78</v>
      </c>
      <c r="AP42" s="3">
        <v>256916.78</v>
      </c>
      <c r="AQ42" s="3">
        <v>0</v>
      </c>
      <c r="AR42" s="3">
        <v>0</v>
      </c>
      <c r="AT42" s="3">
        <v>285087</v>
      </c>
      <c r="AU42" s="3">
        <v>8631.4599999999991</v>
      </c>
      <c r="AV42" s="3">
        <v>8445.6</v>
      </c>
      <c r="AW42" s="3">
        <v>185.86</v>
      </c>
      <c r="AX42" s="3">
        <v>0</v>
      </c>
      <c r="AY42" s="3">
        <v>756162.86</v>
      </c>
      <c r="AZ42" s="3">
        <v>751968.82</v>
      </c>
      <c r="BA42" s="3">
        <v>4194.04</v>
      </c>
      <c r="BB42" s="3">
        <v>0</v>
      </c>
      <c r="BC42" s="3">
        <v>265216.12</v>
      </c>
      <c r="BD42" s="3">
        <v>265216.12</v>
      </c>
      <c r="BE42" s="3">
        <v>0</v>
      </c>
      <c r="BF42" s="3">
        <v>0</v>
      </c>
    </row>
    <row r="43" spans="2:58" ht="15" hidden="1" outlineLevel="1" thickBot="1" x14ac:dyDescent="0.35">
      <c r="B43" s="1">
        <v>3120</v>
      </c>
      <c r="C43" s="2" t="s">
        <v>38</v>
      </c>
      <c r="D43" s="3">
        <v>69260.429999999993</v>
      </c>
      <c r="E43" s="3">
        <v>13611.93</v>
      </c>
      <c r="F43" s="3">
        <v>13611.93</v>
      </c>
      <c r="G43" s="3">
        <v>0</v>
      </c>
      <c r="H43" s="3">
        <v>0</v>
      </c>
      <c r="I43" s="3">
        <v>81246.86</v>
      </c>
      <c r="J43" s="3">
        <v>81246.86</v>
      </c>
      <c r="K43" s="3">
        <v>0</v>
      </c>
      <c r="L43" s="3">
        <v>0</v>
      </c>
      <c r="M43" s="3">
        <v>29968.240000000002</v>
      </c>
      <c r="N43" s="19">
        <v>29968.240000000002</v>
      </c>
      <c r="O43" s="3">
        <v>0</v>
      </c>
      <c r="P43" s="3">
        <v>0</v>
      </c>
      <c r="R43" s="3">
        <v>73227.399999999994</v>
      </c>
      <c r="S43" s="3">
        <v>13057.84</v>
      </c>
      <c r="T43" s="3">
        <v>13057.84</v>
      </c>
      <c r="U43" s="3">
        <v>0</v>
      </c>
      <c r="V43" s="3">
        <v>0</v>
      </c>
      <c r="W43" s="3">
        <v>77375.17</v>
      </c>
      <c r="X43" s="3">
        <v>77375.17</v>
      </c>
      <c r="Y43" s="3">
        <v>0</v>
      </c>
      <c r="Z43" s="3">
        <v>0</v>
      </c>
      <c r="AA43" s="3">
        <v>28577.77</v>
      </c>
      <c r="AB43" s="3">
        <v>28577.77</v>
      </c>
      <c r="AC43" s="3">
        <v>0</v>
      </c>
      <c r="AD43" s="3">
        <v>0</v>
      </c>
      <c r="AF43" s="3">
        <v>69898.759999999995</v>
      </c>
      <c r="AG43" s="3">
        <v>11961.13</v>
      </c>
      <c r="AH43" s="3">
        <v>11961.13</v>
      </c>
      <c r="AI43" s="3">
        <v>0</v>
      </c>
      <c r="AJ43" s="3">
        <v>0</v>
      </c>
      <c r="AK43" s="3">
        <v>67948.2</v>
      </c>
      <c r="AL43" s="3">
        <v>67948.2</v>
      </c>
      <c r="AM43" s="3">
        <v>0</v>
      </c>
      <c r="AN43" s="3">
        <v>0</v>
      </c>
      <c r="AO43" s="3">
        <v>24648.06</v>
      </c>
      <c r="AP43" s="3">
        <v>24648.06</v>
      </c>
      <c r="AQ43" s="3">
        <v>0</v>
      </c>
      <c r="AR43" s="3">
        <v>0</v>
      </c>
      <c r="AT43" s="3">
        <v>69003.520000000004</v>
      </c>
      <c r="AU43" s="3">
        <v>11700.59</v>
      </c>
      <c r="AV43" s="3">
        <v>11700.59</v>
      </c>
      <c r="AW43" s="3">
        <v>0</v>
      </c>
      <c r="AX43" s="3">
        <v>0</v>
      </c>
      <c r="AY43" s="3">
        <v>54181.52</v>
      </c>
      <c r="AZ43" s="3">
        <v>54181.52</v>
      </c>
      <c r="BA43" s="3">
        <v>0</v>
      </c>
      <c r="BB43" s="3">
        <v>0</v>
      </c>
      <c r="BC43" s="3">
        <v>22210.06</v>
      </c>
      <c r="BD43" s="3">
        <v>22210.06</v>
      </c>
      <c r="BE43" s="3">
        <v>0</v>
      </c>
      <c r="BF43" s="3">
        <v>0</v>
      </c>
    </row>
    <row r="44" spans="2:58" ht="15" hidden="1" outlineLevel="1" thickBot="1" x14ac:dyDescent="0.35">
      <c r="B44" s="1">
        <v>3140</v>
      </c>
      <c r="C44" s="2" t="s">
        <v>39</v>
      </c>
      <c r="D44" s="3">
        <v>158132</v>
      </c>
      <c r="E44" s="3">
        <v>26783.89</v>
      </c>
      <c r="F44" s="3">
        <v>26783.89</v>
      </c>
      <c r="G44" s="3">
        <v>0</v>
      </c>
      <c r="H44" s="3">
        <v>0</v>
      </c>
      <c r="I44" s="3">
        <v>492634.97</v>
      </c>
      <c r="J44" s="3">
        <v>492634.97</v>
      </c>
      <c r="K44" s="3">
        <v>0</v>
      </c>
      <c r="L44" s="3">
        <v>0</v>
      </c>
      <c r="M44" s="3">
        <v>97831.679999999993</v>
      </c>
      <c r="N44" s="19">
        <v>97831.679999999993</v>
      </c>
      <c r="O44" s="3">
        <v>0</v>
      </c>
      <c r="P44" s="3">
        <v>0</v>
      </c>
      <c r="R44" s="3">
        <v>153546.5</v>
      </c>
      <c r="S44" s="3">
        <v>23671.52</v>
      </c>
      <c r="T44" s="3">
        <v>23671.52</v>
      </c>
      <c r="U44" s="3">
        <v>0</v>
      </c>
      <c r="V44" s="3">
        <v>0</v>
      </c>
      <c r="W44" s="3">
        <v>419738.99</v>
      </c>
      <c r="X44" s="3">
        <v>419738.99</v>
      </c>
      <c r="Y44" s="3">
        <v>0</v>
      </c>
      <c r="Z44" s="3">
        <v>0</v>
      </c>
      <c r="AA44" s="3">
        <v>94956.92</v>
      </c>
      <c r="AB44" s="3">
        <v>94956.92</v>
      </c>
      <c r="AC44" s="3">
        <v>0</v>
      </c>
      <c r="AD44" s="3">
        <v>0</v>
      </c>
      <c r="AF44" s="3">
        <v>136680.29999999999</v>
      </c>
      <c r="AG44" s="3">
        <v>21847</v>
      </c>
      <c r="AH44" s="3">
        <v>21847</v>
      </c>
      <c r="AI44" s="3">
        <v>0</v>
      </c>
      <c r="AJ44" s="3">
        <v>0</v>
      </c>
      <c r="AK44" s="3">
        <v>399243.89</v>
      </c>
      <c r="AL44" s="3">
        <v>399243.89</v>
      </c>
      <c r="AM44" s="3">
        <v>0</v>
      </c>
      <c r="AN44" s="3">
        <v>0</v>
      </c>
      <c r="AO44" s="3">
        <v>83933.51</v>
      </c>
      <c r="AP44" s="3">
        <v>83933.51</v>
      </c>
      <c r="AQ44" s="3">
        <v>0</v>
      </c>
      <c r="AR44" s="3">
        <v>0</v>
      </c>
      <c r="AT44" s="3">
        <v>125301</v>
      </c>
      <c r="AU44" s="3">
        <v>21273.57</v>
      </c>
      <c r="AV44" s="3">
        <v>21273.57</v>
      </c>
      <c r="AW44" s="3">
        <v>0</v>
      </c>
      <c r="AX44" s="3">
        <v>0</v>
      </c>
      <c r="AY44" s="3">
        <v>337711.03</v>
      </c>
      <c r="AZ44" s="3">
        <v>337347.57</v>
      </c>
      <c r="BA44" s="3">
        <v>0</v>
      </c>
      <c r="BB44" s="3">
        <v>363.46</v>
      </c>
      <c r="BC44" s="3">
        <v>71131.210000000006</v>
      </c>
      <c r="BD44" s="3">
        <v>71131.210000000006</v>
      </c>
      <c r="BE44" s="3">
        <v>0</v>
      </c>
      <c r="BF44" s="3">
        <v>0</v>
      </c>
    </row>
    <row r="45" spans="2:58" ht="15" hidden="1" outlineLevel="1" thickBot="1" x14ac:dyDescent="0.35">
      <c r="B45" s="1">
        <v>3150</v>
      </c>
      <c r="C45" s="2" t="s">
        <v>40</v>
      </c>
      <c r="D45" s="3">
        <v>25460.16</v>
      </c>
      <c r="E45" s="3">
        <v>5379.21</v>
      </c>
      <c r="F45" s="3">
        <v>5379.21</v>
      </c>
      <c r="G45" s="3">
        <v>0</v>
      </c>
      <c r="H45" s="3">
        <v>0</v>
      </c>
      <c r="I45" s="3">
        <v>86398.99</v>
      </c>
      <c r="J45" s="3">
        <v>86398.99</v>
      </c>
      <c r="K45" s="3">
        <v>0</v>
      </c>
      <c r="L45" s="3">
        <v>0</v>
      </c>
      <c r="M45" s="3">
        <v>34440</v>
      </c>
      <c r="N45" s="19">
        <v>34440</v>
      </c>
      <c r="O45" s="3">
        <v>0</v>
      </c>
      <c r="P45" s="3">
        <v>0</v>
      </c>
      <c r="R45" s="3">
        <v>23034.3</v>
      </c>
      <c r="S45" s="3">
        <v>5467.37</v>
      </c>
      <c r="T45" s="3">
        <v>5467.37</v>
      </c>
      <c r="U45" s="3">
        <v>0</v>
      </c>
      <c r="V45" s="3">
        <v>0</v>
      </c>
      <c r="W45" s="3">
        <v>81133.429999999993</v>
      </c>
      <c r="X45" s="3">
        <v>81133.429999999993</v>
      </c>
      <c r="Y45" s="3">
        <v>0</v>
      </c>
      <c r="Z45" s="3">
        <v>0</v>
      </c>
      <c r="AA45" s="3">
        <v>25060</v>
      </c>
      <c r="AB45" s="3">
        <v>25060</v>
      </c>
      <c r="AC45" s="3">
        <v>0</v>
      </c>
      <c r="AD45" s="3">
        <v>0</v>
      </c>
      <c r="AF45" s="3">
        <v>21781.47</v>
      </c>
      <c r="AG45" s="3">
        <v>4856.34</v>
      </c>
      <c r="AH45" s="3">
        <v>4856.34</v>
      </c>
      <c r="AI45" s="3">
        <v>0</v>
      </c>
      <c r="AJ45" s="3">
        <v>0</v>
      </c>
      <c r="AK45" s="3">
        <v>74059.09</v>
      </c>
      <c r="AL45" s="3">
        <v>74059.09</v>
      </c>
      <c r="AM45" s="3">
        <v>0</v>
      </c>
      <c r="AN45" s="3">
        <v>0</v>
      </c>
      <c r="AO45" s="3">
        <v>13320</v>
      </c>
      <c r="AP45" s="3">
        <v>13320</v>
      </c>
      <c r="AQ45" s="3">
        <v>0</v>
      </c>
      <c r="AR45" s="3">
        <v>0</v>
      </c>
      <c r="AT45" s="3">
        <v>19228.82</v>
      </c>
      <c r="AU45" s="3">
        <v>5789.52</v>
      </c>
      <c r="AV45" s="3">
        <v>5789.52</v>
      </c>
      <c r="AW45" s="3">
        <v>0</v>
      </c>
      <c r="AX45" s="3">
        <v>0</v>
      </c>
      <c r="AY45" s="3">
        <v>58390.32</v>
      </c>
      <c r="AZ45" s="3">
        <v>58390.32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</row>
    <row r="46" spans="2:58" ht="15" hidden="1" outlineLevel="1" thickBot="1" x14ac:dyDescent="0.35">
      <c r="B46" s="1">
        <v>3200</v>
      </c>
      <c r="C46" s="2" t="s">
        <v>41</v>
      </c>
      <c r="D46" s="3">
        <v>22251.41</v>
      </c>
      <c r="E46" s="3">
        <v>0</v>
      </c>
      <c r="F46" s="3">
        <v>0</v>
      </c>
      <c r="G46" s="3">
        <v>0</v>
      </c>
      <c r="H46" s="3">
        <v>0</v>
      </c>
      <c r="I46" s="3">
        <v>369289.99</v>
      </c>
      <c r="J46" s="3">
        <v>369289.99</v>
      </c>
      <c r="K46" s="3">
        <v>0</v>
      </c>
      <c r="L46" s="3">
        <v>0</v>
      </c>
      <c r="M46" s="3">
        <v>42064.75</v>
      </c>
      <c r="N46" s="19">
        <v>42064.75</v>
      </c>
      <c r="O46" s="3">
        <v>0</v>
      </c>
      <c r="P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321090.65999999997</v>
      </c>
      <c r="X46" s="3">
        <v>321090.65999999997</v>
      </c>
      <c r="Y46" s="3">
        <v>0</v>
      </c>
      <c r="Z46" s="3">
        <v>0</v>
      </c>
      <c r="AA46" s="3">
        <v>59457.14</v>
      </c>
      <c r="AB46" s="3">
        <v>59457.14</v>
      </c>
      <c r="AC46" s="3">
        <v>0</v>
      </c>
      <c r="AD46" s="3">
        <v>0</v>
      </c>
      <c r="AF46" s="3">
        <v>0</v>
      </c>
      <c r="AG46" s="3">
        <v>59.96</v>
      </c>
      <c r="AH46" s="3">
        <v>59.96</v>
      </c>
      <c r="AI46" s="3">
        <v>0</v>
      </c>
      <c r="AJ46" s="3">
        <v>0</v>
      </c>
      <c r="AK46" s="3">
        <v>307315.25</v>
      </c>
      <c r="AL46" s="3">
        <v>307315.25</v>
      </c>
      <c r="AM46" s="3">
        <v>0</v>
      </c>
      <c r="AN46" s="3">
        <v>0</v>
      </c>
      <c r="AO46" s="3">
        <v>58330.67</v>
      </c>
      <c r="AP46" s="3">
        <v>58330.67</v>
      </c>
      <c r="AQ46" s="3">
        <v>0</v>
      </c>
      <c r="AR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280254.40999999997</v>
      </c>
      <c r="AZ46" s="3">
        <v>280254.40999999997</v>
      </c>
      <c r="BA46" s="3">
        <v>0</v>
      </c>
      <c r="BB46" s="3">
        <v>0</v>
      </c>
      <c r="BC46" s="3">
        <v>56558.42</v>
      </c>
      <c r="BD46" s="3">
        <v>56558.42</v>
      </c>
      <c r="BE46" s="3">
        <v>0</v>
      </c>
      <c r="BF46" s="3">
        <v>0</v>
      </c>
    </row>
    <row r="47" spans="2:58" ht="15" hidden="1" outlineLevel="1" thickBot="1" x14ac:dyDescent="0.35">
      <c r="B47" s="1">
        <v>3210</v>
      </c>
      <c r="C47" s="2" t="s">
        <v>42</v>
      </c>
      <c r="D47" s="3">
        <v>33305</v>
      </c>
      <c r="E47" s="3">
        <v>10467.02</v>
      </c>
      <c r="F47" s="3">
        <v>10467.02</v>
      </c>
      <c r="G47" s="3">
        <v>0</v>
      </c>
      <c r="H47" s="3">
        <v>0</v>
      </c>
      <c r="I47" s="3">
        <v>186263.37</v>
      </c>
      <c r="J47" s="3">
        <v>186263.37</v>
      </c>
      <c r="K47" s="3">
        <v>0</v>
      </c>
      <c r="L47" s="3">
        <v>0</v>
      </c>
      <c r="M47" s="3">
        <v>84660</v>
      </c>
      <c r="N47" s="19">
        <v>84660</v>
      </c>
      <c r="O47" s="3">
        <v>0</v>
      </c>
      <c r="P47" s="3">
        <v>0</v>
      </c>
      <c r="R47" s="3">
        <v>12459</v>
      </c>
      <c r="S47" s="3">
        <v>4977.78</v>
      </c>
      <c r="T47" s="3">
        <v>4977.78</v>
      </c>
      <c r="U47" s="3">
        <v>0</v>
      </c>
      <c r="V47" s="3">
        <v>0</v>
      </c>
      <c r="W47" s="3">
        <v>75441.009999999995</v>
      </c>
      <c r="X47" s="3">
        <v>75441.009999999995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F47" s="3">
        <v>12540</v>
      </c>
      <c r="AG47" s="3">
        <v>4707.46</v>
      </c>
      <c r="AH47" s="3">
        <v>4707.46</v>
      </c>
      <c r="AI47" s="3">
        <v>0</v>
      </c>
      <c r="AJ47" s="3">
        <v>0</v>
      </c>
      <c r="AK47" s="3">
        <v>78958.539999999994</v>
      </c>
      <c r="AL47" s="3">
        <v>78958.539999999994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T47" s="3">
        <v>12541</v>
      </c>
      <c r="AU47" s="3">
        <v>4397.2700000000004</v>
      </c>
      <c r="AV47" s="3">
        <v>4397.2700000000004</v>
      </c>
      <c r="AW47" s="3">
        <v>0</v>
      </c>
      <c r="AX47" s="3">
        <v>0</v>
      </c>
      <c r="AY47" s="3">
        <v>74614.81</v>
      </c>
      <c r="AZ47" s="3">
        <v>74614.81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</row>
    <row r="48" spans="2:58" ht="15" hidden="1" outlineLevel="1" thickBot="1" x14ac:dyDescent="0.35">
      <c r="B48" s="1">
        <v>3220</v>
      </c>
      <c r="C48" s="2" t="s">
        <v>43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19">
        <v>0</v>
      </c>
      <c r="O48" s="3">
        <v>0</v>
      </c>
      <c r="P48" s="3">
        <v>0</v>
      </c>
      <c r="R48" s="3">
        <v>37620</v>
      </c>
      <c r="S48" s="3">
        <v>5051.76</v>
      </c>
      <c r="T48" s="3">
        <v>5051.76</v>
      </c>
      <c r="U48" s="3">
        <v>0</v>
      </c>
      <c r="V48" s="3">
        <v>0</v>
      </c>
      <c r="W48" s="3">
        <v>109710.12</v>
      </c>
      <c r="X48" s="3">
        <v>109710.12</v>
      </c>
      <c r="Y48" s="3">
        <v>0</v>
      </c>
      <c r="Z48" s="3">
        <v>0</v>
      </c>
      <c r="AA48" s="3">
        <v>83940</v>
      </c>
      <c r="AB48" s="3">
        <v>83940</v>
      </c>
      <c r="AC48" s="3">
        <v>0</v>
      </c>
      <c r="AD48" s="3">
        <v>0</v>
      </c>
      <c r="AF48" s="3">
        <v>37440</v>
      </c>
      <c r="AG48" s="3">
        <v>5011.2</v>
      </c>
      <c r="AH48" s="3">
        <v>5011.2</v>
      </c>
      <c r="AI48" s="3">
        <v>0</v>
      </c>
      <c r="AJ48" s="3">
        <v>0</v>
      </c>
      <c r="AK48" s="3">
        <v>89615.28</v>
      </c>
      <c r="AL48" s="3">
        <v>89615.28</v>
      </c>
      <c r="AM48" s="3">
        <v>0</v>
      </c>
      <c r="AN48" s="3">
        <v>0</v>
      </c>
      <c r="AO48" s="3">
        <v>69612</v>
      </c>
      <c r="AP48" s="3">
        <v>69612</v>
      </c>
      <c r="AQ48" s="3">
        <v>0</v>
      </c>
      <c r="AR48" s="3">
        <v>0</v>
      </c>
      <c r="AT48" s="3">
        <v>0</v>
      </c>
      <c r="AU48" s="3">
        <v>5001.6000000000004</v>
      </c>
      <c r="AV48" s="3">
        <v>5001.6000000000004</v>
      </c>
      <c r="AW48" s="3">
        <v>0</v>
      </c>
      <c r="AX48" s="3">
        <v>0</v>
      </c>
      <c r="AY48" s="3">
        <v>92128</v>
      </c>
      <c r="AZ48" s="3">
        <v>92128</v>
      </c>
      <c r="BA48" s="3">
        <v>0</v>
      </c>
      <c r="BB48" s="3">
        <v>0</v>
      </c>
      <c r="BC48" s="3">
        <v>65229</v>
      </c>
      <c r="BD48" s="3">
        <v>65229</v>
      </c>
      <c r="BE48" s="3">
        <v>0</v>
      </c>
      <c r="BF48" s="3">
        <v>0</v>
      </c>
    </row>
    <row r="49" spans="2:70" ht="15" hidden="1" outlineLevel="1" thickBot="1" x14ac:dyDescent="0.35">
      <c r="B49" s="1">
        <v>3230</v>
      </c>
      <c r="C49" s="2" t="s">
        <v>44</v>
      </c>
      <c r="D49" s="3">
        <v>176350.49</v>
      </c>
      <c r="E49" s="3">
        <v>20162.41</v>
      </c>
      <c r="F49" s="3">
        <v>19032.990000000002</v>
      </c>
      <c r="G49" s="3">
        <v>0</v>
      </c>
      <c r="H49" s="3">
        <v>1129.42</v>
      </c>
      <c r="I49" s="3">
        <v>496691.41</v>
      </c>
      <c r="J49" s="3">
        <v>492396.91</v>
      </c>
      <c r="K49" s="3">
        <v>0</v>
      </c>
      <c r="L49" s="3">
        <v>4294.5</v>
      </c>
      <c r="M49" s="3">
        <v>461199.18</v>
      </c>
      <c r="N49" s="19">
        <v>461199.18</v>
      </c>
      <c r="O49" s="3">
        <v>0</v>
      </c>
      <c r="P49" s="3">
        <v>0</v>
      </c>
      <c r="R49" s="3">
        <v>69184.44</v>
      </c>
      <c r="S49" s="3">
        <v>27188.75</v>
      </c>
      <c r="T49" s="3">
        <v>27188.75</v>
      </c>
      <c r="U49" s="3">
        <v>0</v>
      </c>
      <c r="V49" s="3">
        <v>0</v>
      </c>
      <c r="W49" s="3">
        <v>539959.18999999994</v>
      </c>
      <c r="X49" s="3">
        <v>532897.18999999994</v>
      </c>
      <c r="Y49" s="3">
        <v>0</v>
      </c>
      <c r="Z49" s="3">
        <v>7062</v>
      </c>
      <c r="AA49" s="3">
        <v>378105.29</v>
      </c>
      <c r="AB49" s="3">
        <v>378105.29</v>
      </c>
      <c r="AC49" s="3">
        <v>0</v>
      </c>
      <c r="AD49" s="3">
        <v>0</v>
      </c>
      <c r="AF49" s="3">
        <v>162761.22</v>
      </c>
      <c r="AG49" s="3">
        <v>17923.97</v>
      </c>
      <c r="AH49" s="3">
        <v>17923.97</v>
      </c>
      <c r="AI49" s="3">
        <v>0</v>
      </c>
      <c r="AJ49" s="3">
        <v>0</v>
      </c>
      <c r="AK49" s="3">
        <v>539407.53</v>
      </c>
      <c r="AL49" s="3">
        <v>539407.53</v>
      </c>
      <c r="AM49" s="3">
        <v>0</v>
      </c>
      <c r="AN49" s="3">
        <v>0</v>
      </c>
      <c r="AO49" s="3">
        <v>300139.53000000003</v>
      </c>
      <c r="AP49" s="3">
        <v>300139.53000000003</v>
      </c>
      <c r="AQ49" s="3">
        <v>0</v>
      </c>
      <c r="AR49" s="3">
        <v>0</v>
      </c>
      <c r="AT49" s="3">
        <v>110819.83</v>
      </c>
      <c r="AU49" s="3">
        <v>15452.47</v>
      </c>
      <c r="AV49" s="3">
        <v>15452.47</v>
      </c>
      <c r="AW49" s="3">
        <v>0</v>
      </c>
      <c r="AX49" s="3">
        <v>0</v>
      </c>
      <c r="AY49" s="3">
        <v>345046.01</v>
      </c>
      <c r="AZ49" s="3">
        <v>345046.01</v>
      </c>
      <c r="BA49" s="3">
        <v>0</v>
      </c>
      <c r="BB49" s="3">
        <v>0</v>
      </c>
      <c r="BC49" s="3">
        <v>193410.45</v>
      </c>
      <c r="BD49" s="3">
        <v>193410.45</v>
      </c>
      <c r="BE49" s="3">
        <v>0</v>
      </c>
      <c r="BF49" s="3">
        <v>0</v>
      </c>
    </row>
    <row r="50" spans="2:70" ht="15" hidden="1" outlineLevel="1" thickBot="1" x14ac:dyDescent="0.35">
      <c r="B50" s="1">
        <v>3240</v>
      </c>
      <c r="C50" s="2" t="s">
        <v>45</v>
      </c>
      <c r="D50" s="3">
        <v>64973.97</v>
      </c>
      <c r="E50" s="3">
        <v>6103.7</v>
      </c>
      <c r="F50" s="3">
        <v>6103.7</v>
      </c>
      <c r="G50" s="3">
        <v>0</v>
      </c>
      <c r="H50" s="3">
        <v>0</v>
      </c>
      <c r="I50" s="3">
        <v>222662.8</v>
      </c>
      <c r="J50" s="3">
        <v>222662.8</v>
      </c>
      <c r="K50" s="3">
        <v>0</v>
      </c>
      <c r="L50" s="3">
        <v>0</v>
      </c>
      <c r="M50" s="3">
        <v>36548.29</v>
      </c>
      <c r="N50" s="19">
        <v>35917.57</v>
      </c>
      <c r="O50" s="3">
        <v>0</v>
      </c>
      <c r="P50" s="3">
        <v>630.72</v>
      </c>
      <c r="R50" s="3">
        <v>62990.45</v>
      </c>
      <c r="S50" s="3">
        <v>4686.3</v>
      </c>
      <c r="T50" s="3">
        <v>4686.3</v>
      </c>
      <c r="U50" s="3">
        <v>0</v>
      </c>
      <c r="V50" s="3">
        <v>0</v>
      </c>
      <c r="W50" s="3">
        <v>206612.96</v>
      </c>
      <c r="X50" s="3">
        <v>206612.96</v>
      </c>
      <c r="Y50" s="3">
        <v>0</v>
      </c>
      <c r="Z50" s="3">
        <v>0</v>
      </c>
      <c r="AA50" s="3">
        <v>36732.089999999997</v>
      </c>
      <c r="AB50" s="3">
        <v>35990.51</v>
      </c>
      <c r="AC50" s="3">
        <v>0</v>
      </c>
      <c r="AD50" s="3">
        <v>741.58</v>
      </c>
      <c r="AF50" s="3">
        <v>61670.43</v>
      </c>
      <c r="AG50" s="3">
        <v>4702.05</v>
      </c>
      <c r="AH50" s="3">
        <v>4643.7299999999996</v>
      </c>
      <c r="AI50" s="3">
        <v>0</v>
      </c>
      <c r="AJ50" s="3">
        <v>58.32</v>
      </c>
      <c r="AK50" s="3">
        <v>207490.24</v>
      </c>
      <c r="AL50" s="3">
        <v>207490.24</v>
      </c>
      <c r="AM50" s="3">
        <v>0</v>
      </c>
      <c r="AN50" s="3">
        <v>0</v>
      </c>
      <c r="AO50" s="3">
        <v>41647.46</v>
      </c>
      <c r="AP50" s="3">
        <v>40860.980000000003</v>
      </c>
      <c r="AQ50" s="3">
        <v>0</v>
      </c>
      <c r="AR50" s="3">
        <v>786.48</v>
      </c>
      <c r="AT50" s="3">
        <v>61434.45</v>
      </c>
      <c r="AU50" s="3">
        <v>4763.6099999999997</v>
      </c>
      <c r="AV50" s="3">
        <v>4705.29</v>
      </c>
      <c r="AW50" s="3">
        <v>0</v>
      </c>
      <c r="AX50" s="3">
        <v>58.32</v>
      </c>
      <c r="AY50" s="3">
        <v>205791.87</v>
      </c>
      <c r="AZ50" s="3">
        <v>202597.47</v>
      </c>
      <c r="BA50" s="3">
        <v>0</v>
      </c>
      <c r="BB50" s="3">
        <v>3194.4</v>
      </c>
      <c r="BC50" s="3">
        <v>38061.730000000003</v>
      </c>
      <c r="BD50" s="3">
        <v>37216.949999999997</v>
      </c>
      <c r="BE50" s="3">
        <v>0</v>
      </c>
      <c r="BF50" s="3">
        <v>844.78</v>
      </c>
    </row>
    <row r="51" spans="2:70" ht="15" hidden="1" outlineLevel="1" thickBot="1" x14ac:dyDescent="0.35">
      <c r="B51" s="1">
        <v>3250</v>
      </c>
      <c r="C51" s="2" t="s">
        <v>46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19">
        <v>0</v>
      </c>
      <c r="O51" s="3">
        <v>0</v>
      </c>
      <c r="P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T51" s="3">
        <v>50955</v>
      </c>
      <c r="AU51" s="3">
        <v>10789</v>
      </c>
      <c r="AV51" s="3">
        <v>10789</v>
      </c>
      <c r="AW51" s="3">
        <v>0</v>
      </c>
      <c r="AX51" s="3">
        <v>0</v>
      </c>
      <c r="AY51" s="3">
        <v>62618.13</v>
      </c>
      <c r="AZ51" s="3">
        <v>62618.13</v>
      </c>
      <c r="BA51" s="3">
        <v>0</v>
      </c>
      <c r="BB51" s="3">
        <v>0</v>
      </c>
      <c r="BC51" s="3">
        <v>5621</v>
      </c>
      <c r="BD51" s="3">
        <v>5621</v>
      </c>
      <c r="BE51" s="3">
        <v>0</v>
      </c>
      <c r="BF51" s="3">
        <v>0</v>
      </c>
    </row>
    <row r="52" spans="2:70" ht="15" hidden="1" outlineLevel="1" thickBot="1" x14ac:dyDescent="0.35">
      <c r="B52" s="1">
        <v>3280</v>
      </c>
      <c r="C52" s="2" t="s">
        <v>47</v>
      </c>
      <c r="D52" s="3">
        <v>29.76</v>
      </c>
      <c r="E52" s="3">
        <v>58924.98</v>
      </c>
      <c r="F52" s="3">
        <v>58924.98</v>
      </c>
      <c r="G52" s="3">
        <v>0</v>
      </c>
      <c r="H52" s="3">
        <v>0</v>
      </c>
      <c r="I52" s="3">
        <v>-116386.42</v>
      </c>
      <c r="J52" s="3">
        <v>-164421.24</v>
      </c>
      <c r="K52" s="3">
        <v>48034.82</v>
      </c>
      <c r="L52" s="3">
        <v>0</v>
      </c>
      <c r="M52" s="3">
        <v>8108.97</v>
      </c>
      <c r="N52" s="19">
        <v>8108.97</v>
      </c>
      <c r="O52" s="3">
        <v>0</v>
      </c>
      <c r="P52" s="3">
        <v>0</v>
      </c>
      <c r="R52" s="3">
        <v>425.76</v>
      </c>
      <c r="S52" s="3">
        <v>0</v>
      </c>
      <c r="T52" s="3">
        <v>0</v>
      </c>
      <c r="U52" s="3">
        <v>0</v>
      </c>
      <c r="V52" s="3">
        <v>0</v>
      </c>
      <c r="W52" s="3">
        <v>411880.43</v>
      </c>
      <c r="X52" s="3">
        <v>216971.43</v>
      </c>
      <c r="Y52" s="3">
        <v>194909</v>
      </c>
      <c r="Z52" s="3">
        <v>0</v>
      </c>
      <c r="AA52" s="3">
        <v>13603.86</v>
      </c>
      <c r="AB52" s="3">
        <v>13603.86</v>
      </c>
      <c r="AC52" s="3">
        <v>0</v>
      </c>
      <c r="AD52" s="3">
        <v>0</v>
      </c>
      <c r="AF52" s="3">
        <v>21085.759999999998</v>
      </c>
      <c r="AG52" s="3">
        <v>3868</v>
      </c>
      <c r="AH52" s="3">
        <v>3868</v>
      </c>
      <c r="AI52" s="3">
        <v>0</v>
      </c>
      <c r="AJ52" s="3">
        <v>0</v>
      </c>
      <c r="AK52" s="3">
        <v>392918.06</v>
      </c>
      <c r="AL52" s="3">
        <v>264821.21000000002</v>
      </c>
      <c r="AM52" s="3">
        <v>128001.25</v>
      </c>
      <c r="AN52" s="3">
        <v>95.6</v>
      </c>
      <c r="AO52" s="3">
        <v>11601</v>
      </c>
      <c r="AP52" s="3">
        <v>11601</v>
      </c>
      <c r="AQ52" s="3">
        <v>0</v>
      </c>
      <c r="AR52" s="3">
        <v>0</v>
      </c>
      <c r="AT52" s="3">
        <v>425.76</v>
      </c>
      <c r="AU52" s="3">
        <v>0</v>
      </c>
      <c r="AV52" s="3">
        <v>0</v>
      </c>
      <c r="AW52" s="3">
        <v>0</v>
      </c>
      <c r="AX52" s="3">
        <v>0</v>
      </c>
      <c r="AY52" s="3">
        <v>399545.69</v>
      </c>
      <c r="AZ52" s="3">
        <v>265554.69</v>
      </c>
      <c r="BA52" s="3">
        <v>133991</v>
      </c>
      <c r="BB52" s="3">
        <v>0</v>
      </c>
      <c r="BC52" s="3">
        <v>5664</v>
      </c>
      <c r="BD52" s="3">
        <v>5664</v>
      </c>
      <c r="BE52" s="3">
        <v>0</v>
      </c>
      <c r="BF52" s="3">
        <v>0</v>
      </c>
    </row>
    <row r="53" spans="2:70" ht="15" hidden="1" outlineLevel="1" thickBot="1" x14ac:dyDescent="0.35">
      <c r="B53" s="1">
        <v>3315</v>
      </c>
      <c r="C53" s="2" t="s">
        <v>48</v>
      </c>
      <c r="D53" s="3">
        <v>280929.8</v>
      </c>
      <c r="E53" s="3">
        <v>25305.599999999999</v>
      </c>
      <c r="F53" s="3">
        <v>25305.599999999999</v>
      </c>
      <c r="G53" s="3">
        <v>0</v>
      </c>
      <c r="H53" s="3">
        <v>0</v>
      </c>
      <c r="I53" s="3">
        <v>647863.44999999995</v>
      </c>
      <c r="J53" s="3">
        <v>647863.44999999995</v>
      </c>
      <c r="K53" s="3">
        <v>0</v>
      </c>
      <c r="L53" s="3">
        <v>0</v>
      </c>
      <c r="M53" s="3">
        <v>287131.51</v>
      </c>
      <c r="N53" s="19">
        <v>287131.51</v>
      </c>
      <c r="O53" s="3">
        <v>0</v>
      </c>
      <c r="P53" s="3">
        <v>0</v>
      </c>
      <c r="R53" s="3">
        <v>283262.64</v>
      </c>
      <c r="S53" s="3">
        <v>18818.099999999999</v>
      </c>
      <c r="T53" s="3">
        <v>18818.099999999999</v>
      </c>
      <c r="U53" s="3">
        <v>0</v>
      </c>
      <c r="V53" s="3">
        <v>0</v>
      </c>
      <c r="W53" s="3">
        <v>575547.9</v>
      </c>
      <c r="X53" s="3">
        <v>575547.9</v>
      </c>
      <c r="Y53" s="3">
        <v>0</v>
      </c>
      <c r="Z53" s="3">
        <v>0</v>
      </c>
      <c r="AA53" s="3">
        <v>339621.44</v>
      </c>
      <c r="AB53" s="3">
        <v>339621.44</v>
      </c>
      <c r="AC53" s="3">
        <v>0</v>
      </c>
      <c r="AD53" s="3">
        <v>0</v>
      </c>
      <c r="AF53" s="3">
        <v>266883.5</v>
      </c>
      <c r="AG53" s="3">
        <v>18549</v>
      </c>
      <c r="AH53" s="3">
        <v>18549</v>
      </c>
      <c r="AI53" s="3">
        <v>0</v>
      </c>
      <c r="AJ53" s="3">
        <v>0</v>
      </c>
      <c r="AK53" s="3">
        <v>558741.68999999994</v>
      </c>
      <c r="AL53" s="3">
        <v>558741.68999999994</v>
      </c>
      <c r="AM53" s="3">
        <v>0</v>
      </c>
      <c r="AN53" s="3">
        <v>0</v>
      </c>
      <c r="AO53" s="3">
        <v>294995.96000000002</v>
      </c>
      <c r="AP53" s="3">
        <v>294995.96000000002</v>
      </c>
      <c r="AQ53" s="3">
        <v>0</v>
      </c>
      <c r="AR53" s="3">
        <v>0</v>
      </c>
      <c r="AT53" s="3">
        <v>274016.8</v>
      </c>
      <c r="AU53" s="3">
        <v>18327.599999999999</v>
      </c>
      <c r="AV53" s="3">
        <v>18327.599999999999</v>
      </c>
      <c r="AW53" s="3">
        <v>0</v>
      </c>
      <c r="AX53" s="3">
        <v>0</v>
      </c>
      <c r="AY53" s="3">
        <v>546272.69999999995</v>
      </c>
      <c r="AZ53" s="3">
        <v>546272.69999999995</v>
      </c>
      <c r="BA53" s="3">
        <v>0</v>
      </c>
      <c r="BB53" s="3">
        <v>0</v>
      </c>
      <c r="BC53" s="3">
        <v>291848.76</v>
      </c>
      <c r="BD53" s="3">
        <v>291848.76</v>
      </c>
      <c r="BE53" s="3">
        <v>0</v>
      </c>
      <c r="BF53" s="3">
        <v>0</v>
      </c>
    </row>
    <row r="54" spans="2:70" ht="15" hidden="1" outlineLevel="1" thickBot="1" x14ac:dyDescent="0.35">
      <c r="B54" s="1">
        <v>3320</v>
      </c>
      <c r="C54" s="2" t="s">
        <v>49</v>
      </c>
      <c r="D54" s="3">
        <v>-132894.20000000001</v>
      </c>
      <c r="E54" s="3">
        <v>0</v>
      </c>
      <c r="F54" s="3">
        <v>0</v>
      </c>
      <c r="G54" s="3">
        <v>0</v>
      </c>
      <c r="H54" s="3">
        <v>0</v>
      </c>
      <c r="I54" s="3">
        <v>389706.47</v>
      </c>
      <c r="J54" s="3">
        <v>389706.47</v>
      </c>
      <c r="K54" s="3">
        <v>0</v>
      </c>
      <c r="L54" s="3">
        <v>0</v>
      </c>
      <c r="M54" s="3">
        <v>133404.25</v>
      </c>
      <c r="N54" s="19">
        <v>133404.25</v>
      </c>
      <c r="O54" s="3">
        <v>0</v>
      </c>
      <c r="P54" s="3">
        <v>0</v>
      </c>
      <c r="R54" s="3">
        <v>132896.70000000001</v>
      </c>
      <c r="S54" s="3">
        <v>0</v>
      </c>
      <c r="T54" s="3">
        <v>0</v>
      </c>
      <c r="U54" s="3">
        <v>0</v>
      </c>
      <c r="V54" s="3">
        <v>0</v>
      </c>
      <c r="W54" s="3">
        <v>381892.2</v>
      </c>
      <c r="X54" s="3">
        <v>381892.2</v>
      </c>
      <c r="Y54" s="3">
        <v>0</v>
      </c>
      <c r="Z54" s="3">
        <v>0</v>
      </c>
      <c r="AA54" s="3">
        <v>130722.75</v>
      </c>
      <c r="AB54" s="3">
        <v>130722.75</v>
      </c>
      <c r="AC54" s="3">
        <v>0</v>
      </c>
      <c r="AD54" s="3">
        <v>0</v>
      </c>
      <c r="AF54" s="3">
        <v>131999.9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179004.99</v>
      </c>
      <c r="AP54" s="3">
        <v>179004.99</v>
      </c>
      <c r="AQ54" s="3">
        <v>0</v>
      </c>
      <c r="AR54" s="3">
        <v>0</v>
      </c>
      <c r="AT54" s="3">
        <v>131123.1</v>
      </c>
      <c r="AU54" s="3">
        <v>13190.41</v>
      </c>
      <c r="AV54" s="3">
        <v>13190.41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145504.9</v>
      </c>
      <c r="BD54" s="3">
        <v>145504.9</v>
      </c>
      <c r="BE54" s="3">
        <v>0</v>
      </c>
      <c r="BF54" s="3">
        <v>0</v>
      </c>
    </row>
    <row r="55" spans="2:70" ht="15" hidden="1" outlineLevel="1" thickBot="1" x14ac:dyDescent="0.35">
      <c r="B55" s="1">
        <v>3330</v>
      </c>
      <c r="C55" s="2" t="s">
        <v>50</v>
      </c>
      <c r="D55" s="3">
        <v>38057.54</v>
      </c>
      <c r="E55" s="3">
        <v>0</v>
      </c>
      <c r="F55" s="3">
        <v>0</v>
      </c>
      <c r="G55" s="3">
        <v>0</v>
      </c>
      <c r="H55" s="3">
        <v>0</v>
      </c>
      <c r="I55" s="3">
        <v>1050668.8899999999</v>
      </c>
      <c r="J55" s="3">
        <v>1050668.8899999999</v>
      </c>
      <c r="K55" s="3">
        <v>0</v>
      </c>
      <c r="L55" s="3">
        <v>0</v>
      </c>
      <c r="M55" s="3">
        <v>416521.71</v>
      </c>
      <c r="N55" s="19">
        <v>416521.71</v>
      </c>
      <c r="O55" s="3">
        <v>0</v>
      </c>
      <c r="P55" s="3">
        <v>0</v>
      </c>
      <c r="R55" s="3">
        <v>530232.32999999996</v>
      </c>
      <c r="S55" s="3">
        <v>0</v>
      </c>
      <c r="T55" s="3">
        <v>0</v>
      </c>
      <c r="U55" s="3">
        <v>0</v>
      </c>
      <c r="V55" s="3">
        <v>0</v>
      </c>
      <c r="W55" s="3">
        <v>740943.11</v>
      </c>
      <c r="X55" s="3">
        <v>740943.11</v>
      </c>
      <c r="Y55" s="3">
        <v>0</v>
      </c>
      <c r="Z55" s="3">
        <v>0</v>
      </c>
      <c r="AA55" s="3">
        <v>415823.07</v>
      </c>
      <c r="AB55" s="3">
        <v>415823.07</v>
      </c>
      <c r="AC55" s="3">
        <v>0</v>
      </c>
      <c r="AD55" s="3">
        <v>0</v>
      </c>
      <c r="AF55" s="3">
        <v>506335.99</v>
      </c>
      <c r="AG55" s="3">
        <v>0</v>
      </c>
      <c r="AH55" s="3">
        <v>0</v>
      </c>
      <c r="AI55" s="3">
        <v>0</v>
      </c>
      <c r="AJ55" s="3">
        <v>0</v>
      </c>
      <c r="AK55" s="3">
        <v>868090.8</v>
      </c>
      <c r="AL55" s="3">
        <v>868090.8</v>
      </c>
      <c r="AM55" s="3">
        <v>0</v>
      </c>
      <c r="AN55" s="3">
        <v>0</v>
      </c>
      <c r="AO55" s="3">
        <v>409734.3</v>
      </c>
      <c r="AP55" s="3">
        <v>409734.3</v>
      </c>
      <c r="AQ55" s="3">
        <v>0</v>
      </c>
      <c r="AR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595099.39</v>
      </c>
      <c r="AZ55" s="3">
        <v>595099.39</v>
      </c>
      <c r="BA55" s="3">
        <v>0</v>
      </c>
      <c r="BB55" s="3">
        <v>0</v>
      </c>
      <c r="BC55" s="3">
        <v>425102.9</v>
      </c>
      <c r="BD55" s="3">
        <v>425102.9</v>
      </c>
      <c r="BE55" s="3">
        <v>0</v>
      </c>
      <c r="BF55" s="3">
        <v>0</v>
      </c>
    </row>
    <row r="56" spans="2:70" ht="15" hidden="1" outlineLevel="1" thickBot="1" x14ac:dyDescent="0.35">
      <c r="B56" s="1">
        <v>3380</v>
      </c>
      <c r="C56" s="2" t="s">
        <v>51</v>
      </c>
      <c r="D56" s="3">
        <v>35848</v>
      </c>
      <c r="E56" s="3">
        <v>0</v>
      </c>
      <c r="F56" s="3">
        <v>0</v>
      </c>
      <c r="G56" s="3">
        <v>0</v>
      </c>
      <c r="H56" s="3">
        <v>0</v>
      </c>
      <c r="I56" s="3">
        <v>86480.99</v>
      </c>
      <c r="J56" s="3">
        <v>86480.99</v>
      </c>
      <c r="K56" s="3">
        <v>0</v>
      </c>
      <c r="L56" s="3">
        <v>0</v>
      </c>
      <c r="M56" s="3">
        <v>34170.03</v>
      </c>
      <c r="N56" s="19">
        <v>34170.03</v>
      </c>
      <c r="O56" s="3">
        <v>0</v>
      </c>
      <c r="P56" s="3">
        <v>0</v>
      </c>
      <c r="R56" s="3">
        <v>34971</v>
      </c>
      <c r="S56" s="3">
        <v>0</v>
      </c>
      <c r="T56" s="3">
        <v>0</v>
      </c>
      <c r="U56" s="3">
        <v>0</v>
      </c>
      <c r="V56" s="3">
        <v>0</v>
      </c>
      <c r="W56" s="3">
        <v>82111.09</v>
      </c>
      <c r="X56" s="3">
        <v>81796.09</v>
      </c>
      <c r="Y56" s="3">
        <v>315</v>
      </c>
      <c r="Z56" s="3">
        <v>0</v>
      </c>
      <c r="AA56" s="3">
        <v>50162.87</v>
      </c>
      <c r="AB56" s="3">
        <v>31586.1</v>
      </c>
      <c r="AC56" s="3">
        <v>0</v>
      </c>
      <c r="AD56" s="3">
        <v>18576.77</v>
      </c>
      <c r="AF56" s="3">
        <v>36467</v>
      </c>
      <c r="AG56" s="3">
        <v>0</v>
      </c>
      <c r="AH56" s="3">
        <v>0</v>
      </c>
      <c r="AI56" s="3">
        <v>0</v>
      </c>
      <c r="AJ56" s="3">
        <v>0</v>
      </c>
      <c r="AK56" s="3">
        <v>71996.05</v>
      </c>
      <c r="AL56" s="3">
        <v>71996.05</v>
      </c>
      <c r="AM56" s="3">
        <v>0</v>
      </c>
      <c r="AN56" s="3">
        <v>0</v>
      </c>
      <c r="AO56" s="3">
        <v>40571.730000000003</v>
      </c>
      <c r="AP56" s="3">
        <v>28391.57</v>
      </c>
      <c r="AQ56" s="3">
        <v>0</v>
      </c>
      <c r="AR56" s="3">
        <v>12180.16</v>
      </c>
      <c r="AT56" s="3">
        <v>36354</v>
      </c>
      <c r="AU56" s="3">
        <v>0</v>
      </c>
      <c r="AV56" s="3">
        <v>0</v>
      </c>
      <c r="AW56" s="3">
        <v>0</v>
      </c>
      <c r="AX56" s="3">
        <v>0</v>
      </c>
      <c r="AY56" s="3">
        <v>70532.28</v>
      </c>
      <c r="AZ56" s="3">
        <v>70532.28</v>
      </c>
      <c r="BA56" s="3">
        <v>0</v>
      </c>
      <c r="BB56" s="3">
        <v>0</v>
      </c>
      <c r="BC56" s="3">
        <v>24646.48</v>
      </c>
      <c r="BD56" s="3">
        <v>24646.48</v>
      </c>
      <c r="BE56" s="3">
        <v>0</v>
      </c>
      <c r="BF56" s="3">
        <v>0</v>
      </c>
    </row>
    <row r="57" spans="2:70" ht="15" hidden="1" outlineLevel="1" thickBot="1" x14ac:dyDescent="0.35">
      <c r="B57" s="1">
        <v>3390</v>
      </c>
      <c r="C57" s="2" t="s">
        <v>52</v>
      </c>
      <c r="D57" s="3">
        <v>144701.28</v>
      </c>
      <c r="E57" s="3">
        <v>12109.94</v>
      </c>
      <c r="F57" s="3">
        <v>12109.94</v>
      </c>
      <c r="G57" s="3">
        <v>0</v>
      </c>
      <c r="H57" s="3">
        <v>0</v>
      </c>
      <c r="I57" s="3">
        <v>575157.5</v>
      </c>
      <c r="J57" s="3">
        <v>574228.69999999995</v>
      </c>
      <c r="K57" s="3">
        <v>0</v>
      </c>
      <c r="L57" s="3">
        <v>928.8</v>
      </c>
      <c r="M57" s="3">
        <v>113236.51</v>
      </c>
      <c r="N57" s="19">
        <v>113236.51</v>
      </c>
      <c r="O57" s="3">
        <v>0</v>
      </c>
      <c r="P57" s="3">
        <v>0</v>
      </c>
      <c r="R57" s="3">
        <v>133236.24</v>
      </c>
      <c r="S57" s="3">
        <v>4758.57</v>
      </c>
      <c r="T57" s="3">
        <v>4758.57</v>
      </c>
      <c r="U57" s="3">
        <v>0</v>
      </c>
      <c r="V57" s="3">
        <v>0</v>
      </c>
      <c r="W57" s="3">
        <v>565464.12</v>
      </c>
      <c r="X57" s="3">
        <v>564336.6</v>
      </c>
      <c r="Y57" s="3">
        <v>0</v>
      </c>
      <c r="Z57" s="3">
        <v>1127.52</v>
      </c>
      <c r="AA57" s="3">
        <v>90977.19</v>
      </c>
      <c r="AB57" s="3">
        <v>90977.19</v>
      </c>
      <c r="AC57" s="3">
        <v>0</v>
      </c>
      <c r="AD57" s="3">
        <v>0</v>
      </c>
      <c r="AF57" s="3">
        <v>124158.24</v>
      </c>
      <c r="AG57" s="3">
        <v>4464</v>
      </c>
      <c r="AH57" s="3">
        <v>4464</v>
      </c>
      <c r="AI57" s="3">
        <v>0</v>
      </c>
      <c r="AJ57" s="3">
        <v>0</v>
      </c>
      <c r="AK57" s="3">
        <v>532884.97</v>
      </c>
      <c r="AL57" s="3">
        <v>532150.56999999995</v>
      </c>
      <c r="AM57" s="3">
        <v>0</v>
      </c>
      <c r="AN57" s="3">
        <v>734.4</v>
      </c>
      <c r="AO57" s="3">
        <v>90394.64</v>
      </c>
      <c r="AP57" s="3">
        <v>90394.64</v>
      </c>
      <c r="AQ57" s="3">
        <v>0</v>
      </c>
      <c r="AR57" s="3">
        <v>0</v>
      </c>
      <c r="AT57" s="3">
        <v>118498.56</v>
      </c>
      <c r="AU57" s="3">
        <v>4651.88</v>
      </c>
      <c r="AV57" s="3">
        <v>4651.88</v>
      </c>
      <c r="AW57" s="3">
        <v>0</v>
      </c>
      <c r="AX57" s="3">
        <v>0</v>
      </c>
      <c r="AY57" s="3">
        <v>491561.61</v>
      </c>
      <c r="AZ57" s="3">
        <v>491153.37</v>
      </c>
      <c r="BA57" s="3">
        <v>0</v>
      </c>
      <c r="BB57" s="3">
        <v>408.24</v>
      </c>
      <c r="BC57" s="3">
        <v>58336.27</v>
      </c>
      <c r="BD57" s="3">
        <v>58336.27</v>
      </c>
      <c r="BE57" s="3">
        <v>0</v>
      </c>
      <c r="BF57" s="3">
        <v>0</v>
      </c>
    </row>
    <row r="58" spans="2:70" ht="15" hidden="1" outlineLevel="1" thickBot="1" x14ac:dyDescent="0.35">
      <c r="B58" s="1">
        <v>3410</v>
      </c>
      <c r="C58" s="2" t="s">
        <v>53</v>
      </c>
      <c r="D58" s="3">
        <v>84792.66</v>
      </c>
      <c r="E58" s="3">
        <v>17226.060000000001</v>
      </c>
      <c r="F58" s="3">
        <v>17226.060000000001</v>
      </c>
      <c r="G58" s="3">
        <v>0</v>
      </c>
      <c r="H58" s="3">
        <v>0</v>
      </c>
      <c r="I58" s="3">
        <v>180843.73</v>
      </c>
      <c r="J58" s="3">
        <v>180843.73</v>
      </c>
      <c r="K58" s="3">
        <v>0</v>
      </c>
      <c r="L58" s="3">
        <v>0</v>
      </c>
      <c r="M58" s="3">
        <v>168385.91</v>
      </c>
      <c r="N58" s="19">
        <v>167103.20000000001</v>
      </c>
      <c r="O58" s="3">
        <v>0</v>
      </c>
      <c r="P58" s="3">
        <v>1282.71</v>
      </c>
      <c r="R58" s="3">
        <v>83925.79</v>
      </c>
      <c r="S58" s="3">
        <v>67411.77</v>
      </c>
      <c r="T58" s="3">
        <v>67411.77</v>
      </c>
      <c r="U58" s="3">
        <v>0</v>
      </c>
      <c r="V58" s="3">
        <v>0</v>
      </c>
      <c r="W58" s="3">
        <v>117071.77</v>
      </c>
      <c r="X58" s="3">
        <v>117071.77</v>
      </c>
      <c r="Y58" s="3">
        <v>0</v>
      </c>
      <c r="Z58" s="3">
        <v>0</v>
      </c>
      <c r="AA58" s="3">
        <v>152329.93</v>
      </c>
      <c r="AB58" s="3">
        <v>151130.64000000001</v>
      </c>
      <c r="AC58" s="3">
        <v>0</v>
      </c>
      <c r="AD58" s="3">
        <v>1199.29</v>
      </c>
      <c r="AF58" s="3">
        <v>77904.44</v>
      </c>
      <c r="AG58" s="3">
        <v>63971.01</v>
      </c>
      <c r="AH58" s="3">
        <v>63971.01</v>
      </c>
      <c r="AI58" s="3">
        <v>0</v>
      </c>
      <c r="AJ58" s="3">
        <v>0</v>
      </c>
      <c r="AK58" s="3">
        <v>99447.38</v>
      </c>
      <c r="AL58" s="3">
        <v>99447.38</v>
      </c>
      <c r="AM58" s="3">
        <v>0</v>
      </c>
      <c r="AN58" s="3">
        <v>0</v>
      </c>
      <c r="AO58" s="3">
        <v>138592.98000000001</v>
      </c>
      <c r="AP58" s="3">
        <v>137508.01</v>
      </c>
      <c r="AQ58" s="3">
        <v>0</v>
      </c>
      <c r="AR58" s="3">
        <v>1084.97</v>
      </c>
      <c r="AT58" s="3">
        <v>76312</v>
      </c>
      <c r="AU58" s="3">
        <v>65339.72</v>
      </c>
      <c r="AV58" s="3">
        <v>65339.72</v>
      </c>
      <c r="AW58" s="3">
        <v>0</v>
      </c>
      <c r="AX58" s="3">
        <v>0</v>
      </c>
      <c r="AY58" s="3">
        <v>162708.91</v>
      </c>
      <c r="AZ58" s="3">
        <v>162708.91</v>
      </c>
      <c r="BA58" s="3">
        <v>0</v>
      </c>
      <c r="BB58" s="3">
        <v>0</v>
      </c>
      <c r="BC58" s="3">
        <v>119745.26</v>
      </c>
      <c r="BD58" s="3">
        <v>119003.75</v>
      </c>
      <c r="BE58" s="3">
        <v>0</v>
      </c>
      <c r="BF58" s="3">
        <v>741.51</v>
      </c>
    </row>
    <row r="59" spans="2:70" ht="15" hidden="1" outlineLevel="1" thickBot="1" x14ac:dyDescent="0.35">
      <c r="B59" s="1">
        <v>3413</v>
      </c>
      <c r="C59" s="2" t="s">
        <v>54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19">
        <v>0</v>
      </c>
      <c r="O59" s="3">
        <v>0</v>
      </c>
      <c r="P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T59" s="3">
        <v>9180</v>
      </c>
      <c r="AU59" s="3">
        <v>0</v>
      </c>
      <c r="AV59" s="3">
        <v>0</v>
      </c>
      <c r="AW59" s="3">
        <v>0</v>
      </c>
      <c r="AX59" s="3">
        <v>0</v>
      </c>
      <c r="AY59" s="3">
        <v>7631.71</v>
      </c>
      <c r="AZ59" s="3">
        <v>7631.71</v>
      </c>
      <c r="BA59" s="3">
        <v>0</v>
      </c>
      <c r="BB59" s="3">
        <v>0</v>
      </c>
      <c r="BC59" s="3">
        <v>1905.79</v>
      </c>
      <c r="BD59" s="3">
        <v>1905.79</v>
      </c>
      <c r="BE59" s="3">
        <v>0</v>
      </c>
      <c r="BF59" s="3">
        <v>0</v>
      </c>
    </row>
    <row r="60" spans="2:70" ht="15" hidden="1" outlineLevel="1" thickBot="1" x14ac:dyDescent="0.35">
      <c r="B60" s="1">
        <v>3421</v>
      </c>
      <c r="C60" s="2" t="s">
        <v>55</v>
      </c>
      <c r="D60" s="3">
        <v>83912</v>
      </c>
      <c r="E60" s="3">
        <v>0</v>
      </c>
      <c r="F60" s="3">
        <v>0</v>
      </c>
      <c r="G60" s="3">
        <v>0</v>
      </c>
      <c r="H60" s="3">
        <v>0</v>
      </c>
      <c r="I60" s="3">
        <v>236753.64</v>
      </c>
      <c r="J60" s="3">
        <v>236753.64</v>
      </c>
      <c r="K60" s="3">
        <v>0</v>
      </c>
      <c r="L60" s="3">
        <v>0</v>
      </c>
      <c r="M60" s="3">
        <v>6578.4</v>
      </c>
      <c r="N60" s="19">
        <v>6578.4</v>
      </c>
      <c r="O60" s="3">
        <v>0</v>
      </c>
      <c r="P60" s="3">
        <v>0</v>
      </c>
      <c r="R60" s="3">
        <v>84557.97</v>
      </c>
      <c r="S60" s="3">
        <v>0</v>
      </c>
      <c r="T60" s="3">
        <v>0</v>
      </c>
      <c r="U60" s="3">
        <v>0</v>
      </c>
      <c r="V60" s="3">
        <v>0</v>
      </c>
      <c r="W60" s="3">
        <v>220384.14</v>
      </c>
      <c r="X60" s="3">
        <v>216671.14</v>
      </c>
      <c r="Y60" s="3">
        <v>3713</v>
      </c>
      <c r="Z60" s="3">
        <v>0</v>
      </c>
      <c r="AA60" s="3">
        <v>5797.89</v>
      </c>
      <c r="AB60" s="3">
        <v>5797.89</v>
      </c>
      <c r="AC60" s="3">
        <v>0</v>
      </c>
      <c r="AD60" s="3">
        <v>0</v>
      </c>
      <c r="AF60" s="3">
        <v>86360</v>
      </c>
      <c r="AG60" s="3">
        <v>0</v>
      </c>
      <c r="AH60" s="3">
        <v>0</v>
      </c>
      <c r="AI60" s="3">
        <v>0</v>
      </c>
      <c r="AJ60" s="3">
        <v>0</v>
      </c>
      <c r="AK60" s="3">
        <v>188703.1</v>
      </c>
      <c r="AL60" s="3">
        <v>188703.1</v>
      </c>
      <c r="AM60" s="3">
        <v>0</v>
      </c>
      <c r="AN60" s="3">
        <v>0</v>
      </c>
      <c r="AO60" s="3">
        <v>4585.4799999999996</v>
      </c>
      <c r="AP60" s="3">
        <v>4585.4799999999996</v>
      </c>
      <c r="AQ60" s="3">
        <v>0</v>
      </c>
      <c r="AR60" s="3">
        <v>0</v>
      </c>
      <c r="AT60" s="3">
        <v>84571.520000000004</v>
      </c>
      <c r="AU60" s="3">
        <v>13274.35</v>
      </c>
      <c r="AV60" s="3">
        <v>13274.35</v>
      </c>
      <c r="AW60" s="3">
        <v>0</v>
      </c>
      <c r="AX60" s="3">
        <v>0</v>
      </c>
      <c r="AY60" s="3">
        <v>167713.85999999999</v>
      </c>
      <c r="AZ60" s="3">
        <v>167713.85999999999</v>
      </c>
      <c r="BA60" s="3">
        <v>0</v>
      </c>
      <c r="BB60" s="3">
        <v>0</v>
      </c>
      <c r="BC60" s="3">
        <v>3330.35</v>
      </c>
      <c r="BD60" s="3">
        <v>3330.35</v>
      </c>
      <c r="BE60" s="3">
        <v>0</v>
      </c>
      <c r="BF60" s="3">
        <v>0</v>
      </c>
    </row>
    <row r="61" spans="2:70" ht="15" hidden="1" outlineLevel="1" thickBot="1" x14ac:dyDescent="0.35">
      <c r="B61" s="1">
        <v>3431</v>
      </c>
      <c r="C61" s="2" t="s">
        <v>56</v>
      </c>
      <c r="D61" s="3">
        <v>50236.5</v>
      </c>
      <c r="E61" s="3">
        <v>6108.84</v>
      </c>
      <c r="F61" s="3">
        <v>6108.84</v>
      </c>
      <c r="G61" s="3">
        <v>0</v>
      </c>
      <c r="H61" s="3">
        <v>0</v>
      </c>
      <c r="I61" s="3">
        <v>130408.87</v>
      </c>
      <c r="J61" s="3">
        <v>130408.87</v>
      </c>
      <c r="K61" s="3">
        <v>0</v>
      </c>
      <c r="L61" s="3">
        <v>0</v>
      </c>
      <c r="M61" s="3">
        <v>1602.56</v>
      </c>
      <c r="N61" s="19">
        <v>1602.56</v>
      </c>
      <c r="O61" s="3">
        <v>0</v>
      </c>
      <c r="P61" s="3">
        <v>0</v>
      </c>
      <c r="R61" s="3">
        <v>45387</v>
      </c>
      <c r="S61" s="3">
        <v>5786.79</v>
      </c>
      <c r="T61" s="3">
        <v>5786.79</v>
      </c>
      <c r="U61" s="3">
        <v>0</v>
      </c>
      <c r="V61" s="3">
        <v>0</v>
      </c>
      <c r="W61" s="3">
        <v>124699.26</v>
      </c>
      <c r="X61" s="3">
        <v>124699.26</v>
      </c>
      <c r="Y61" s="3">
        <v>0</v>
      </c>
      <c r="Z61" s="3">
        <v>0</v>
      </c>
      <c r="AA61" s="3">
        <v>1685.88</v>
      </c>
      <c r="AB61" s="3">
        <v>1685.88</v>
      </c>
      <c r="AC61" s="3">
        <v>0</v>
      </c>
      <c r="AD61" s="3">
        <v>0</v>
      </c>
      <c r="AF61" s="3">
        <v>42286.17</v>
      </c>
      <c r="AG61" s="3">
        <v>5873.19</v>
      </c>
      <c r="AH61" s="3">
        <v>5873.19</v>
      </c>
      <c r="AI61" s="3">
        <v>0</v>
      </c>
      <c r="AJ61" s="3">
        <v>0</v>
      </c>
      <c r="AK61" s="3">
        <v>119967.52</v>
      </c>
      <c r="AL61" s="3">
        <v>119967.52</v>
      </c>
      <c r="AM61" s="3">
        <v>0</v>
      </c>
      <c r="AN61" s="3">
        <v>0</v>
      </c>
      <c r="AO61" s="3">
        <v>1421.3</v>
      </c>
      <c r="AP61" s="3">
        <v>1421.3</v>
      </c>
      <c r="AQ61" s="3">
        <v>0</v>
      </c>
      <c r="AR61" s="3">
        <v>0</v>
      </c>
      <c r="AT61" s="3">
        <v>0</v>
      </c>
      <c r="AU61" s="3">
        <v>5845.05</v>
      </c>
      <c r="AV61" s="3">
        <v>5845.05</v>
      </c>
      <c r="AW61" s="3">
        <v>0</v>
      </c>
      <c r="AX61" s="3">
        <v>0</v>
      </c>
      <c r="AY61" s="3">
        <v>114730.08</v>
      </c>
      <c r="AZ61" s="3">
        <v>114730.08</v>
      </c>
      <c r="BA61" s="3">
        <v>0</v>
      </c>
      <c r="BB61" s="3">
        <v>0</v>
      </c>
      <c r="BC61" s="3">
        <v>1328</v>
      </c>
      <c r="BD61" s="3">
        <v>1328</v>
      </c>
      <c r="BE61" s="3">
        <v>0</v>
      </c>
      <c r="BF61" s="3">
        <v>0</v>
      </c>
    </row>
    <row r="62" spans="2:70" ht="15" hidden="1" outlineLevel="1" thickBot="1" x14ac:dyDescent="0.35">
      <c r="B62" s="1">
        <v>3440</v>
      </c>
      <c r="C62" s="2" t="s">
        <v>57</v>
      </c>
      <c r="D62" s="3">
        <v>101848</v>
      </c>
      <c r="E62" s="3">
        <v>9934.32</v>
      </c>
      <c r="F62" s="3">
        <v>9934.32</v>
      </c>
      <c r="G62" s="3">
        <v>0</v>
      </c>
      <c r="H62" s="3">
        <v>0</v>
      </c>
      <c r="I62" s="3">
        <v>158777.25</v>
      </c>
      <c r="J62" s="3">
        <v>158777.25</v>
      </c>
      <c r="K62" s="3">
        <v>0</v>
      </c>
      <c r="L62" s="3">
        <v>0</v>
      </c>
      <c r="M62" s="3">
        <v>35384.35</v>
      </c>
      <c r="N62" s="19">
        <v>35384.35</v>
      </c>
      <c r="O62" s="3">
        <v>0</v>
      </c>
      <c r="P62" s="3">
        <v>0</v>
      </c>
      <c r="R62" s="3">
        <v>100513.5</v>
      </c>
      <c r="S62" s="3">
        <v>9854</v>
      </c>
      <c r="T62" s="3">
        <v>9854</v>
      </c>
      <c r="U62" s="3">
        <v>0</v>
      </c>
      <c r="V62" s="3">
        <v>0</v>
      </c>
      <c r="W62" s="3">
        <v>150692.97</v>
      </c>
      <c r="X62" s="3">
        <v>150692.97</v>
      </c>
      <c r="Y62" s="3">
        <v>0</v>
      </c>
      <c r="Z62" s="3">
        <v>0</v>
      </c>
      <c r="AA62" s="3">
        <v>40163.599999999999</v>
      </c>
      <c r="AB62" s="3">
        <v>40163.599999999999</v>
      </c>
      <c r="AC62" s="3">
        <v>0</v>
      </c>
      <c r="AD62" s="3">
        <v>0</v>
      </c>
      <c r="AF62" s="3">
        <v>98901.77</v>
      </c>
      <c r="AG62" s="3">
        <v>8871.1</v>
      </c>
      <c r="AH62" s="3">
        <v>8871.1</v>
      </c>
      <c r="AI62" s="3">
        <v>0</v>
      </c>
      <c r="AJ62" s="3">
        <v>0</v>
      </c>
      <c r="AK62" s="3">
        <v>158922.28</v>
      </c>
      <c r="AL62" s="3">
        <v>158922.28</v>
      </c>
      <c r="AM62" s="3">
        <v>0</v>
      </c>
      <c r="AN62" s="3">
        <v>0</v>
      </c>
      <c r="AO62" s="3">
        <v>39914.769999999997</v>
      </c>
      <c r="AP62" s="3">
        <v>39914.769999999997</v>
      </c>
      <c r="AQ62" s="3">
        <v>0</v>
      </c>
      <c r="AR62" s="3">
        <v>0</v>
      </c>
      <c r="AT62" s="3">
        <v>96613.19</v>
      </c>
      <c r="AU62" s="3">
        <v>9313.7999999999993</v>
      </c>
      <c r="AV62" s="3">
        <v>9313.7999999999993</v>
      </c>
      <c r="AW62" s="3">
        <v>0</v>
      </c>
      <c r="AX62" s="3">
        <v>0</v>
      </c>
      <c r="AY62" s="3">
        <v>143369.19</v>
      </c>
      <c r="AZ62" s="3">
        <v>143369.19</v>
      </c>
      <c r="BA62" s="3">
        <v>0</v>
      </c>
      <c r="BB62" s="3">
        <v>0</v>
      </c>
      <c r="BC62" s="3">
        <v>41841.22</v>
      </c>
      <c r="BD62" s="3">
        <v>41841.22</v>
      </c>
      <c r="BE62" s="3">
        <v>0</v>
      </c>
      <c r="BF62" s="3">
        <v>0</v>
      </c>
    </row>
    <row r="63" spans="2:70" ht="15" collapsed="1" thickBot="1" x14ac:dyDescent="0.35">
      <c r="B63" s="36" t="s">
        <v>107</v>
      </c>
      <c r="C63" s="38"/>
      <c r="D63" s="11">
        <f>SUM(D40:D62)</f>
        <v>1894106.1600000001</v>
      </c>
      <c r="E63" s="11">
        <f t="shared" ref="E63:BF63" si="2">SUM(E40:E62)</f>
        <v>249579.66000000003</v>
      </c>
      <c r="F63" s="11">
        <f t="shared" si="2"/>
        <v>248026.62000000002</v>
      </c>
      <c r="G63" s="11">
        <f t="shared" si="2"/>
        <v>423.62</v>
      </c>
      <c r="H63" s="11">
        <f t="shared" si="2"/>
        <v>1129.42</v>
      </c>
      <c r="I63" s="11">
        <f t="shared" si="2"/>
        <v>6808443.7100000009</v>
      </c>
      <c r="J63" s="11">
        <f t="shared" si="2"/>
        <v>6746788.4300000006</v>
      </c>
      <c r="K63" s="11">
        <f t="shared" si="2"/>
        <v>55073.979999999996</v>
      </c>
      <c r="L63" s="11">
        <f t="shared" si="2"/>
        <v>6581.3</v>
      </c>
      <c r="M63" s="11">
        <f t="shared" si="2"/>
        <v>2432772.2399999998</v>
      </c>
      <c r="N63" s="20">
        <f t="shared" si="2"/>
        <v>2430858.81</v>
      </c>
      <c r="O63" s="11">
        <f t="shared" si="2"/>
        <v>0</v>
      </c>
      <c r="P63" s="11">
        <f t="shared" si="2"/>
        <v>1913.43</v>
      </c>
      <c r="Q63" s="12"/>
      <c r="R63" s="11">
        <f t="shared" si="2"/>
        <v>2502182.7399999998</v>
      </c>
      <c r="S63" s="11">
        <f t="shared" si="2"/>
        <v>225137.53</v>
      </c>
      <c r="T63" s="11">
        <f t="shared" si="2"/>
        <v>224733.17</v>
      </c>
      <c r="U63" s="11">
        <f t="shared" si="2"/>
        <v>404.36</v>
      </c>
      <c r="V63" s="11">
        <f t="shared" si="2"/>
        <v>0</v>
      </c>
      <c r="W63" s="11">
        <f t="shared" si="2"/>
        <v>7243506.9799999995</v>
      </c>
      <c r="X63" s="11">
        <f t="shared" si="2"/>
        <v>7028773.0099999988</v>
      </c>
      <c r="Y63" s="11">
        <f t="shared" si="2"/>
        <v>206064.45</v>
      </c>
      <c r="Z63" s="11">
        <f t="shared" si="2"/>
        <v>8669.52</v>
      </c>
      <c r="AA63" s="11">
        <f t="shared" si="2"/>
        <v>2313330.1900000004</v>
      </c>
      <c r="AB63" s="11">
        <f t="shared" si="2"/>
        <v>2292812.5500000003</v>
      </c>
      <c r="AC63" s="11">
        <f t="shared" si="2"/>
        <v>0</v>
      </c>
      <c r="AD63" s="11">
        <f t="shared" si="2"/>
        <v>20517.640000000003</v>
      </c>
      <c r="AE63" s="12"/>
      <c r="AF63" s="11">
        <f t="shared" si="2"/>
        <v>2511533.3899999997</v>
      </c>
      <c r="AG63" s="11">
        <f t="shared" si="2"/>
        <v>209720.89</v>
      </c>
      <c r="AH63" s="11">
        <f t="shared" si="2"/>
        <v>209267.37000000002</v>
      </c>
      <c r="AI63" s="11">
        <f t="shared" si="2"/>
        <v>395.2</v>
      </c>
      <c r="AJ63" s="11">
        <f t="shared" si="2"/>
        <v>58.32</v>
      </c>
      <c r="AK63" s="11">
        <f t="shared" si="2"/>
        <v>6710574.5299999984</v>
      </c>
      <c r="AL63" s="11">
        <f t="shared" si="2"/>
        <v>6574323.0399999991</v>
      </c>
      <c r="AM63" s="11">
        <f t="shared" si="2"/>
        <v>135001.49</v>
      </c>
      <c r="AN63" s="11">
        <f t="shared" si="2"/>
        <v>1250</v>
      </c>
      <c r="AO63" s="11">
        <f t="shared" si="2"/>
        <v>2192258.73</v>
      </c>
      <c r="AP63" s="11">
        <f t="shared" si="2"/>
        <v>2178207.12</v>
      </c>
      <c r="AQ63" s="11">
        <f t="shared" si="2"/>
        <v>0</v>
      </c>
      <c r="AR63" s="11">
        <f t="shared" si="2"/>
        <v>14051.609999999999</v>
      </c>
      <c r="AS63" s="12"/>
      <c r="AT63" s="11">
        <f t="shared" si="2"/>
        <v>1891917.9500000002</v>
      </c>
      <c r="AU63" s="11">
        <f t="shared" si="2"/>
        <v>238833.7</v>
      </c>
      <c r="AV63" s="11">
        <f t="shared" si="2"/>
        <v>238589.52</v>
      </c>
      <c r="AW63" s="11">
        <f t="shared" si="2"/>
        <v>185.86</v>
      </c>
      <c r="AX63" s="11">
        <f t="shared" si="2"/>
        <v>58.32</v>
      </c>
      <c r="AY63" s="11">
        <f t="shared" si="2"/>
        <v>5823721.4800000014</v>
      </c>
      <c r="AZ63" s="11">
        <f t="shared" si="2"/>
        <v>5680325.7000000011</v>
      </c>
      <c r="BA63" s="11">
        <f t="shared" si="2"/>
        <v>138949.68</v>
      </c>
      <c r="BB63" s="11">
        <f t="shared" si="2"/>
        <v>4446.1000000000004</v>
      </c>
      <c r="BC63" s="11">
        <f t="shared" si="2"/>
        <v>1954634.27</v>
      </c>
      <c r="BD63" s="11">
        <f t="shared" si="2"/>
        <v>1953047.9800000002</v>
      </c>
      <c r="BE63" s="11">
        <f t="shared" si="2"/>
        <v>0</v>
      </c>
      <c r="BF63" s="11">
        <f t="shared" si="2"/>
        <v>1586.29</v>
      </c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2:70" ht="29.4" hidden="1" outlineLevel="1" thickBot="1" x14ac:dyDescent="0.35">
      <c r="B64" s="1">
        <v>4010</v>
      </c>
      <c r="C64" s="2" t="s">
        <v>58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19"/>
      <c r="O64" s="3"/>
      <c r="P64" s="3"/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T64" s="3">
        <v>21435</v>
      </c>
      <c r="AU64" s="3">
        <v>16895.79</v>
      </c>
      <c r="AV64" s="3">
        <v>16895.79</v>
      </c>
      <c r="AW64" s="3">
        <v>0</v>
      </c>
      <c r="AX64" s="3">
        <v>0</v>
      </c>
      <c r="AY64" s="3">
        <v>100116.36</v>
      </c>
      <c r="AZ64" s="3">
        <v>100116.36</v>
      </c>
      <c r="BA64" s="3">
        <v>0</v>
      </c>
      <c r="BB64" s="3">
        <v>0</v>
      </c>
      <c r="BC64" s="3">
        <v>10957.75</v>
      </c>
      <c r="BD64" s="3">
        <v>10957.75</v>
      </c>
      <c r="BE64" s="3">
        <v>0</v>
      </c>
      <c r="BF64" s="3">
        <v>0</v>
      </c>
    </row>
    <row r="65" spans="2:58" ht="15" hidden="1" outlineLevel="1" thickBot="1" x14ac:dyDescent="0.35">
      <c r="B65" s="1">
        <v>4015</v>
      </c>
      <c r="C65" s="2" t="s">
        <v>59</v>
      </c>
      <c r="D65" s="3">
        <v>82295</v>
      </c>
      <c r="E65" s="3">
        <v>10488</v>
      </c>
      <c r="F65" s="3">
        <v>10488</v>
      </c>
      <c r="G65" s="3">
        <v>0</v>
      </c>
      <c r="H65" s="3">
        <v>0</v>
      </c>
      <c r="I65" s="3">
        <v>410722.33</v>
      </c>
      <c r="J65" s="3">
        <v>392946.81</v>
      </c>
      <c r="K65" s="3">
        <v>17775.52</v>
      </c>
      <c r="L65" s="3">
        <v>0</v>
      </c>
      <c r="M65" s="3">
        <v>70033.25</v>
      </c>
      <c r="N65" s="19">
        <v>70033.25</v>
      </c>
      <c r="O65" s="3">
        <v>0</v>
      </c>
      <c r="P65" s="3">
        <v>0</v>
      </c>
      <c r="R65" s="3">
        <v>80325</v>
      </c>
      <c r="S65" s="3">
        <v>9728</v>
      </c>
      <c r="T65" s="3">
        <v>9728</v>
      </c>
      <c r="U65" s="3">
        <v>0</v>
      </c>
      <c r="V65" s="3">
        <v>0</v>
      </c>
      <c r="W65" s="3">
        <v>307895.58</v>
      </c>
      <c r="X65" s="3">
        <v>337248.51</v>
      </c>
      <c r="Y65" s="3">
        <v>-29352.93</v>
      </c>
      <c r="Z65" s="3">
        <v>0</v>
      </c>
      <c r="AA65" s="3">
        <v>69220.09</v>
      </c>
      <c r="AB65" s="3">
        <v>69220.09</v>
      </c>
      <c r="AC65" s="3">
        <v>0</v>
      </c>
      <c r="AD65" s="3">
        <v>0</v>
      </c>
      <c r="AF65" s="3">
        <v>79470</v>
      </c>
      <c r="AG65" s="3">
        <v>9582</v>
      </c>
      <c r="AH65" s="3">
        <v>9582</v>
      </c>
      <c r="AI65" s="3">
        <v>0</v>
      </c>
      <c r="AJ65" s="3">
        <v>0</v>
      </c>
      <c r="AK65" s="3">
        <v>299438.82</v>
      </c>
      <c r="AL65" s="3">
        <v>308656.43</v>
      </c>
      <c r="AM65" s="3">
        <v>-9217.61</v>
      </c>
      <c r="AN65" s="3">
        <v>0</v>
      </c>
      <c r="AO65" s="3">
        <v>40133.339999999997</v>
      </c>
      <c r="AP65" s="3">
        <v>40133.339999999997</v>
      </c>
      <c r="AQ65" s="3">
        <v>0</v>
      </c>
      <c r="AR65" s="3">
        <v>0</v>
      </c>
      <c r="AT65" s="3">
        <v>77360</v>
      </c>
      <c r="AU65" s="3">
        <v>10790</v>
      </c>
      <c r="AV65" s="3">
        <v>10790</v>
      </c>
      <c r="AW65" s="3">
        <v>0</v>
      </c>
      <c r="AX65" s="3">
        <v>0</v>
      </c>
      <c r="AY65" s="3">
        <v>254132.28</v>
      </c>
      <c r="AZ65" s="3">
        <v>254132.28</v>
      </c>
      <c r="BA65" s="3">
        <v>0</v>
      </c>
      <c r="BB65" s="3">
        <v>0</v>
      </c>
      <c r="BC65" s="3">
        <v>24013.01</v>
      </c>
      <c r="BD65" s="3">
        <v>24013.01</v>
      </c>
      <c r="BE65" s="3">
        <v>0</v>
      </c>
      <c r="BF65" s="3">
        <v>0</v>
      </c>
    </row>
    <row r="66" spans="2:58" ht="15" hidden="1" outlineLevel="1" thickBot="1" x14ac:dyDescent="0.35">
      <c r="B66" s="1">
        <v>4040</v>
      </c>
      <c r="C66" s="2" t="s">
        <v>60</v>
      </c>
      <c r="D66" s="3">
        <v>182042</v>
      </c>
      <c r="E66" s="3">
        <v>-0.92</v>
      </c>
      <c r="F66" s="3">
        <v>-0.92</v>
      </c>
      <c r="G66" s="3">
        <v>0</v>
      </c>
      <c r="H66" s="3">
        <v>0</v>
      </c>
      <c r="I66" s="3">
        <v>-169.7</v>
      </c>
      <c r="J66" s="3">
        <v>-169.7</v>
      </c>
      <c r="K66" s="3">
        <v>0</v>
      </c>
      <c r="L66" s="3">
        <v>0</v>
      </c>
      <c r="M66" s="3">
        <v>-27.96</v>
      </c>
      <c r="N66" s="19">
        <v>-27.96</v>
      </c>
      <c r="O66" s="3">
        <v>0</v>
      </c>
      <c r="P66" s="3">
        <v>0</v>
      </c>
      <c r="R66" s="3">
        <v>178808</v>
      </c>
      <c r="S66" s="3">
        <v>5325.57</v>
      </c>
      <c r="T66" s="3">
        <v>5325.57</v>
      </c>
      <c r="U66" s="3">
        <v>0</v>
      </c>
      <c r="V66" s="3">
        <v>0</v>
      </c>
      <c r="W66" s="3">
        <v>251384.23</v>
      </c>
      <c r="X66" s="3">
        <v>251384.23</v>
      </c>
      <c r="Y66" s="3">
        <v>0</v>
      </c>
      <c r="Z66" s="3">
        <v>0</v>
      </c>
      <c r="AA66" s="3">
        <v>44394.97</v>
      </c>
      <c r="AB66" s="3">
        <v>44394.97</v>
      </c>
      <c r="AC66" s="3">
        <v>0</v>
      </c>
      <c r="AD66" s="3">
        <v>0</v>
      </c>
      <c r="AF66" s="3">
        <v>176281</v>
      </c>
      <c r="AG66" s="3">
        <v>19779.5</v>
      </c>
      <c r="AH66" s="3">
        <v>19779.5</v>
      </c>
      <c r="AI66" s="3">
        <v>0</v>
      </c>
      <c r="AJ66" s="3">
        <v>0</v>
      </c>
      <c r="AK66" s="3">
        <v>257255.87</v>
      </c>
      <c r="AL66" s="3">
        <v>257255.87</v>
      </c>
      <c r="AM66" s="3">
        <v>0</v>
      </c>
      <c r="AN66" s="3">
        <v>0</v>
      </c>
      <c r="AO66" s="3">
        <v>46452.9</v>
      </c>
      <c r="AP66" s="3">
        <v>46452.9</v>
      </c>
      <c r="AQ66" s="3">
        <v>0</v>
      </c>
      <c r="AR66" s="3">
        <v>0</v>
      </c>
      <c r="AT66" s="3">
        <v>178244</v>
      </c>
      <c r="AU66" s="3">
        <v>7329.92</v>
      </c>
      <c r="AV66" s="3">
        <v>7329.92</v>
      </c>
      <c r="AW66" s="3">
        <v>0</v>
      </c>
      <c r="AX66" s="3">
        <v>0</v>
      </c>
      <c r="AY66" s="3">
        <v>272313.28000000003</v>
      </c>
      <c r="AZ66" s="3">
        <v>272313.28000000003</v>
      </c>
      <c r="BA66" s="3">
        <v>0</v>
      </c>
      <c r="BB66" s="3">
        <v>0</v>
      </c>
      <c r="BC66" s="3">
        <v>29701.759999999998</v>
      </c>
      <c r="BD66" s="3">
        <v>29701.759999999998</v>
      </c>
      <c r="BE66" s="3">
        <v>0</v>
      </c>
      <c r="BF66" s="3">
        <v>0</v>
      </c>
    </row>
    <row r="67" spans="2:58" ht="15" hidden="1" outlineLevel="1" thickBot="1" x14ac:dyDescent="0.35">
      <c r="B67" s="1">
        <v>4070</v>
      </c>
      <c r="C67" s="2" t="s">
        <v>61</v>
      </c>
      <c r="D67" s="3">
        <v>0</v>
      </c>
      <c r="E67" s="3">
        <v>16588.71</v>
      </c>
      <c r="F67" s="3">
        <v>16588.71</v>
      </c>
      <c r="G67" s="3">
        <v>0</v>
      </c>
      <c r="H67" s="3">
        <v>0</v>
      </c>
      <c r="I67" s="3">
        <v>273517.93</v>
      </c>
      <c r="J67" s="3">
        <v>273517.93</v>
      </c>
      <c r="K67" s="3">
        <v>0</v>
      </c>
      <c r="L67" s="3">
        <v>0</v>
      </c>
      <c r="M67" s="3">
        <v>93772.06</v>
      </c>
      <c r="N67" s="19">
        <v>93772.06</v>
      </c>
      <c r="O67" s="3">
        <v>0</v>
      </c>
      <c r="P67" s="3">
        <v>0</v>
      </c>
      <c r="R67" s="3">
        <v>245</v>
      </c>
      <c r="S67" s="3">
        <v>3885.21</v>
      </c>
      <c r="T67" s="3">
        <v>3885.21</v>
      </c>
      <c r="U67" s="3">
        <v>0</v>
      </c>
      <c r="V67" s="3">
        <v>0</v>
      </c>
      <c r="W67" s="3">
        <v>325971.48</v>
      </c>
      <c r="X67" s="3">
        <v>325971.48</v>
      </c>
      <c r="Y67" s="3">
        <v>0</v>
      </c>
      <c r="Z67" s="3">
        <v>0</v>
      </c>
      <c r="AA67" s="3">
        <v>48629.3</v>
      </c>
      <c r="AB67" s="3">
        <v>48629.3</v>
      </c>
      <c r="AC67" s="3">
        <v>0</v>
      </c>
      <c r="AD67" s="3">
        <v>0</v>
      </c>
      <c r="AF67" s="3">
        <v>10160</v>
      </c>
      <c r="AG67" s="3">
        <v>0</v>
      </c>
      <c r="AH67" s="3">
        <v>0</v>
      </c>
      <c r="AI67" s="3">
        <v>0</v>
      </c>
      <c r="AJ67" s="3">
        <v>0</v>
      </c>
      <c r="AK67" s="3">
        <v>254303.3</v>
      </c>
      <c r="AL67" s="3">
        <v>254303.3</v>
      </c>
      <c r="AM67" s="3">
        <v>0</v>
      </c>
      <c r="AN67" s="3">
        <v>0</v>
      </c>
      <c r="AO67" s="3">
        <v>20289.8</v>
      </c>
      <c r="AP67" s="3">
        <v>20289.8</v>
      </c>
      <c r="AQ67" s="3">
        <v>0</v>
      </c>
      <c r="AR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202943.26</v>
      </c>
      <c r="AZ67" s="3">
        <v>202943.26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</row>
    <row r="68" spans="2:58" ht="15" hidden="1" outlineLevel="1" thickBot="1" x14ac:dyDescent="0.35">
      <c r="B68" s="1">
        <v>4080</v>
      </c>
      <c r="C68" s="2" t="s">
        <v>62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19"/>
      <c r="O68" s="3"/>
      <c r="P68" s="3"/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F68" s="3">
        <v>7780</v>
      </c>
      <c r="AG68" s="3">
        <v>5697.5</v>
      </c>
      <c r="AH68" s="3">
        <v>5697.5</v>
      </c>
      <c r="AI68" s="3">
        <v>0</v>
      </c>
      <c r="AJ68" s="3">
        <v>0</v>
      </c>
      <c r="AK68" s="3">
        <v>103530.89</v>
      </c>
      <c r="AL68" s="3">
        <v>103530.89</v>
      </c>
      <c r="AM68" s="3">
        <v>0</v>
      </c>
      <c r="AN68" s="3">
        <v>0</v>
      </c>
      <c r="AO68" s="3">
        <v>15557.5</v>
      </c>
      <c r="AP68" s="3">
        <v>15557.5</v>
      </c>
      <c r="AQ68" s="3">
        <v>0</v>
      </c>
      <c r="AR68" s="3">
        <v>0</v>
      </c>
      <c r="AT68" s="3">
        <v>7950</v>
      </c>
      <c r="AU68" s="3">
        <v>5716</v>
      </c>
      <c r="AV68" s="3">
        <v>5716</v>
      </c>
      <c r="AW68" s="3">
        <v>0</v>
      </c>
      <c r="AX68" s="3">
        <v>0</v>
      </c>
      <c r="AY68" s="3">
        <v>46919.09</v>
      </c>
      <c r="AZ68" s="3">
        <v>46919.09</v>
      </c>
      <c r="BA68" s="3">
        <v>0</v>
      </c>
      <c r="BB68" s="3">
        <v>0</v>
      </c>
      <c r="BC68" s="3">
        <v>13849</v>
      </c>
      <c r="BD68" s="3">
        <v>13849</v>
      </c>
      <c r="BE68" s="3">
        <v>0</v>
      </c>
      <c r="BF68" s="3">
        <v>0</v>
      </c>
    </row>
    <row r="69" spans="2:58" ht="29.4" hidden="1" outlineLevel="1" thickBot="1" x14ac:dyDescent="0.35">
      <c r="B69" s="1">
        <v>4090</v>
      </c>
      <c r="C69" s="2" t="s">
        <v>63</v>
      </c>
      <c r="D69" s="3">
        <v>142155.75</v>
      </c>
      <c r="E69" s="3">
        <v>0</v>
      </c>
      <c r="F69" s="3">
        <v>0</v>
      </c>
      <c r="G69" s="3">
        <v>0</v>
      </c>
      <c r="H69" s="3">
        <v>0</v>
      </c>
      <c r="I69" s="3">
        <v>127412.56</v>
      </c>
      <c r="J69" s="3">
        <v>127412.56</v>
      </c>
      <c r="K69" s="3">
        <v>0</v>
      </c>
      <c r="L69" s="3">
        <v>0</v>
      </c>
      <c r="M69" s="3">
        <v>0</v>
      </c>
      <c r="N69" s="19">
        <v>0</v>
      </c>
      <c r="O69" s="3">
        <v>0</v>
      </c>
      <c r="P69" s="3">
        <v>0</v>
      </c>
      <c r="R69" s="3">
        <v>138041.5</v>
      </c>
      <c r="S69" s="3">
        <v>0</v>
      </c>
      <c r="T69" s="3">
        <v>0</v>
      </c>
      <c r="U69" s="3">
        <v>0</v>
      </c>
      <c r="V69" s="3">
        <v>0</v>
      </c>
      <c r="W69" s="3">
        <v>164479.19</v>
      </c>
      <c r="X69" s="3">
        <v>164479.19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F69" s="3">
        <v>134817</v>
      </c>
      <c r="AG69" s="3">
        <v>0</v>
      </c>
      <c r="AH69" s="3">
        <v>0</v>
      </c>
      <c r="AI69" s="3">
        <v>0</v>
      </c>
      <c r="AJ69" s="3">
        <v>0</v>
      </c>
      <c r="AK69" s="3">
        <v>142045.01999999999</v>
      </c>
      <c r="AL69" s="3">
        <v>142045.01999999999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T69" s="3">
        <v>133606.5</v>
      </c>
      <c r="AU69" s="3">
        <v>0</v>
      </c>
      <c r="AV69" s="3">
        <v>0</v>
      </c>
      <c r="AW69" s="3">
        <v>0</v>
      </c>
      <c r="AX69" s="3">
        <v>0</v>
      </c>
      <c r="AY69" s="3">
        <v>153949.1</v>
      </c>
      <c r="AZ69" s="3">
        <v>153949.1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</row>
    <row r="70" spans="2:58" ht="15" hidden="1" outlineLevel="1" thickBot="1" x14ac:dyDescent="0.35">
      <c r="B70" s="1">
        <v>4140</v>
      </c>
      <c r="C70" s="2" t="s">
        <v>64</v>
      </c>
      <c r="D70" s="3">
        <v>99483.51</v>
      </c>
      <c r="E70" s="3">
        <v>8395.14</v>
      </c>
      <c r="F70" s="3">
        <v>8395.14</v>
      </c>
      <c r="G70" s="3">
        <v>0</v>
      </c>
      <c r="H70" s="3">
        <v>0</v>
      </c>
      <c r="I70" s="3">
        <v>791665.76</v>
      </c>
      <c r="J70" s="3">
        <v>791665.76</v>
      </c>
      <c r="K70" s="3">
        <v>0</v>
      </c>
      <c r="L70" s="3">
        <v>0</v>
      </c>
      <c r="M70" s="3">
        <v>562775</v>
      </c>
      <c r="N70" s="19">
        <v>562775</v>
      </c>
      <c r="O70" s="3">
        <v>0</v>
      </c>
      <c r="P70" s="3">
        <v>0</v>
      </c>
      <c r="R70" s="3">
        <v>103186.03</v>
      </c>
      <c r="S70" s="3">
        <v>8295.67</v>
      </c>
      <c r="T70" s="3">
        <v>8295.67</v>
      </c>
      <c r="U70" s="3">
        <v>0</v>
      </c>
      <c r="V70" s="3">
        <v>0</v>
      </c>
      <c r="W70" s="3">
        <v>783077.13</v>
      </c>
      <c r="X70" s="3">
        <v>783077.13</v>
      </c>
      <c r="Y70" s="3">
        <v>0</v>
      </c>
      <c r="Z70" s="3">
        <v>0</v>
      </c>
      <c r="AA70" s="3">
        <v>592510</v>
      </c>
      <c r="AB70" s="3">
        <v>538915</v>
      </c>
      <c r="AC70" s="3">
        <v>53595</v>
      </c>
      <c r="AD70" s="3">
        <v>0</v>
      </c>
      <c r="AF70" s="3">
        <v>0</v>
      </c>
      <c r="AG70" s="3">
        <v>7019.61</v>
      </c>
      <c r="AH70" s="3">
        <v>7019.61</v>
      </c>
      <c r="AI70" s="3">
        <v>0</v>
      </c>
      <c r="AJ70" s="3">
        <v>0</v>
      </c>
      <c r="AK70" s="3">
        <v>860474.26</v>
      </c>
      <c r="AL70" s="3">
        <v>860474.26</v>
      </c>
      <c r="AM70" s="3">
        <v>0</v>
      </c>
      <c r="AN70" s="3">
        <v>0</v>
      </c>
      <c r="AO70" s="3">
        <v>587950</v>
      </c>
      <c r="AP70" s="3">
        <v>587950</v>
      </c>
      <c r="AQ70" s="3">
        <v>0</v>
      </c>
      <c r="AR70" s="3">
        <v>0</v>
      </c>
      <c r="AT70" s="3">
        <v>92341.61</v>
      </c>
      <c r="AU70" s="3">
        <v>6997.38</v>
      </c>
      <c r="AV70" s="3">
        <v>6997.38</v>
      </c>
      <c r="AW70" s="3">
        <v>0</v>
      </c>
      <c r="AX70" s="3">
        <v>0</v>
      </c>
      <c r="AY70" s="3">
        <v>885507.97</v>
      </c>
      <c r="AZ70" s="3">
        <v>885507.97</v>
      </c>
      <c r="BA70" s="3">
        <v>0</v>
      </c>
      <c r="BB70" s="3">
        <v>0</v>
      </c>
      <c r="BC70" s="3">
        <v>577805</v>
      </c>
      <c r="BD70" s="3">
        <v>577805</v>
      </c>
      <c r="BE70" s="3">
        <v>0</v>
      </c>
      <c r="BF70" s="3">
        <v>0</v>
      </c>
    </row>
    <row r="71" spans="2:58" ht="15" hidden="1" outlineLevel="1" thickBot="1" x14ac:dyDescent="0.35">
      <c r="B71" s="1">
        <v>4150</v>
      </c>
      <c r="C71" s="2" t="s">
        <v>65</v>
      </c>
      <c r="D71" s="3">
        <v>646560.42000000004</v>
      </c>
      <c r="E71" s="3">
        <v>223944.08</v>
      </c>
      <c r="F71" s="3">
        <v>223944.08</v>
      </c>
      <c r="G71" s="3">
        <v>0</v>
      </c>
      <c r="H71" s="3">
        <v>0</v>
      </c>
      <c r="I71" s="3">
        <v>3246922.67</v>
      </c>
      <c r="J71" s="3">
        <v>3246922.67</v>
      </c>
      <c r="K71" s="3">
        <v>0</v>
      </c>
      <c r="L71" s="3">
        <v>0</v>
      </c>
      <c r="M71" s="3">
        <v>2471353.73</v>
      </c>
      <c r="N71" s="19">
        <v>2471353.73</v>
      </c>
      <c r="O71" s="3">
        <v>0</v>
      </c>
      <c r="P71" s="3">
        <v>0</v>
      </c>
      <c r="R71" s="3">
        <v>643934.64</v>
      </c>
      <c r="S71" s="3">
        <v>265504.68</v>
      </c>
      <c r="T71" s="3">
        <v>265504.68</v>
      </c>
      <c r="U71" s="3">
        <v>0</v>
      </c>
      <c r="V71" s="3">
        <v>0</v>
      </c>
      <c r="W71" s="3">
        <v>2385582.61</v>
      </c>
      <c r="X71" s="3">
        <v>2385582.61</v>
      </c>
      <c r="Y71" s="3">
        <v>0</v>
      </c>
      <c r="Z71" s="3">
        <v>0</v>
      </c>
      <c r="AA71" s="3">
        <v>3609897.15</v>
      </c>
      <c r="AB71" s="3">
        <v>3609897.15</v>
      </c>
      <c r="AC71" s="3">
        <v>0</v>
      </c>
      <c r="AD71" s="3">
        <v>0</v>
      </c>
      <c r="AF71" s="3">
        <v>613051.05000000005</v>
      </c>
      <c r="AG71" s="3">
        <v>269523.89</v>
      </c>
      <c r="AH71" s="3">
        <v>269523.89</v>
      </c>
      <c r="AI71" s="3">
        <v>0</v>
      </c>
      <c r="AJ71" s="3">
        <v>0</v>
      </c>
      <c r="AK71" s="3">
        <v>3347714.63</v>
      </c>
      <c r="AL71" s="3">
        <v>3347714.63</v>
      </c>
      <c r="AM71" s="3">
        <v>0</v>
      </c>
      <c r="AN71" s="3">
        <v>0</v>
      </c>
      <c r="AO71" s="3">
        <v>3410752.34</v>
      </c>
      <c r="AP71" s="3">
        <v>3410752.34</v>
      </c>
      <c r="AQ71" s="3">
        <v>0</v>
      </c>
      <c r="AR71" s="3">
        <v>0</v>
      </c>
      <c r="AT71" s="3">
        <v>629508.93999999994</v>
      </c>
      <c r="AU71" s="3">
        <v>273781.61</v>
      </c>
      <c r="AV71" s="3">
        <v>273781.61</v>
      </c>
      <c r="AW71" s="3">
        <v>0</v>
      </c>
      <c r="AX71" s="3">
        <v>0</v>
      </c>
      <c r="AY71" s="3">
        <v>2618098.71</v>
      </c>
      <c r="AZ71" s="3">
        <v>2618098.71</v>
      </c>
      <c r="BA71" s="3">
        <v>0</v>
      </c>
      <c r="BB71" s="3">
        <v>0</v>
      </c>
      <c r="BC71" s="3">
        <v>3374439.57</v>
      </c>
      <c r="BD71" s="3">
        <v>3374439.57</v>
      </c>
      <c r="BE71" s="3">
        <v>0</v>
      </c>
      <c r="BF71" s="3">
        <v>0</v>
      </c>
    </row>
    <row r="72" spans="2:58" ht="15" hidden="1" outlineLevel="1" thickBot="1" x14ac:dyDescent="0.35">
      <c r="B72" s="1">
        <v>4160</v>
      </c>
      <c r="C72" s="2" t="s">
        <v>66</v>
      </c>
      <c r="D72" s="3">
        <v>356539.8</v>
      </c>
      <c r="E72" s="3">
        <v>1471078.18</v>
      </c>
      <c r="F72" s="3">
        <v>100666.02</v>
      </c>
      <c r="G72" s="3">
        <v>0</v>
      </c>
      <c r="H72" s="3">
        <v>1370412.16</v>
      </c>
      <c r="I72" s="3">
        <v>0</v>
      </c>
      <c r="J72" s="3">
        <v>0</v>
      </c>
      <c r="K72" s="3">
        <v>0</v>
      </c>
      <c r="L72" s="3">
        <v>0</v>
      </c>
      <c r="M72" s="3">
        <v>230120.26</v>
      </c>
      <c r="N72" s="19">
        <v>230120.26</v>
      </c>
      <c r="O72" s="3">
        <v>0</v>
      </c>
      <c r="P72" s="3">
        <v>0</v>
      </c>
      <c r="R72" s="3">
        <v>348094.76</v>
      </c>
      <c r="S72" s="3">
        <v>1523916.85</v>
      </c>
      <c r="T72" s="3">
        <v>100130.99</v>
      </c>
      <c r="U72" s="3">
        <v>0</v>
      </c>
      <c r="V72" s="3">
        <v>1423785.86</v>
      </c>
      <c r="W72" s="3">
        <v>0</v>
      </c>
      <c r="X72" s="3">
        <v>0</v>
      </c>
      <c r="Y72" s="3">
        <v>0</v>
      </c>
      <c r="Z72" s="3">
        <v>0</v>
      </c>
      <c r="AA72" s="3">
        <v>214614.34</v>
      </c>
      <c r="AB72" s="3">
        <v>214614.34</v>
      </c>
      <c r="AC72" s="3">
        <v>0</v>
      </c>
      <c r="AD72" s="3">
        <v>0</v>
      </c>
      <c r="AF72" s="3">
        <v>339679.9</v>
      </c>
      <c r="AG72" s="3">
        <v>1658424.45</v>
      </c>
      <c r="AH72" s="3">
        <v>99120.94</v>
      </c>
      <c r="AI72" s="3">
        <v>0</v>
      </c>
      <c r="AJ72" s="3">
        <v>1559303.51</v>
      </c>
      <c r="AK72" s="3">
        <v>0</v>
      </c>
      <c r="AL72" s="3">
        <v>0</v>
      </c>
      <c r="AM72" s="3">
        <v>0</v>
      </c>
      <c r="AN72" s="3">
        <v>0</v>
      </c>
      <c r="AO72" s="3">
        <v>177693.01</v>
      </c>
      <c r="AP72" s="3">
        <v>177693.01</v>
      </c>
      <c r="AQ72" s="3">
        <v>0</v>
      </c>
      <c r="AR72" s="3">
        <v>0</v>
      </c>
      <c r="AT72" s="3">
        <v>348188.52</v>
      </c>
      <c r="AU72" s="3">
        <v>1670620.5</v>
      </c>
      <c r="AV72" s="3">
        <v>98625.45</v>
      </c>
      <c r="AW72" s="3">
        <v>18.7</v>
      </c>
      <c r="AX72" s="3">
        <v>1571976.35</v>
      </c>
      <c r="AY72" s="3">
        <v>0</v>
      </c>
      <c r="AZ72" s="3">
        <v>0</v>
      </c>
      <c r="BA72" s="3">
        <v>0</v>
      </c>
      <c r="BB72" s="3">
        <v>0</v>
      </c>
      <c r="BC72" s="3">
        <v>138577.84</v>
      </c>
      <c r="BD72" s="3">
        <v>138577.84</v>
      </c>
      <c r="BE72" s="3">
        <v>0</v>
      </c>
      <c r="BF72" s="3">
        <v>0</v>
      </c>
    </row>
    <row r="73" spans="2:58" ht="15" hidden="1" outlineLevel="1" thickBot="1" x14ac:dyDescent="0.35">
      <c r="B73" s="1">
        <v>4190</v>
      </c>
      <c r="C73" s="2" t="s">
        <v>67</v>
      </c>
      <c r="D73" s="3">
        <v>112970</v>
      </c>
      <c r="E73" s="3">
        <v>0</v>
      </c>
      <c r="F73" s="3">
        <v>0</v>
      </c>
      <c r="G73" s="3">
        <v>0</v>
      </c>
      <c r="H73" s="3">
        <v>0</v>
      </c>
      <c r="I73" s="3">
        <v>150227.64000000001</v>
      </c>
      <c r="J73" s="3">
        <v>150227.64000000001</v>
      </c>
      <c r="K73" s="3">
        <v>0</v>
      </c>
      <c r="L73" s="3">
        <v>0</v>
      </c>
      <c r="M73" s="3">
        <v>0</v>
      </c>
      <c r="N73" s="19">
        <v>0</v>
      </c>
      <c r="O73" s="3">
        <v>0</v>
      </c>
      <c r="P73" s="3">
        <v>0</v>
      </c>
      <c r="R73" s="3">
        <v>114091</v>
      </c>
      <c r="S73" s="3">
        <v>0</v>
      </c>
      <c r="T73" s="3">
        <v>0</v>
      </c>
      <c r="U73" s="3">
        <v>0</v>
      </c>
      <c r="V73" s="3">
        <v>0</v>
      </c>
      <c r="W73" s="3">
        <v>137851.32</v>
      </c>
      <c r="X73" s="3">
        <v>137851.32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F73" s="3">
        <v>113587</v>
      </c>
      <c r="AG73" s="3">
        <v>0</v>
      </c>
      <c r="AH73" s="3">
        <v>0</v>
      </c>
      <c r="AI73" s="3">
        <v>0</v>
      </c>
      <c r="AJ73" s="3">
        <v>0</v>
      </c>
      <c r="AK73" s="3">
        <v>133204.69</v>
      </c>
      <c r="AL73" s="3">
        <v>133204.69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T73" s="3">
        <v>154366.45000000001</v>
      </c>
      <c r="AU73" s="3">
        <v>0</v>
      </c>
      <c r="AV73" s="3">
        <v>0</v>
      </c>
      <c r="AW73" s="3">
        <v>0</v>
      </c>
      <c r="AX73" s="3">
        <v>0</v>
      </c>
      <c r="AY73" s="3">
        <v>133040.91</v>
      </c>
      <c r="AZ73" s="3">
        <v>133040.91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</row>
    <row r="74" spans="2:58" ht="15" hidden="1" outlineLevel="1" thickBot="1" x14ac:dyDescent="0.35">
      <c r="B74" s="1">
        <v>4200</v>
      </c>
      <c r="C74" s="2" t="s">
        <v>68</v>
      </c>
      <c r="D74" s="3">
        <v>192526.86</v>
      </c>
      <c r="E74" s="3">
        <v>64769</v>
      </c>
      <c r="F74" s="3">
        <v>48738</v>
      </c>
      <c r="G74" s="3">
        <v>0</v>
      </c>
      <c r="H74" s="3">
        <v>16031</v>
      </c>
      <c r="I74" s="3">
        <v>832995.07</v>
      </c>
      <c r="J74" s="3">
        <v>832995.07</v>
      </c>
      <c r="K74" s="3">
        <v>0</v>
      </c>
      <c r="L74" s="3">
        <v>0</v>
      </c>
      <c r="M74" s="3">
        <v>101341.5</v>
      </c>
      <c r="N74" s="19">
        <v>101341.5</v>
      </c>
      <c r="O74" s="3">
        <v>0</v>
      </c>
      <c r="P74" s="3">
        <v>0</v>
      </c>
      <c r="R74" s="3">
        <v>184112.2</v>
      </c>
      <c r="S74" s="3">
        <v>62698</v>
      </c>
      <c r="T74" s="3">
        <v>47062</v>
      </c>
      <c r="U74" s="3">
        <v>0</v>
      </c>
      <c r="V74" s="3">
        <v>15636</v>
      </c>
      <c r="W74" s="3">
        <v>779292.66</v>
      </c>
      <c r="X74" s="3">
        <v>779292.66</v>
      </c>
      <c r="Y74" s="3">
        <v>0</v>
      </c>
      <c r="Z74" s="3">
        <v>0</v>
      </c>
      <c r="AA74" s="3">
        <v>88661.8</v>
      </c>
      <c r="AB74" s="3">
        <v>82626.3</v>
      </c>
      <c r="AC74" s="3">
        <v>0</v>
      </c>
      <c r="AD74" s="3">
        <v>6035.5</v>
      </c>
      <c r="AF74" s="3">
        <v>175141.59</v>
      </c>
      <c r="AG74" s="3">
        <v>61356</v>
      </c>
      <c r="AH74" s="3">
        <v>61356</v>
      </c>
      <c r="AI74" s="3">
        <v>0</v>
      </c>
      <c r="AJ74" s="3">
        <v>0</v>
      </c>
      <c r="AK74" s="3">
        <v>831628.9</v>
      </c>
      <c r="AL74" s="3">
        <v>831628.9</v>
      </c>
      <c r="AM74" s="3">
        <v>0</v>
      </c>
      <c r="AN74" s="3">
        <v>0</v>
      </c>
      <c r="AO74" s="3">
        <v>82686.100000000006</v>
      </c>
      <c r="AP74" s="3">
        <v>82686.100000000006</v>
      </c>
      <c r="AQ74" s="3">
        <v>0</v>
      </c>
      <c r="AR74" s="3">
        <v>0</v>
      </c>
      <c r="AT74" s="3">
        <v>165442.35999999999</v>
      </c>
      <c r="AU74" s="3">
        <v>44744.5</v>
      </c>
      <c r="AV74" s="3">
        <v>33759</v>
      </c>
      <c r="AW74" s="3">
        <v>0</v>
      </c>
      <c r="AX74" s="3">
        <v>10985.5</v>
      </c>
      <c r="AY74" s="3">
        <v>856569.5</v>
      </c>
      <c r="AZ74" s="3">
        <v>856569.5</v>
      </c>
      <c r="BA74" s="3">
        <v>0</v>
      </c>
      <c r="BB74" s="3">
        <v>0</v>
      </c>
      <c r="BC74" s="3">
        <v>83644.399999999994</v>
      </c>
      <c r="BD74" s="3">
        <v>79936.399999999994</v>
      </c>
      <c r="BE74" s="3">
        <v>0</v>
      </c>
      <c r="BF74" s="3">
        <v>3708</v>
      </c>
    </row>
    <row r="75" spans="2:58" ht="15" hidden="1" outlineLevel="1" thickBot="1" x14ac:dyDescent="0.35">
      <c r="B75" s="1">
        <v>4220</v>
      </c>
      <c r="C75" s="2" t="s">
        <v>69</v>
      </c>
      <c r="D75" s="3">
        <v>123123.56</v>
      </c>
      <c r="E75" s="3">
        <v>13697.96</v>
      </c>
      <c r="F75" s="3">
        <v>13566.92</v>
      </c>
      <c r="G75" s="3">
        <v>131.04</v>
      </c>
      <c r="H75" s="3">
        <v>0</v>
      </c>
      <c r="I75" s="3">
        <v>229291.66</v>
      </c>
      <c r="J75" s="3">
        <v>224610.35</v>
      </c>
      <c r="K75" s="3">
        <v>4681.3100000000004</v>
      </c>
      <c r="L75" s="3">
        <v>0</v>
      </c>
      <c r="M75" s="3">
        <v>404299.02</v>
      </c>
      <c r="N75" s="19">
        <v>391486.56</v>
      </c>
      <c r="O75" s="3">
        <v>9325.0499999999993</v>
      </c>
      <c r="P75" s="3">
        <v>3487.41</v>
      </c>
      <c r="R75" s="3">
        <v>121432.33</v>
      </c>
      <c r="S75" s="3">
        <v>13533.6</v>
      </c>
      <c r="T75" s="3">
        <v>13406.18</v>
      </c>
      <c r="U75" s="3">
        <v>127.42</v>
      </c>
      <c r="V75" s="3">
        <v>0</v>
      </c>
      <c r="W75" s="3">
        <v>263318.48</v>
      </c>
      <c r="X75" s="3">
        <v>258444.02</v>
      </c>
      <c r="Y75" s="3">
        <v>4874.46</v>
      </c>
      <c r="Z75" s="3">
        <v>0</v>
      </c>
      <c r="AA75" s="3">
        <v>241274.25</v>
      </c>
      <c r="AB75" s="3">
        <v>231837.66</v>
      </c>
      <c r="AC75" s="3">
        <v>5570.23</v>
      </c>
      <c r="AD75" s="3">
        <v>3866.36</v>
      </c>
      <c r="AF75" s="3">
        <v>115798.05</v>
      </c>
      <c r="AG75" s="3">
        <v>5320.92</v>
      </c>
      <c r="AH75" s="3">
        <v>5281.18</v>
      </c>
      <c r="AI75" s="3">
        <v>39.74</v>
      </c>
      <c r="AJ75" s="3">
        <v>0</v>
      </c>
      <c r="AK75" s="3">
        <v>348183.52</v>
      </c>
      <c r="AL75" s="3">
        <v>342123.74</v>
      </c>
      <c r="AM75" s="3">
        <v>6059.78</v>
      </c>
      <c r="AN75" s="3">
        <v>0</v>
      </c>
      <c r="AO75" s="3">
        <v>269446.58</v>
      </c>
      <c r="AP75" s="3">
        <v>259782.39999999999</v>
      </c>
      <c r="AQ75" s="3">
        <v>6959.03</v>
      </c>
      <c r="AR75" s="3">
        <v>2705.15</v>
      </c>
      <c r="AT75" s="3">
        <v>109544.48</v>
      </c>
      <c r="AU75" s="3">
        <v>5120.49</v>
      </c>
      <c r="AV75" s="3">
        <v>5082.3100000000004</v>
      </c>
      <c r="AW75" s="3">
        <v>38.18</v>
      </c>
      <c r="AX75" s="3">
        <v>0</v>
      </c>
      <c r="AY75" s="3">
        <v>337227.35</v>
      </c>
      <c r="AZ75" s="3">
        <v>333247.28000000003</v>
      </c>
      <c r="BA75" s="3">
        <v>3980.07</v>
      </c>
      <c r="BB75" s="3">
        <v>0</v>
      </c>
      <c r="BC75" s="3">
        <v>307013.86</v>
      </c>
      <c r="BD75" s="3">
        <v>296608.90999999997</v>
      </c>
      <c r="BE75" s="3">
        <v>7246.5</v>
      </c>
      <c r="BF75" s="3">
        <v>3158.45</v>
      </c>
    </row>
    <row r="76" spans="2:58" ht="15" hidden="1" outlineLevel="1" thickBot="1" x14ac:dyDescent="0.35">
      <c r="B76" s="1">
        <v>4230</v>
      </c>
      <c r="C76" s="2" t="s">
        <v>70</v>
      </c>
      <c r="D76" s="3">
        <v>49739.8</v>
      </c>
      <c r="E76" s="3">
        <v>0</v>
      </c>
      <c r="F76" s="3">
        <v>0</v>
      </c>
      <c r="G76" s="3">
        <v>0</v>
      </c>
      <c r="H76" s="3">
        <v>0</v>
      </c>
      <c r="I76" s="3">
        <v>185490</v>
      </c>
      <c r="J76" s="3">
        <v>185490</v>
      </c>
      <c r="K76" s="3">
        <v>0</v>
      </c>
      <c r="L76" s="3">
        <v>0</v>
      </c>
      <c r="M76" s="3">
        <v>174375</v>
      </c>
      <c r="N76" s="19">
        <v>174375</v>
      </c>
      <c r="O76" s="3">
        <v>0</v>
      </c>
      <c r="P76" s="3">
        <v>0</v>
      </c>
      <c r="R76" s="3">
        <v>47458</v>
      </c>
      <c r="S76" s="3">
        <v>5905</v>
      </c>
      <c r="T76" s="3">
        <v>5905</v>
      </c>
      <c r="U76" s="3">
        <v>0</v>
      </c>
      <c r="V76" s="3">
        <v>0</v>
      </c>
      <c r="W76" s="3">
        <v>189202.06</v>
      </c>
      <c r="X76" s="3">
        <v>189202.06</v>
      </c>
      <c r="Y76" s="3">
        <v>0</v>
      </c>
      <c r="Z76" s="3">
        <v>0</v>
      </c>
      <c r="AA76" s="3">
        <v>84632</v>
      </c>
      <c r="AB76" s="3">
        <v>84632</v>
      </c>
      <c r="AC76" s="3">
        <v>0</v>
      </c>
      <c r="AD76" s="3">
        <v>0</v>
      </c>
      <c r="AF76" s="3">
        <v>40260</v>
      </c>
      <c r="AG76" s="3">
        <v>0</v>
      </c>
      <c r="AH76" s="3">
        <v>0</v>
      </c>
      <c r="AI76" s="3">
        <v>0</v>
      </c>
      <c r="AJ76" s="3">
        <v>0</v>
      </c>
      <c r="AK76" s="3">
        <v>75082</v>
      </c>
      <c r="AL76" s="3">
        <v>75082</v>
      </c>
      <c r="AM76" s="3">
        <v>0</v>
      </c>
      <c r="AN76" s="3">
        <v>0</v>
      </c>
      <c r="AO76" s="3">
        <v>62274</v>
      </c>
      <c r="AP76" s="3">
        <v>62274</v>
      </c>
      <c r="AQ76" s="3">
        <v>0</v>
      </c>
      <c r="AR76" s="3">
        <v>0</v>
      </c>
      <c r="AT76" s="3">
        <v>39810</v>
      </c>
      <c r="AU76" s="3">
        <v>0</v>
      </c>
      <c r="AV76" s="3">
        <v>0</v>
      </c>
      <c r="AW76" s="3">
        <v>0</v>
      </c>
      <c r="AX76" s="3">
        <v>0</v>
      </c>
      <c r="AY76" s="3">
        <v>72681</v>
      </c>
      <c r="AZ76" s="3">
        <v>72681</v>
      </c>
      <c r="BA76" s="3">
        <v>0</v>
      </c>
      <c r="BB76" s="3">
        <v>0</v>
      </c>
      <c r="BC76" s="3">
        <v>60588</v>
      </c>
      <c r="BD76" s="3">
        <v>60588</v>
      </c>
      <c r="BE76" s="3">
        <v>0</v>
      </c>
      <c r="BF76" s="3">
        <v>0</v>
      </c>
    </row>
    <row r="77" spans="2:58" ht="15" hidden="1" outlineLevel="1" thickBot="1" x14ac:dyDescent="0.35">
      <c r="B77" s="1">
        <v>4240</v>
      </c>
      <c r="C77" s="2" t="s">
        <v>71</v>
      </c>
      <c r="D77" s="3">
        <v>35215</v>
      </c>
      <c r="E77" s="3">
        <v>0</v>
      </c>
      <c r="F77" s="3">
        <v>0</v>
      </c>
      <c r="G77" s="3">
        <v>0</v>
      </c>
      <c r="H77" s="3">
        <v>0</v>
      </c>
      <c r="I77" s="3">
        <v>77851.210000000006</v>
      </c>
      <c r="J77" s="3">
        <v>77851.210000000006</v>
      </c>
      <c r="K77" s="3">
        <v>0</v>
      </c>
      <c r="L77" s="3">
        <v>0</v>
      </c>
      <c r="M77" s="3">
        <v>0</v>
      </c>
      <c r="N77" s="19">
        <v>0</v>
      </c>
      <c r="O77" s="3">
        <v>0</v>
      </c>
      <c r="P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74062.42</v>
      </c>
      <c r="X77" s="3">
        <v>74062.42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60674.95</v>
      </c>
      <c r="AL77" s="3">
        <v>60674.95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73429.13</v>
      </c>
      <c r="AZ77" s="3">
        <v>73429.13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</row>
    <row r="78" spans="2:58" ht="15" hidden="1" outlineLevel="1" thickBot="1" x14ac:dyDescent="0.35">
      <c r="B78" s="1">
        <v>4260</v>
      </c>
      <c r="C78" s="2" t="s">
        <v>72</v>
      </c>
      <c r="D78" s="3">
        <v>22457</v>
      </c>
      <c r="E78" s="3">
        <v>0</v>
      </c>
      <c r="F78" s="3">
        <v>0</v>
      </c>
      <c r="G78" s="3">
        <v>0</v>
      </c>
      <c r="H78" s="3">
        <v>0</v>
      </c>
      <c r="I78" s="3">
        <v>40858.68</v>
      </c>
      <c r="J78" s="3">
        <v>40858.68</v>
      </c>
      <c r="K78" s="3">
        <v>0</v>
      </c>
      <c r="L78" s="3">
        <v>0</v>
      </c>
      <c r="M78" s="3">
        <v>0</v>
      </c>
      <c r="N78" s="19">
        <v>0</v>
      </c>
      <c r="O78" s="3">
        <v>0</v>
      </c>
      <c r="P78" s="3">
        <v>0</v>
      </c>
      <c r="R78" s="3">
        <v>22520</v>
      </c>
      <c r="S78" s="3">
        <v>0</v>
      </c>
      <c r="T78" s="3">
        <v>0</v>
      </c>
      <c r="U78" s="3">
        <v>0</v>
      </c>
      <c r="V78" s="3">
        <v>0</v>
      </c>
      <c r="W78" s="3">
        <v>39329.599999999999</v>
      </c>
      <c r="X78" s="3">
        <v>39329.599999999999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F78" s="3">
        <v>24216</v>
      </c>
      <c r="AG78" s="3">
        <v>0</v>
      </c>
      <c r="AH78" s="3">
        <v>0</v>
      </c>
      <c r="AI78" s="3">
        <v>0</v>
      </c>
      <c r="AJ78" s="3">
        <v>0</v>
      </c>
      <c r="AK78" s="3">
        <v>38223.230000000003</v>
      </c>
      <c r="AL78" s="3">
        <v>38223.230000000003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T78" s="3">
        <v>24216</v>
      </c>
      <c r="AU78" s="3">
        <v>0</v>
      </c>
      <c r="AV78" s="3">
        <v>0</v>
      </c>
      <c r="AW78" s="3">
        <v>0</v>
      </c>
      <c r="AX78" s="3">
        <v>0</v>
      </c>
      <c r="AY78" s="3">
        <v>40169.67</v>
      </c>
      <c r="AZ78" s="3">
        <v>40169.67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</row>
    <row r="79" spans="2:58" ht="29.4" hidden="1" outlineLevel="1" thickBot="1" x14ac:dyDescent="0.35">
      <c r="B79" s="1">
        <v>4270</v>
      </c>
      <c r="C79" s="2" t="s">
        <v>73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351845.32</v>
      </c>
      <c r="J79" s="3">
        <v>0</v>
      </c>
      <c r="K79" s="3">
        <v>351845.32</v>
      </c>
      <c r="L79" s="3">
        <v>0</v>
      </c>
      <c r="M79" s="3">
        <v>-60704.72</v>
      </c>
      <c r="N79" s="19">
        <v>0</v>
      </c>
      <c r="O79" s="3">
        <v>-60704.72</v>
      </c>
      <c r="P79" s="3">
        <v>0</v>
      </c>
      <c r="R79" s="3">
        <v>69423.44</v>
      </c>
      <c r="S79" s="3">
        <v>0</v>
      </c>
      <c r="T79" s="3">
        <v>0</v>
      </c>
      <c r="U79" s="3">
        <v>0</v>
      </c>
      <c r="V79" s="3">
        <v>0</v>
      </c>
      <c r="W79" s="3">
        <v>273780.71999999997</v>
      </c>
      <c r="X79" s="3">
        <v>273780.71999999997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F79" s="3">
        <v>67651.28</v>
      </c>
      <c r="AG79" s="3">
        <v>0</v>
      </c>
      <c r="AH79" s="3">
        <v>0</v>
      </c>
      <c r="AI79" s="3">
        <v>0</v>
      </c>
      <c r="AJ79" s="3">
        <v>0</v>
      </c>
      <c r="AK79" s="3">
        <v>270697.15999999997</v>
      </c>
      <c r="AL79" s="3">
        <v>270697.15999999997</v>
      </c>
      <c r="AM79" s="3">
        <v>0</v>
      </c>
      <c r="AN79" s="3">
        <v>0</v>
      </c>
      <c r="AO79" s="3">
        <v>15499.2</v>
      </c>
      <c r="AP79" s="3">
        <v>756</v>
      </c>
      <c r="AQ79" s="3">
        <v>0</v>
      </c>
      <c r="AR79" s="3">
        <v>14743.2</v>
      </c>
      <c r="AT79" s="3">
        <v>63789.01</v>
      </c>
      <c r="AU79" s="3">
        <v>0</v>
      </c>
      <c r="AV79" s="3">
        <v>0</v>
      </c>
      <c r="AW79" s="3">
        <v>0</v>
      </c>
      <c r="AX79" s="3">
        <v>0</v>
      </c>
      <c r="AY79" s="3">
        <v>306185.05</v>
      </c>
      <c r="AZ79" s="3">
        <v>306185.05</v>
      </c>
      <c r="BA79" s="3">
        <v>0</v>
      </c>
      <c r="BB79" s="3">
        <v>0</v>
      </c>
      <c r="BC79" s="3">
        <v>-42526.83</v>
      </c>
      <c r="BD79" s="3">
        <v>-42526.83</v>
      </c>
      <c r="BE79" s="3">
        <v>0</v>
      </c>
      <c r="BF79" s="3">
        <v>0</v>
      </c>
    </row>
    <row r="80" spans="2:58" ht="15" hidden="1" outlineLevel="1" thickBot="1" x14ac:dyDescent="0.35">
      <c r="B80" s="1">
        <v>4280</v>
      </c>
      <c r="C80" s="2" t="s">
        <v>74</v>
      </c>
      <c r="D80" s="3">
        <v>44105.440000000002</v>
      </c>
      <c r="E80" s="3">
        <v>14024</v>
      </c>
      <c r="F80" s="3">
        <v>14024</v>
      </c>
      <c r="G80" s="3">
        <v>0</v>
      </c>
      <c r="H80" s="3">
        <v>0</v>
      </c>
      <c r="I80" s="3">
        <v>76196.75</v>
      </c>
      <c r="J80" s="3">
        <v>76196.75</v>
      </c>
      <c r="K80" s="3">
        <v>0</v>
      </c>
      <c r="L80" s="3">
        <v>0</v>
      </c>
      <c r="M80" s="3">
        <v>84291.31</v>
      </c>
      <c r="N80" s="19">
        <v>70933</v>
      </c>
      <c r="O80" s="3">
        <v>13358.31</v>
      </c>
      <c r="P80" s="3">
        <v>0</v>
      </c>
      <c r="R80" s="3">
        <v>46564.08</v>
      </c>
      <c r="S80" s="3">
        <v>14742</v>
      </c>
      <c r="T80" s="3">
        <v>14742</v>
      </c>
      <c r="U80" s="3">
        <v>0</v>
      </c>
      <c r="V80" s="3">
        <v>0</v>
      </c>
      <c r="W80" s="3">
        <v>102864.94</v>
      </c>
      <c r="X80" s="3">
        <v>102864.94</v>
      </c>
      <c r="Y80" s="3">
        <v>0</v>
      </c>
      <c r="Z80" s="3">
        <v>0</v>
      </c>
      <c r="AA80" s="3">
        <v>87391.96</v>
      </c>
      <c r="AB80" s="3">
        <v>75702</v>
      </c>
      <c r="AC80" s="3">
        <v>11689.96</v>
      </c>
      <c r="AD80" s="3">
        <v>0</v>
      </c>
      <c r="AF80" s="3">
        <v>47410.6</v>
      </c>
      <c r="AG80" s="3">
        <v>15270</v>
      </c>
      <c r="AH80" s="3">
        <v>15270</v>
      </c>
      <c r="AI80" s="3">
        <v>0</v>
      </c>
      <c r="AJ80" s="3">
        <v>0</v>
      </c>
      <c r="AK80" s="3">
        <v>-6340.25</v>
      </c>
      <c r="AL80" s="3">
        <v>-6340.25</v>
      </c>
      <c r="AM80" s="3">
        <v>0</v>
      </c>
      <c r="AN80" s="3">
        <v>0</v>
      </c>
      <c r="AO80" s="3">
        <v>88787.97</v>
      </c>
      <c r="AP80" s="3">
        <v>71053.149999999994</v>
      </c>
      <c r="AQ80" s="3">
        <v>17734.82</v>
      </c>
      <c r="AR80" s="3">
        <v>0</v>
      </c>
      <c r="AT80" s="3">
        <v>71251.7</v>
      </c>
      <c r="AU80" s="3">
        <v>31240</v>
      </c>
      <c r="AV80" s="3">
        <v>31240</v>
      </c>
      <c r="AW80" s="3">
        <v>0</v>
      </c>
      <c r="AX80" s="3">
        <v>0</v>
      </c>
      <c r="AY80" s="3">
        <v>-135904.69</v>
      </c>
      <c r="AZ80" s="3">
        <v>-135904.69</v>
      </c>
      <c r="BA80" s="3">
        <v>0</v>
      </c>
      <c r="BB80" s="3">
        <v>0</v>
      </c>
      <c r="BC80" s="3">
        <v>81849.75</v>
      </c>
      <c r="BD80" s="3">
        <v>73960.399999999994</v>
      </c>
      <c r="BE80" s="3">
        <v>7889.35</v>
      </c>
      <c r="BF80" s="3">
        <v>0</v>
      </c>
    </row>
    <row r="81" spans="2:58" ht="15" hidden="1" outlineLevel="1" thickBot="1" x14ac:dyDescent="0.35">
      <c r="B81" s="1">
        <v>4290</v>
      </c>
      <c r="C81" s="2" t="s">
        <v>75</v>
      </c>
      <c r="D81" s="3">
        <v>186944.72</v>
      </c>
      <c r="E81" s="3">
        <v>40101.71</v>
      </c>
      <c r="F81" s="3">
        <v>40101.71</v>
      </c>
      <c r="G81" s="3">
        <v>0</v>
      </c>
      <c r="H81" s="3">
        <v>0</v>
      </c>
      <c r="I81" s="3">
        <v>272710.92</v>
      </c>
      <c r="J81" s="3">
        <v>272710.92</v>
      </c>
      <c r="K81" s="3">
        <v>0</v>
      </c>
      <c r="L81" s="3">
        <v>0</v>
      </c>
      <c r="M81" s="3">
        <v>51506.79</v>
      </c>
      <c r="N81" s="19">
        <v>51506.79</v>
      </c>
      <c r="O81" s="3">
        <v>0</v>
      </c>
      <c r="P81" s="3">
        <v>0</v>
      </c>
      <c r="R81" s="3">
        <v>184861.65</v>
      </c>
      <c r="S81" s="3">
        <v>39224.31</v>
      </c>
      <c r="T81" s="3">
        <v>39224.31</v>
      </c>
      <c r="U81" s="3">
        <v>0</v>
      </c>
      <c r="V81" s="3">
        <v>0</v>
      </c>
      <c r="W81" s="3">
        <v>257906.96</v>
      </c>
      <c r="X81" s="3">
        <v>257906.96</v>
      </c>
      <c r="Y81" s="3">
        <v>0</v>
      </c>
      <c r="Z81" s="3">
        <v>0</v>
      </c>
      <c r="AA81" s="3">
        <v>52576.63</v>
      </c>
      <c r="AB81" s="3">
        <v>52576.63</v>
      </c>
      <c r="AC81" s="3">
        <v>0</v>
      </c>
      <c r="AD81" s="3">
        <v>0</v>
      </c>
      <c r="AF81" s="3">
        <v>184821.1</v>
      </c>
      <c r="AG81" s="3">
        <v>38103.35</v>
      </c>
      <c r="AH81" s="3">
        <v>38103.35</v>
      </c>
      <c r="AI81" s="3">
        <v>0</v>
      </c>
      <c r="AJ81" s="3">
        <v>0</v>
      </c>
      <c r="AK81" s="3">
        <v>246997.22</v>
      </c>
      <c r="AL81" s="3">
        <v>246997.22</v>
      </c>
      <c r="AM81" s="3">
        <v>0</v>
      </c>
      <c r="AN81" s="3">
        <v>0</v>
      </c>
      <c r="AO81" s="3">
        <v>52743.82</v>
      </c>
      <c r="AP81" s="3">
        <v>52743.82</v>
      </c>
      <c r="AQ81" s="3">
        <v>0</v>
      </c>
      <c r="AR81" s="3">
        <v>0</v>
      </c>
      <c r="AT81" s="3">
        <v>179369.88</v>
      </c>
      <c r="AU81" s="3">
        <v>26653.7</v>
      </c>
      <c r="AV81" s="3">
        <v>26653.7</v>
      </c>
      <c r="AW81" s="3">
        <v>0</v>
      </c>
      <c r="AX81" s="3">
        <v>0</v>
      </c>
      <c r="AY81" s="3">
        <v>236402.92</v>
      </c>
      <c r="AZ81" s="3">
        <v>236402.92</v>
      </c>
      <c r="BA81" s="3">
        <v>0</v>
      </c>
      <c r="BB81" s="3">
        <v>0</v>
      </c>
      <c r="BC81" s="3">
        <v>55151.26</v>
      </c>
      <c r="BD81" s="3">
        <v>55151.26</v>
      </c>
      <c r="BE81" s="3">
        <v>0</v>
      </c>
      <c r="BF81" s="3">
        <v>0</v>
      </c>
    </row>
    <row r="82" spans="2:58" ht="29.4" hidden="1" outlineLevel="1" thickBot="1" x14ac:dyDescent="0.35">
      <c r="B82" s="1">
        <v>4300</v>
      </c>
      <c r="C82" s="2" t="s">
        <v>76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19"/>
      <c r="O82" s="3"/>
      <c r="P82" s="3"/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F82" s="3">
        <v>21948</v>
      </c>
      <c r="AG82" s="3">
        <v>5708.42</v>
      </c>
      <c r="AH82" s="3">
        <v>5708.42</v>
      </c>
      <c r="AI82" s="3">
        <v>0</v>
      </c>
      <c r="AJ82" s="3">
        <v>0</v>
      </c>
      <c r="AK82" s="3">
        <v>46034.66</v>
      </c>
      <c r="AL82" s="3">
        <v>46034.66</v>
      </c>
      <c r="AM82" s="3">
        <v>0</v>
      </c>
      <c r="AN82" s="3">
        <v>0</v>
      </c>
      <c r="AO82" s="3">
        <v>3152.91</v>
      </c>
      <c r="AP82" s="3">
        <v>3152.91</v>
      </c>
      <c r="AQ82" s="3">
        <v>0</v>
      </c>
      <c r="AR82" s="3">
        <v>0</v>
      </c>
      <c r="AT82" s="3">
        <v>22188</v>
      </c>
      <c r="AU82" s="3">
        <v>5704.21</v>
      </c>
      <c r="AV82" s="3">
        <v>5704.21</v>
      </c>
      <c r="AW82" s="3">
        <v>0</v>
      </c>
      <c r="AX82" s="3">
        <v>0</v>
      </c>
      <c r="AY82" s="3">
        <v>44474.1</v>
      </c>
      <c r="AZ82" s="3">
        <v>44474.1</v>
      </c>
      <c r="BA82" s="3">
        <v>0</v>
      </c>
      <c r="BB82" s="3">
        <v>0</v>
      </c>
      <c r="BC82" s="3">
        <v>2139.1999999999998</v>
      </c>
      <c r="BD82" s="3">
        <v>2139.1999999999998</v>
      </c>
      <c r="BE82" s="3">
        <v>0</v>
      </c>
      <c r="BF82" s="3">
        <v>0</v>
      </c>
    </row>
    <row r="83" spans="2:58" ht="15" hidden="1" outlineLevel="1" thickBot="1" x14ac:dyDescent="0.35">
      <c r="B83" s="1">
        <v>4310</v>
      </c>
      <c r="C83" s="2" t="s">
        <v>77</v>
      </c>
      <c r="D83" s="3">
        <v>68117</v>
      </c>
      <c r="E83" s="3">
        <v>0</v>
      </c>
      <c r="F83" s="3">
        <v>0</v>
      </c>
      <c r="G83" s="3">
        <v>0</v>
      </c>
      <c r="H83" s="3">
        <v>0</v>
      </c>
      <c r="I83" s="3">
        <v>554554.55000000005</v>
      </c>
      <c r="J83" s="3">
        <v>554554.55000000005</v>
      </c>
      <c r="K83" s="3">
        <v>0</v>
      </c>
      <c r="L83" s="3">
        <v>0</v>
      </c>
      <c r="M83" s="3">
        <v>82015.990000000005</v>
      </c>
      <c r="N83" s="19">
        <v>82015.990000000005</v>
      </c>
      <c r="O83" s="3">
        <v>0</v>
      </c>
      <c r="P83" s="3">
        <v>0</v>
      </c>
      <c r="R83" s="3">
        <v>228197</v>
      </c>
      <c r="S83" s="3">
        <v>0</v>
      </c>
      <c r="T83" s="3">
        <v>0</v>
      </c>
      <c r="U83" s="3">
        <v>0</v>
      </c>
      <c r="V83" s="3">
        <v>0</v>
      </c>
      <c r="W83" s="3">
        <v>550804.63</v>
      </c>
      <c r="X83" s="3">
        <v>550804.63</v>
      </c>
      <c r="Y83" s="3">
        <v>0</v>
      </c>
      <c r="Z83" s="3">
        <v>0</v>
      </c>
      <c r="AA83" s="3">
        <v>92036.64</v>
      </c>
      <c r="AB83" s="3">
        <v>92036.64</v>
      </c>
      <c r="AC83" s="3">
        <v>0</v>
      </c>
      <c r="AD83" s="3">
        <v>0</v>
      </c>
      <c r="AF83" s="3">
        <v>215884</v>
      </c>
      <c r="AG83" s="3">
        <v>0</v>
      </c>
      <c r="AH83" s="3">
        <v>0</v>
      </c>
      <c r="AI83" s="3">
        <v>0</v>
      </c>
      <c r="AJ83" s="3">
        <v>0</v>
      </c>
      <c r="AK83" s="3">
        <v>692170.79</v>
      </c>
      <c r="AL83" s="3">
        <v>692170.79</v>
      </c>
      <c r="AM83" s="3">
        <v>0</v>
      </c>
      <c r="AN83" s="3">
        <v>0</v>
      </c>
      <c r="AO83" s="3">
        <v>74029.97</v>
      </c>
      <c r="AP83" s="3">
        <v>74029.97</v>
      </c>
      <c r="AQ83" s="3">
        <v>0</v>
      </c>
      <c r="AR83" s="3">
        <v>0</v>
      </c>
      <c r="AT83" s="3">
        <v>192900</v>
      </c>
      <c r="AU83" s="3">
        <v>0</v>
      </c>
      <c r="AV83" s="3">
        <v>0</v>
      </c>
      <c r="AW83" s="3">
        <v>0</v>
      </c>
      <c r="AX83" s="3">
        <v>0</v>
      </c>
      <c r="AY83" s="3">
        <v>596610.76</v>
      </c>
      <c r="AZ83" s="3">
        <v>596610.76</v>
      </c>
      <c r="BA83" s="3">
        <v>0</v>
      </c>
      <c r="BB83" s="3">
        <v>0</v>
      </c>
      <c r="BC83" s="3">
        <v>106817.99</v>
      </c>
      <c r="BD83" s="3">
        <v>106817.99</v>
      </c>
      <c r="BE83" s="3">
        <v>0</v>
      </c>
      <c r="BF83" s="3">
        <v>0</v>
      </c>
    </row>
    <row r="84" spans="2:58" ht="15" hidden="1" outlineLevel="1" thickBot="1" x14ac:dyDescent="0.35">
      <c r="B84" s="1">
        <v>4320</v>
      </c>
      <c r="C84" s="2" t="s">
        <v>78</v>
      </c>
      <c r="D84" s="3">
        <v>114975</v>
      </c>
      <c r="E84" s="3">
        <v>66874.02</v>
      </c>
      <c r="F84" s="3">
        <v>66874.02</v>
      </c>
      <c r="G84" s="3">
        <v>0</v>
      </c>
      <c r="H84" s="3">
        <v>0</v>
      </c>
      <c r="I84" s="3">
        <v>242621.5</v>
      </c>
      <c r="J84" s="3">
        <v>242621.5</v>
      </c>
      <c r="K84" s="3">
        <v>0</v>
      </c>
      <c r="L84" s="3">
        <v>0</v>
      </c>
      <c r="M84" s="3">
        <v>4571.6400000000003</v>
      </c>
      <c r="N84" s="19">
        <v>4571.6400000000003</v>
      </c>
      <c r="O84" s="3">
        <v>0</v>
      </c>
      <c r="P84" s="3">
        <v>0</v>
      </c>
      <c r="R84" s="3">
        <v>134490</v>
      </c>
      <c r="S84" s="3">
        <v>48125.49</v>
      </c>
      <c r="T84" s="3">
        <v>48125.49</v>
      </c>
      <c r="U84" s="3">
        <v>0</v>
      </c>
      <c r="V84" s="3">
        <v>0</v>
      </c>
      <c r="W84" s="3">
        <v>169169.99</v>
      </c>
      <c r="X84" s="3">
        <v>169169.99</v>
      </c>
      <c r="Y84" s="3">
        <v>0</v>
      </c>
      <c r="Z84" s="3">
        <v>0</v>
      </c>
      <c r="AA84" s="3">
        <v>8313.85</v>
      </c>
      <c r="AB84" s="3">
        <v>8313.85</v>
      </c>
      <c r="AC84" s="3">
        <v>0</v>
      </c>
      <c r="AD84" s="3">
        <v>0</v>
      </c>
      <c r="AF84" s="3">
        <v>109855</v>
      </c>
      <c r="AG84" s="3">
        <v>40272</v>
      </c>
      <c r="AH84" s="3">
        <v>40272</v>
      </c>
      <c r="AI84" s="3">
        <v>0</v>
      </c>
      <c r="AJ84" s="3">
        <v>0</v>
      </c>
      <c r="AK84" s="3">
        <v>131966.32999999999</v>
      </c>
      <c r="AL84" s="3">
        <v>131966.32999999999</v>
      </c>
      <c r="AM84" s="3">
        <v>0</v>
      </c>
      <c r="AN84" s="3">
        <v>0</v>
      </c>
      <c r="AO84" s="3">
        <v>3583</v>
      </c>
      <c r="AP84" s="3">
        <v>3583</v>
      </c>
      <c r="AQ84" s="3">
        <v>0</v>
      </c>
      <c r="AR84" s="3">
        <v>0</v>
      </c>
      <c r="AT84" s="3">
        <v>109795</v>
      </c>
      <c r="AU84" s="3">
        <v>39435</v>
      </c>
      <c r="AV84" s="3">
        <v>39435</v>
      </c>
      <c r="AW84" s="3">
        <v>0</v>
      </c>
      <c r="AX84" s="3">
        <v>0</v>
      </c>
      <c r="AY84" s="3">
        <v>132401.35</v>
      </c>
      <c r="AZ84" s="3">
        <v>132401.35</v>
      </c>
      <c r="BA84" s="3">
        <v>0</v>
      </c>
      <c r="BB84" s="3">
        <v>0</v>
      </c>
      <c r="BC84" s="3">
        <v>3503</v>
      </c>
      <c r="BD84" s="3">
        <v>3503</v>
      </c>
      <c r="BE84" s="3">
        <v>0</v>
      </c>
      <c r="BF84" s="3">
        <v>0</v>
      </c>
    </row>
    <row r="85" spans="2:58" ht="15" hidden="1" outlineLevel="1" thickBot="1" x14ac:dyDescent="0.35">
      <c r="B85" s="1">
        <v>4340</v>
      </c>
      <c r="C85" s="2" t="s">
        <v>79</v>
      </c>
      <c r="D85" s="3">
        <v>65472</v>
      </c>
      <c r="E85" s="3">
        <v>10428.5</v>
      </c>
      <c r="F85" s="3">
        <v>10428.5</v>
      </c>
      <c r="G85" s="3">
        <v>0</v>
      </c>
      <c r="H85" s="3">
        <v>0</v>
      </c>
      <c r="I85" s="3">
        <v>229466.59</v>
      </c>
      <c r="J85" s="3">
        <v>229466.59</v>
      </c>
      <c r="K85" s="3">
        <v>0</v>
      </c>
      <c r="L85" s="3">
        <v>0</v>
      </c>
      <c r="M85" s="3">
        <v>50951.75</v>
      </c>
      <c r="N85" s="19">
        <v>50951.75</v>
      </c>
      <c r="O85" s="3">
        <v>0</v>
      </c>
      <c r="P85" s="3">
        <v>0</v>
      </c>
      <c r="R85" s="3">
        <v>61140</v>
      </c>
      <c r="S85" s="3">
        <v>15613.5</v>
      </c>
      <c r="T85" s="3">
        <v>15613.5</v>
      </c>
      <c r="U85" s="3">
        <v>0</v>
      </c>
      <c r="V85" s="3">
        <v>0</v>
      </c>
      <c r="W85" s="3">
        <v>227458.72</v>
      </c>
      <c r="X85" s="3">
        <v>227458.72</v>
      </c>
      <c r="Y85" s="3">
        <v>0</v>
      </c>
      <c r="Z85" s="3">
        <v>0</v>
      </c>
      <c r="AA85" s="3">
        <v>36006.94</v>
      </c>
      <c r="AB85" s="3">
        <v>36006.94</v>
      </c>
      <c r="AC85" s="3">
        <v>0</v>
      </c>
      <c r="AD85" s="3">
        <v>0</v>
      </c>
      <c r="AF85" s="3">
        <v>53900</v>
      </c>
      <c r="AG85" s="3">
        <v>15538.5</v>
      </c>
      <c r="AH85" s="3">
        <v>15538.5</v>
      </c>
      <c r="AI85" s="3">
        <v>0</v>
      </c>
      <c r="AJ85" s="3">
        <v>0</v>
      </c>
      <c r="AK85" s="3">
        <v>242786.77</v>
      </c>
      <c r="AL85" s="3">
        <v>242786.77</v>
      </c>
      <c r="AM85" s="3">
        <v>0</v>
      </c>
      <c r="AN85" s="3">
        <v>0</v>
      </c>
      <c r="AO85" s="3">
        <v>37292.75</v>
      </c>
      <c r="AP85" s="3">
        <v>37292.75</v>
      </c>
      <c r="AQ85" s="3">
        <v>0</v>
      </c>
      <c r="AR85" s="3">
        <v>0</v>
      </c>
      <c r="AT85" s="3">
        <v>0</v>
      </c>
      <c r="AU85" s="3">
        <v>15189</v>
      </c>
      <c r="AV85" s="3">
        <v>15189</v>
      </c>
      <c r="AW85" s="3">
        <v>0</v>
      </c>
      <c r="AX85" s="3">
        <v>0</v>
      </c>
      <c r="AY85" s="3">
        <v>234264.38</v>
      </c>
      <c r="AZ85" s="3">
        <v>234264.38</v>
      </c>
      <c r="BA85" s="3">
        <v>0</v>
      </c>
      <c r="BB85" s="3">
        <v>0</v>
      </c>
      <c r="BC85" s="3">
        <v>36778.18</v>
      </c>
      <c r="BD85" s="3">
        <v>36778.18</v>
      </c>
      <c r="BE85" s="3">
        <v>0</v>
      </c>
      <c r="BF85" s="3">
        <v>0</v>
      </c>
    </row>
    <row r="86" spans="2:58" ht="15" hidden="1" outlineLevel="1" thickBot="1" x14ac:dyDescent="0.35">
      <c r="B86" s="1">
        <v>4350</v>
      </c>
      <c r="C86" s="2" t="s">
        <v>80</v>
      </c>
      <c r="D86" s="3">
        <v>0</v>
      </c>
      <c r="E86" s="3">
        <v>17986</v>
      </c>
      <c r="F86" s="3">
        <v>17986</v>
      </c>
      <c r="G86" s="3">
        <v>0</v>
      </c>
      <c r="H86" s="3">
        <v>0</v>
      </c>
      <c r="I86" s="3">
        <v>40555.15</v>
      </c>
      <c r="J86" s="3">
        <v>40555.15</v>
      </c>
      <c r="K86" s="3">
        <v>0</v>
      </c>
      <c r="L86" s="3">
        <v>0</v>
      </c>
      <c r="M86" s="3">
        <v>16360.02</v>
      </c>
      <c r="N86" s="19">
        <v>16360.02</v>
      </c>
      <c r="O86" s="3">
        <v>0</v>
      </c>
      <c r="P86" s="3">
        <v>0</v>
      </c>
      <c r="R86" s="3">
        <v>0</v>
      </c>
      <c r="S86" s="3">
        <v>17706</v>
      </c>
      <c r="T86" s="3">
        <v>17706</v>
      </c>
      <c r="U86" s="3">
        <v>0</v>
      </c>
      <c r="V86" s="3">
        <v>0</v>
      </c>
      <c r="W86" s="3">
        <v>41912.25</v>
      </c>
      <c r="X86" s="3">
        <v>41912.25</v>
      </c>
      <c r="Y86" s="3">
        <v>0</v>
      </c>
      <c r="Z86" s="3">
        <v>0</v>
      </c>
      <c r="AA86" s="3">
        <v>11883.12</v>
      </c>
      <c r="AB86" s="3">
        <v>11883.12</v>
      </c>
      <c r="AC86" s="3">
        <v>0</v>
      </c>
      <c r="AD86" s="3">
        <v>0</v>
      </c>
      <c r="AF86" s="3">
        <v>0</v>
      </c>
      <c r="AG86" s="3">
        <v>17180</v>
      </c>
      <c r="AH86" s="3">
        <v>17180</v>
      </c>
      <c r="AI86" s="3">
        <v>0</v>
      </c>
      <c r="AJ86" s="3">
        <v>0</v>
      </c>
      <c r="AK86" s="3">
        <v>21813.9</v>
      </c>
      <c r="AL86" s="3">
        <v>21813.9</v>
      </c>
      <c r="AM86" s="3">
        <v>0</v>
      </c>
      <c r="AN86" s="3">
        <v>0</v>
      </c>
      <c r="AO86" s="3">
        <v>9518.64</v>
      </c>
      <c r="AP86" s="3">
        <v>9518.64</v>
      </c>
      <c r="AQ86" s="3">
        <v>0</v>
      </c>
      <c r="AR86" s="3">
        <v>0</v>
      </c>
      <c r="AT86" s="3">
        <v>0</v>
      </c>
      <c r="AU86" s="3">
        <v>16944</v>
      </c>
      <c r="AV86" s="3">
        <v>16944</v>
      </c>
      <c r="AW86" s="3">
        <v>0</v>
      </c>
      <c r="AX86" s="3">
        <v>0</v>
      </c>
      <c r="AY86" s="3">
        <v>22248.06</v>
      </c>
      <c r="AZ86" s="3">
        <v>22248.06</v>
      </c>
      <c r="BA86" s="3">
        <v>0</v>
      </c>
      <c r="BB86" s="3">
        <v>0</v>
      </c>
      <c r="BC86" s="3">
        <v>7989.51</v>
      </c>
      <c r="BD86" s="3">
        <v>7712.39</v>
      </c>
      <c r="BE86" s="3">
        <v>277.12</v>
      </c>
      <c r="BF86" s="3">
        <v>0</v>
      </c>
    </row>
    <row r="87" spans="2:58" ht="15" hidden="1" outlineLevel="1" thickBot="1" x14ac:dyDescent="0.35">
      <c r="B87" s="1">
        <v>4360</v>
      </c>
      <c r="C87" s="2" t="s">
        <v>81</v>
      </c>
      <c r="D87" s="3">
        <v>16916.310000000001</v>
      </c>
      <c r="E87" s="3">
        <v>8014.5</v>
      </c>
      <c r="F87" s="3">
        <v>8014.5</v>
      </c>
      <c r="G87" s="3">
        <v>0</v>
      </c>
      <c r="H87" s="3">
        <v>0</v>
      </c>
      <c r="I87" s="3">
        <v>130269.12</v>
      </c>
      <c r="J87" s="3">
        <v>130269.12</v>
      </c>
      <c r="K87" s="3">
        <v>0</v>
      </c>
      <c r="L87" s="3">
        <v>0</v>
      </c>
      <c r="M87" s="3">
        <v>38763.910000000003</v>
      </c>
      <c r="N87" s="19">
        <v>38763.910000000003</v>
      </c>
      <c r="O87" s="3">
        <v>0</v>
      </c>
      <c r="P87" s="3">
        <v>0</v>
      </c>
      <c r="R87" s="3">
        <v>49137.65</v>
      </c>
      <c r="S87" s="3">
        <v>7534.39</v>
      </c>
      <c r="T87" s="3">
        <v>7534.39</v>
      </c>
      <c r="U87" s="3">
        <v>0</v>
      </c>
      <c r="V87" s="3">
        <v>0</v>
      </c>
      <c r="W87" s="3">
        <v>163776.95000000001</v>
      </c>
      <c r="X87" s="3">
        <v>163776.95000000001</v>
      </c>
      <c r="Y87" s="3">
        <v>0</v>
      </c>
      <c r="Z87" s="3">
        <v>0</v>
      </c>
      <c r="AA87" s="3">
        <v>43185.3</v>
      </c>
      <c r="AB87" s="3">
        <v>43185.3</v>
      </c>
      <c r="AC87" s="3">
        <v>0</v>
      </c>
      <c r="AD87" s="3">
        <v>0</v>
      </c>
      <c r="AF87" s="3">
        <v>50990.43</v>
      </c>
      <c r="AG87" s="3">
        <v>7275.8</v>
      </c>
      <c r="AH87" s="3">
        <v>7275.8</v>
      </c>
      <c r="AI87" s="3">
        <v>0</v>
      </c>
      <c r="AJ87" s="3">
        <v>0</v>
      </c>
      <c r="AK87" s="3">
        <v>99246.19</v>
      </c>
      <c r="AL87" s="3">
        <v>99246.19</v>
      </c>
      <c r="AM87" s="3">
        <v>0</v>
      </c>
      <c r="AN87" s="3">
        <v>0</v>
      </c>
      <c r="AO87" s="3">
        <v>55664.1</v>
      </c>
      <c r="AP87" s="3">
        <v>55664.1</v>
      </c>
      <c r="AQ87" s="3">
        <v>0</v>
      </c>
      <c r="AR87" s="3">
        <v>0</v>
      </c>
      <c r="AT87" s="3">
        <v>14802.59</v>
      </c>
      <c r="AU87" s="3">
        <v>6432.87</v>
      </c>
      <c r="AV87" s="3">
        <v>6432.87</v>
      </c>
      <c r="AW87" s="3">
        <v>0</v>
      </c>
      <c r="AX87" s="3">
        <v>0</v>
      </c>
      <c r="AY87" s="3">
        <v>68337.95</v>
      </c>
      <c r="AZ87" s="3">
        <v>68337.95</v>
      </c>
      <c r="BA87" s="3">
        <v>0</v>
      </c>
      <c r="BB87" s="3">
        <v>0</v>
      </c>
      <c r="BC87" s="3">
        <v>31925.31</v>
      </c>
      <c r="BD87" s="3">
        <v>31925.31</v>
      </c>
      <c r="BE87" s="3">
        <v>0</v>
      </c>
      <c r="BF87" s="3">
        <v>0</v>
      </c>
    </row>
    <row r="88" spans="2:58" s="12" customFormat="1" ht="15" collapsed="1" thickBot="1" x14ac:dyDescent="0.35">
      <c r="B88" s="36" t="s">
        <v>108</v>
      </c>
      <c r="C88" s="38"/>
      <c r="D88" s="11">
        <f>SUM(D64:D87)</f>
        <v>2541639.1700000004</v>
      </c>
      <c r="E88" s="11">
        <f t="shared" ref="E88:BF88" si="3">SUM(E64:E87)</f>
        <v>1966388.88</v>
      </c>
      <c r="F88" s="11">
        <f t="shared" si="3"/>
        <v>579814.67999999993</v>
      </c>
      <c r="G88" s="11">
        <f t="shared" si="3"/>
        <v>131.04</v>
      </c>
      <c r="H88" s="11">
        <f t="shared" si="3"/>
        <v>1386443.16</v>
      </c>
      <c r="I88" s="11">
        <f t="shared" si="3"/>
        <v>8265005.71</v>
      </c>
      <c r="J88" s="11">
        <f t="shared" si="3"/>
        <v>7890703.5599999996</v>
      </c>
      <c r="K88" s="11">
        <f t="shared" si="3"/>
        <v>374302.15</v>
      </c>
      <c r="L88" s="11">
        <f t="shared" si="3"/>
        <v>0</v>
      </c>
      <c r="M88" s="11">
        <f t="shared" si="3"/>
        <v>4375798.5499999989</v>
      </c>
      <c r="N88" s="20">
        <f t="shared" si="3"/>
        <v>4410332.4999999991</v>
      </c>
      <c r="O88" s="11">
        <f t="shared" si="3"/>
        <v>-38021.360000000001</v>
      </c>
      <c r="P88" s="11">
        <f t="shared" si="3"/>
        <v>3487.41</v>
      </c>
      <c r="R88" s="11">
        <f t="shared" si="3"/>
        <v>2756062.28</v>
      </c>
      <c r="S88" s="11">
        <f t="shared" si="3"/>
        <v>2041738.27</v>
      </c>
      <c r="T88" s="11">
        <f t="shared" si="3"/>
        <v>602188.99</v>
      </c>
      <c r="U88" s="11">
        <f t="shared" si="3"/>
        <v>127.42</v>
      </c>
      <c r="V88" s="11">
        <f t="shared" si="3"/>
        <v>1439421.86</v>
      </c>
      <c r="W88" s="11">
        <f t="shared" si="3"/>
        <v>7489121.919999999</v>
      </c>
      <c r="X88" s="11">
        <f t="shared" si="3"/>
        <v>7513600.3899999997</v>
      </c>
      <c r="Y88" s="11">
        <f t="shared" si="3"/>
        <v>-24478.47</v>
      </c>
      <c r="Z88" s="11">
        <f t="shared" si="3"/>
        <v>0</v>
      </c>
      <c r="AA88" s="11">
        <f t="shared" si="3"/>
        <v>5325228.3399999989</v>
      </c>
      <c r="AB88" s="11">
        <f t="shared" si="3"/>
        <v>5244471.2899999991</v>
      </c>
      <c r="AC88" s="11">
        <f t="shared" si="3"/>
        <v>70855.19</v>
      </c>
      <c r="AD88" s="11">
        <f t="shared" si="3"/>
        <v>9901.86</v>
      </c>
      <c r="AF88" s="11">
        <f t="shared" si="3"/>
        <v>2582702.0000000005</v>
      </c>
      <c r="AG88" s="11">
        <f t="shared" si="3"/>
        <v>2176051.9399999995</v>
      </c>
      <c r="AH88" s="11">
        <f t="shared" si="3"/>
        <v>616708.69000000006</v>
      </c>
      <c r="AI88" s="11">
        <f t="shared" si="3"/>
        <v>39.74</v>
      </c>
      <c r="AJ88" s="11">
        <f t="shared" si="3"/>
        <v>1559303.51</v>
      </c>
      <c r="AK88" s="11">
        <f t="shared" si="3"/>
        <v>8497132.8499999996</v>
      </c>
      <c r="AL88" s="11">
        <f t="shared" si="3"/>
        <v>8500290.6800000016</v>
      </c>
      <c r="AM88" s="11">
        <f t="shared" si="3"/>
        <v>-3157.8300000000008</v>
      </c>
      <c r="AN88" s="11">
        <f t="shared" si="3"/>
        <v>0</v>
      </c>
      <c r="AO88" s="11">
        <f t="shared" si="3"/>
        <v>5053507.9299999988</v>
      </c>
      <c r="AP88" s="11">
        <f t="shared" si="3"/>
        <v>5011365.7299999995</v>
      </c>
      <c r="AQ88" s="11">
        <f t="shared" si="3"/>
        <v>24693.85</v>
      </c>
      <c r="AR88" s="11">
        <f t="shared" si="3"/>
        <v>17448.350000000002</v>
      </c>
      <c r="AT88" s="11">
        <f t="shared" si="3"/>
        <v>2636110.0399999996</v>
      </c>
      <c r="AU88" s="11">
        <f t="shared" si="3"/>
        <v>2183594.9700000002</v>
      </c>
      <c r="AV88" s="11">
        <f t="shared" si="3"/>
        <v>600576.24</v>
      </c>
      <c r="AW88" s="11">
        <f t="shared" si="3"/>
        <v>56.879999999999995</v>
      </c>
      <c r="AX88" s="11">
        <f t="shared" si="3"/>
        <v>1582961.85</v>
      </c>
      <c r="AY88" s="11">
        <f t="shared" si="3"/>
        <v>7552117.4899999974</v>
      </c>
      <c r="AZ88" s="11">
        <f t="shared" si="3"/>
        <v>7548137.4199999981</v>
      </c>
      <c r="BA88" s="11">
        <f t="shared" si="3"/>
        <v>3980.07</v>
      </c>
      <c r="BB88" s="11">
        <f t="shared" si="3"/>
        <v>0</v>
      </c>
      <c r="BC88" s="11">
        <f t="shared" si="3"/>
        <v>4904217.5599999996</v>
      </c>
      <c r="BD88" s="11">
        <f t="shared" si="3"/>
        <v>4881938.1399999997</v>
      </c>
      <c r="BE88" s="11">
        <f t="shared" si="3"/>
        <v>15412.970000000001</v>
      </c>
      <c r="BF88" s="11">
        <f t="shared" si="3"/>
        <v>6866.45</v>
      </c>
    </row>
    <row r="89" spans="2:58" ht="29.4" hidden="1" outlineLevel="1" thickBot="1" x14ac:dyDescent="0.35">
      <c r="B89" s="1">
        <v>7000</v>
      </c>
      <c r="C89" s="2" t="s">
        <v>82</v>
      </c>
      <c r="D89" s="3">
        <v>25230.63</v>
      </c>
      <c r="E89" s="3">
        <v>88784.09</v>
      </c>
      <c r="F89" s="3">
        <v>88784.09</v>
      </c>
      <c r="G89" s="3">
        <v>0</v>
      </c>
      <c r="H89" s="3">
        <v>0</v>
      </c>
      <c r="I89" s="3">
        <v>469580.48</v>
      </c>
      <c r="J89" s="3">
        <v>469580.48</v>
      </c>
      <c r="K89" s="3">
        <v>0</v>
      </c>
      <c r="L89" s="3">
        <v>0</v>
      </c>
      <c r="M89" s="3">
        <v>111900.76</v>
      </c>
      <c r="N89" s="19">
        <v>111900.76</v>
      </c>
      <c r="O89" s="3">
        <v>0</v>
      </c>
      <c r="P89" s="3">
        <v>0</v>
      </c>
      <c r="R89" s="3">
        <v>33071.31</v>
      </c>
      <c r="S89" s="3">
        <v>86230.68</v>
      </c>
      <c r="T89" s="3">
        <v>86230.68</v>
      </c>
      <c r="U89" s="3">
        <v>0</v>
      </c>
      <c r="V89" s="3">
        <v>0</v>
      </c>
      <c r="W89" s="3">
        <v>491831.38</v>
      </c>
      <c r="X89" s="3">
        <v>491831.38</v>
      </c>
      <c r="Y89" s="3">
        <v>0</v>
      </c>
      <c r="Z89" s="3">
        <v>0</v>
      </c>
      <c r="AA89" s="3">
        <v>97338.25</v>
      </c>
      <c r="AB89" s="3">
        <v>97338.25</v>
      </c>
      <c r="AC89" s="3">
        <v>0</v>
      </c>
      <c r="AD89" s="3">
        <v>0</v>
      </c>
      <c r="AF89" s="3">
        <v>35137.379999999997</v>
      </c>
      <c r="AG89" s="3">
        <v>62996.85</v>
      </c>
      <c r="AH89" s="3">
        <v>62996.85</v>
      </c>
      <c r="AI89" s="3">
        <v>0</v>
      </c>
      <c r="AJ89" s="3">
        <v>0</v>
      </c>
      <c r="AK89" s="3">
        <v>453649.81</v>
      </c>
      <c r="AL89" s="3">
        <v>453649.81</v>
      </c>
      <c r="AM89" s="3">
        <v>0</v>
      </c>
      <c r="AN89" s="3">
        <v>0</v>
      </c>
      <c r="AO89" s="3">
        <v>74129.259999999995</v>
      </c>
      <c r="AP89" s="3">
        <v>74129.259999999995</v>
      </c>
      <c r="AQ89" s="3">
        <v>0</v>
      </c>
      <c r="AR89" s="3">
        <v>0</v>
      </c>
      <c r="AT89" s="3">
        <v>34520.519999999997</v>
      </c>
      <c r="AU89" s="3">
        <v>81408.02</v>
      </c>
      <c r="AV89" s="3">
        <v>81408.02</v>
      </c>
      <c r="AW89" s="3">
        <v>0</v>
      </c>
      <c r="AX89" s="3">
        <v>0</v>
      </c>
      <c r="AY89" s="3">
        <v>448364.47</v>
      </c>
      <c r="AZ89" s="3">
        <v>448364.47</v>
      </c>
      <c r="BA89" s="3">
        <v>0</v>
      </c>
      <c r="BB89" s="3">
        <v>0</v>
      </c>
      <c r="BC89" s="3">
        <v>100376.61</v>
      </c>
      <c r="BD89" s="3">
        <v>100376.61</v>
      </c>
      <c r="BE89" s="3">
        <v>0</v>
      </c>
      <c r="BF89" s="3">
        <v>0</v>
      </c>
    </row>
    <row r="90" spans="2:58" ht="15" hidden="1" outlineLevel="1" thickBot="1" x14ac:dyDescent="0.35">
      <c r="B90" s="1">
        <v>7015</v>
      </c>
      <c r="C90" s="2" t="s">
        <v>83</v>
      </c>
      <c r="D90" s="3">
        <v>10304.200000000001</v>
      </c>
      <c r="E90" s="3">
        <v>21943.5</v>
      </c>
      <c r="F90" s="3">
        <v>21943.5</v>
      </c>
      <c r="G90" s="3">
        <v>0</v>
      </c>
      <c r="H90" s="3">
        <v>0</v>
      </c>
      <c r="I90" s="3">
        <v>313378.78000000003</v>
      </c>
      <c r="J90" s="3">
        <v>313378.78000000003</v>
      </c>
      <c r="K90" s="3">
        <v>0</v>
      </c>
      <c r="L90" s="3">
        <v>0</v>
      </c>
      <c r="M90" s="3">
        <v>0</v>
      </c>
      <c r="N90" s="19">
        <v>0</v>
      </c>
      <c r="O90" s="3">
        <v>0</v>
      </c>
      <c r="P90" s="3">
        <v>0</v>
      </c>
      <c r="R90" s="3">
        <v>0</v>
      </c>
      <c r="S90" s="3">
        <v>21814</v>
      </c>
      <c r="T90" s="3">
        <v>21814</v>
      </c>
      <c r="U90" s="3">
        <v>0</v>
      </c>
      <c r="V90" s="3">
        <v>0</v>
      </c>
      <c r="W90" s="3">
        <v>243957.5</v>
      </c>
      <c r="X90" s="3">
        <v>243957.5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F90" s="3">
        <v>0</v>
      </c>
      <c r="AG90" s="3">
        <v>21741</v>
      </c>
      <c r="AH90" s="3">
        <v>21741</v>
      </c>
      <c r="AI90" s="3">
        <v>0</v>
      </c>
      <c r="AJ90" s="3">
        <v>0</v>
      </c>
      <c r="AK90" s="3">
        <v>242947.7</v>
      </c>
      <c r="AL90" s="3">
        <v>242947.7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T90" s="3">
        <v>0</v>
      </c>
      <c r="AU90" s="3">
        <v>21597</v>
      </c>
      <c r="AV90" s="3">
        <v>21597</v>
      </c>
      <c r="AW90" s="3">
        <v>0</v>
      </c>
      <c r="AX90" s="3">
        <v>0</v>
      </c>
      <c r="AY90" s="3">
        <v>238716.2</v>
      </c>
      <c r="AZ90" s="3">
        <v>238716.2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</row>
    <row r="91" spans="2:58" ht="15" hidden="1" outlineLevel="1" thickBot="1" x14ac:dyDescent="0.35">
      <c r="B91" s="1">
        <v>7030</v>
      </c>
      <c r="C91" s="2" t="s">
        <v>84</v>
      </c>
      <c r="D91" s="3">
        <v>337626.58</v>
      </c>
      <c r="E91" s="3">
        <v>93738.6</v>
      </c>
      <c r="F91" s="3">
        <v>93738.6</v>
      </c>
      <c r="G91" s="3">
        <v>0</v>
      </c>
      <c r="H91" s="3">
        <v>0</v>
      </c>
      <c r="I91" s="3">
        <v>697022.63</v>
      </c>
      <c r="J91" s="3">
        <v>697022.63</v>
      </c>
      <c r="K91" s="3">
        <v>0</v>
      </c>
      <c r="L91" s="3">
        <v>0</v>
      </c>
      <c r="M91" s="3">
        <v>275318.49</v>
      </c>
      <c r="N91" s="19">
        <v>266343.55</v>
      </c>
      <c r="O91" s="3">
        <v>8974.94</v>
      </c>
      <c r="P91" s="3">
        <v>0</v>
      </c>
      <c r="R91" s="3">
        <v>27186.27</v>
      </c>
      <c r="S91" s="3">
        <v>84394.17</v>
      </c>
      <c r="T91" s="3">
        <v>84394.17</v>
      </c>
      <c r="U91" s="3">
        <v>0</v>
      </c>
      <c r="V91" s="3">
        <v>0</v>
      </c>
      <c r="W91" s="3">
        <v>773139.23</v>
      </c>
      <c r="X91" s="3">
        <v>773139.23</v>
      </c>
      <c r="Y91" s="3">
        <v>0</v>
      </c>
      <c r="Z91" s="3">
        <v>0</v>
      </c>
      <c r="AA91" s="3">
        <v>300522.09000000003</v>
      </c>
      <c r="AB91" s="3">
        <v>300522.09000000003</v>
      </c>
      <c r="AC91" s="3">
        <v>0</v>
      </c>
      <c r="AD91" s="3">
        <v>0</v>
      </c>
      <c r="AF91" s="3">
        <v>142571.65</v>
      </c>
      <c r="AG91" s="3">
        <v>83337.48</v>
      </c>
      <c r="AH91" s="3">
        <v>83337.48</v>
      </c>
      <c r="AI91" s="3">
        <v>0</v>
      </c>
      <c r="AJ91" s="3">
        <v>0</v>
      </c>
      <c r="AK91" s="3">
        <v>763844.27</v>
      </c>
      <c r="AL91" s="3">
        <v>763844.27</v>
      </c>
      <c r="AM91" s="3">
        <v>0</v>
      </c>
      <c r="AN91" s="3">
        <v>0</v>
      </c>
      <c r="AO91" s="3">
        <v>250753.4</v>
      </c>
      <c r="AP91" s="3">
        <v>250753.4</v>
      </c>
      <c r="AQ91" s="3">
        <v>0</v>
      </c>
      <c r="AR91" s="3">
        <v>0</v>
      </c>
      <c r="AT91" s="3">
        <v>320650.21999999997</v>
      </c>
      <c r="AU91" s="3">
        <v>105859.78</v>
      </c>
      <c r="AV91" s="3">
        <v>105859.78</v>
      </c>
      <c r="AW91" s="3">
        <v>0</v>
      </c>
      <c r="AX91" s="3">
        <v>0</v>
      </c>
      <c r="AY91" s="3">
        <v>755861.33</v>
      </c>
      <c r="AZ91" s="3">
        <v>755861.33</v>
      </c>
      <c r="BA91" s="3">
        <v>0</v>
      </c>
      <c r="BB91" s="3">
        <v>0</v>
      </c>
      <c r="BC91" s="3">
        <v>236029.53</v>
      </c>
      <c r="BD91" s="3">
        <v>236029.53</v>
      </c>
      <c r="BE91" s="3">
        <v>0</v>
      </c>
      <c r="BF91" s="3">
        <v>0</v>
      </c>
    </row>
    <row r="92" spans="2:58" ht="15" hidden="1" outlineLevel="1" thickBot="1" x14ac:dyDescent="0.35">
      <c r="B92" s="1">
        <v>7050</v>
      </c>
      <c r="C92" s="2" t="s">
        <v>85</v>
      </c>
      <c r="D92" s="3">
        <v>0</v>
      </c>
      <c r="E92" s="3">
        <v>17.78</v>
      </c>
      <c r="F92" s="3">
        <v>17.78</v>
      </c>
      <c r="G92" s="3">
        <v>0</v>
      </c>
      <c r="H92" s="3">
        <v>0</v>
      </c>
      <c r="I92" s="3">
        <v>331560.94</v>
      </c>
      <c r="J92" s="3">
        <v>331560.94</v>
      </c>
      <c r="K92" s="3">
        <v>0</v>
      </c>
      <c r="L92" s="3">
        <v>0</v>
      </c>
      <c r="M92" s="3">
        <v>93187.7</v>
      </c>
      <c r="N92" s="19">
        <v>93187.7</v>
      </c>
      <c r="O92" s="3">
        <v>0</v>
      </c>
      <c r="P92" s="3">
        <v>0</v>
      </c>
      <c r="R92" s="3">
        <v>235226.47</v>
      </c>
      <c r="S92" s="3">
        <v>18659.02</v>
      </c>
      <c r="T92" s="3">
        <v>18659.02</v>
      </c>
      <c r="U92" s="3">
        <v>0</v>
      </c>
      <c r="V92" s="3">
        <v>0</v>
      </c>
      <c r="W92" s="3">
        <v>342445.95</v>
      </c>
      <c r="X92" s="3">
        <v>342445.95</v>
      </c>
      <c r="Y92" s="3">
        <v>0</v>
      </c>
      <c r="Z92" s="3">
        <v>0</v>
      </c>
      <c r="AA92" s="3">
        <v>80713.710000000006</v>
      </c>
      <c r="AB92" s="3">
        <v>80713.710000000006</v>
      </c>
      <c r="AC92" s="3">
        <v>0</v>
      </c>
      <c r="AD92" s="3">
        <v>0</v>
      </c>
      <c r="AF92" s="3">
        <v>231654.29</v>
      </c>
      <c r="AG92" s="3">
        <v>18423.55</v>
      </c>
      <c r="AH92" s="3">
        <v>18423.55</v>
      </c>
      <c r="AI92" s="3">
        <v>0</v>
      </c>
      <c r="AJ92" s="3">
        <v>0</v>
      </c>
      <c r="AK92" s="3">
        <v>328249.94</v>
      </c>
      <c r="AL92" s="3">
        <v>328249.94</v>
      </c>
      <c r="AM92" s="3">
        <v>0</v>
      </c>
      <c r="AN92" s="3">
        <v>0</v>
      </c>
      <c r="AO92" s="3">
        <v>76563.460000000006</v>
      </c>
      <c r="AP92" s="3">
        <v>76563.460000000006</v>
      </c>
      <c r="AQ92" s="3">
        <v>0</v>
      </c>
      <c r="AR92" s="3">
        <v>0</v>
      </c>
      <c r="AT92" s="3">
        <v>222723.99</v>
      </c>
      <c r="AU92" s="3">
        <v>19428.54</v>
      </c>
      <c r="AV92" s="3">
        <v>19428.54</v>
      </c>
      <c r="AW92" s="3">
        <v>0</v>
      </c>
      <c r="AX92" s="3">
        <v>0</v>
      </c>
      <c r="AY92" s="3">
        <v>313300.64</v>
      </c>
      <c r="AZ92" s="3">
        <v>313300.64</v>
      </c>
      <c r="BA92" s="3">
        <v>0</v>
      </c>
      <c r="BB92" s="3">
        <v>0</v>
      </c>
      <c r="BC92" s="3">
        <v>55851.5</v>
      </c>
      <c r="BD92" s="3">
        <v>55851.5</v>
      </c>
      <c r="BE92" s="3">
        <v>0</v>
      </c>
      <c r="BF92" s="3">
        <v>0</v>
      </c>
    </row>
    <row r="93" spans="2:58" ht="15" hidden="1" outlineLevel="1" thickBot="1" x14ac:dyDescent="0.35">
      <c r="B93" s="1">
        <v>7055</v>
      </c>
      <c r="C93" s="2" t="s">
        <v>86</v>
      </c>
      <c r="D93" s="3">
        <v>119901.89</v>
      </c>
      <c r="E93" s="3">
        <v>17576.490000000002</v>
      </c>
      <c r="F93" s="3">
        <v>4932.75</v>
      </c>
      <c r="G93" s="3">
        <v>0</v>
      </c>
      <c r="H93" s="3">
        <v>12643.74</v>
      </c>
      <c r="I93" s="3">
        <v>407597.59</v>
      </c>
      <c r="J93" s="3">
        <v>407597.59</v>
      </c>
      <c r="K93" s="3">
        <v>0</v>
      </c>
      <c r="L93" s="3">
        <v>0</v>
      </c>
      <c r="M93" s="3">
        <v>113101</v>
      </c>
      <c r="N93" s="19">
        <v>113101</v>
      </c>
      <c r="O93" s="3">
        <v>0</v>
      </c>
      <c r="P93" s="3">
        <v>0</v>
      </c>
      <c r="R93" s="3">
        <v>117128.7</v>
      </c>
      <c r="S93" s="3">
        <v>19270.2</v>
      </c>
      <c r="T93" s="3">
        <v>19270.2</v>
      </c>
      <c r="U93" s="3">
        <v>0</v>
      </c>
      <c r="V93" s="3">
        <v>0</v>
      </c>
      <c r="W93" s="3">
        <v>391274.21</v>
      </c>
      <c r="X93" s="3">
        <v>391274.21</v>
      </c>
      <c r="Y93" s="3">
        <v>0</v>
      </c>
      <c r="Z93" s="3">
        <v>0</v>
      </c>
      <c r="AA93" s="3">
        <v>165680.72</v>
      </c>
      <c r="AB93" s="3">
        <v>165680.72</v>
      </c>
      <c r="AC93" s="3">
        <v>0</v>
      </c>
      <c r="AD93" s="3">
        <v>0</v>
      </c>
      <c r="AF93" s="3">
        <v>114090.56</v>
      </c>
      <c r="AG93" s="3">
        <v>16990.79</v>
      </c>
      <c r="AH93" s="3">
        <v>16990.79</v>
      </c>
      <c r="AI93" s="3">
        <v>0</v>
      </c>
      <c r="AJ93" s="3">
        <v>0</v>
      </c>
      <c r="AK93" s="3">
        <v>369166.22</v>
      </c>
      <c r="AL93" s="3">
        <v>369166.22</v>
      </c>
      <c r="AM93" s="3">
        <v>0</v>
      </c>
      <c r="AN93" s="3">
        <v>0</v>
      </c>
      <c r="AO93" s="3">
        <v>98384.11</v>
      </c>
      <c r="AP93" s="3">
        <v>98384.11</v>
      </c>
      <c r="AQ93" s="3">
        <v>0</v>
      </c>
      <c r="AR93" s="3">
        <v>0</v>
      </c>
      <c r="AT93" s="3">
        <v>114915.64</v>
      </c>
      <c r="AU93" s="3">
        <v>15420.51</v>
      </c>
      <c r="AV93" s="3">
        <v>15420.51</v>
      </c>
      <c r="AW93" s="3">
        <v>0</v>
      </c>
      <c r="AX93" s="3">
        <v>0</v>
      </c>
      <c r="AY93" s="3">
        <v>351974.69</v>
      </c>
      <c r="AZ93" s="3">
        <v>351974.69</v>
      </c>
      <c r="BA93" s="3">
        <v>0</v>
      </c>
      <c r="BB93" s="3">
        <v>0</v>
      </c>
      <c r="BC93" s="3">
        <v>110557.77</v>
      </c>
      <c r="BD93" s="3">
        <v>110557.77</v>
      </c>
      <c r="BE93" s="3">
        <v>0</v>
      </c>
      <c r="BF93" s="3">
        <v>0</v>
      </c>
    </row>
    <row r="94" spans="2:58" ht="15" hidden="1" outlineLevel="1" thickBot="1" x14ac:dyDescent="0.35">
      <c r="B94" s="1">
        <v>7064</v>
      </c>
      <c r="C94" s="2" t="s">
        <v>87</v>
      </c>
      <c r="D94" s="3">
        <v>6664.32</v>
      </c>
      <c r="E94" s="3">
        <v>0</v>
      </c>
      <c r="F94" s="3">
        <v>0</v>
      </c>
      <c r="G94" s="3">
        <v>0</v>
      </c>
      <c r="H94" s="3">
        <v>0</v>
      </c>
      <c r="I94" s="3">
        <v>78064.17</v>
      </c>
      <c r="J94" s="3">
        <v>78064.17</v>
      </c>
      <c r="K94" s="3">
        <v>0</v>
      </c>
      <c r="L94" s="3">
        <v>0</v>
      </c>
      <c r="M94" s="3">
        <v>63160.39</v>
      </c>
      <c r="N94" s="19">
        <v>63160.39</v>
      </c>
      <c r="O94" s="3">
        <v>0</v>
      </c>
      <c r="P94" s="3">
        <v>0</v>
      </c>
      <c r="R94" s="3">
        <v>6618.04</v>
      </c>
      <c r="S94" s="3">
        <v>0</v>
      </c>
      <c r="T94" s="3">
        <v>0</v>
      </c>
      <c r="U94" s="3">
        <v>0</v>
      </c>
      <c r="V94" s="3">
        <v>0</v>
      </c>
      <c r="W94" s="3">
        <v>60196.800000000003</v>
      </c>
      <c r="X94" s="3">
        <v>60196.800000000003</v>
      </c>
      <c r="Y94" s="3">
        <v>0</v>
      </c>
      <c r="Z94" s="3">
        <v>0</v>
      </c>
      <c r="AA94" s="3">
        <v>58984.74</v>
      </c>
      <c r="AB94" s="3">
        <v>58984.74</v>
      </c>
      <c r="AC94" s="3">
        <v>0</v>
      </c>
      <c r="AD94" s="3">
        <v>0</v>
      </c>
      <c r="AF94" s="3">
        <v>9602.1</v>
      </c>
      <c r="AG94" s="3">
        <v>0</v>
      </c>
      <c r="AH94" s="3">
        <v>0</v>
      </c>
      <c r="AI94" s="3">
        <v>0</v>
      </c>
      <c r="AJ94" s="3">
        <v>0</v>
      </c>
      <c r="AK94" s="3">
        <v>90212.18</v>
      </c>
      <c r="AL94" s="3">
        <v>90212.18</v>
      </c>
      <c r="AM94" s="3">
        <v>0</v>
      </c>
      <c r="AN94" s="3">
        <v>0</v>
      </c>
      <c r="AO94" s="3">
        <v>53793.36</v>
      </c>
      <c r="AP94" s="3">
        <v>53793.36</v>
      </c>
      <c r="AQ94" s="3">
        <v>0</v>
      </c>
      <c r="AR94" s="3">
        <v>0</v>
      </c>
      <c r="AT94" s="3">
        <v>9006.74</v>
      </c>
      <c r="AU94" s="3">
        <v>0</v>
      </c>
      <c r="AV94" s="3">
        <v>0</v>
      </c>
      <c r="AW94" s="3">
        <v>0</v>
      </c>
      <c r="AX94" s="3">
        <v>0</v>
      </c>
      <c r="AY94" s="3">
        <v>81691.88</v>
      </c>
      <c r="AZ94" s="3">
        <v>81691.88</v>
      </c>
      <c r="BA94" s="3">
        <v>0</v>
      </c>
      <c r="BB94" s="3">
        <v>0</v>
      </c>
      <c r="BC94" s="3">
        <v>68631.759999999995</v>
      </c>
      <c r="BD94" s="3">
        <v>68631.759999999995</v>
      </c>
      <c r="BE94" s="3">
        <v>0</v>
      </c>
      <c r="BF94" s="3">
        <v>0</v>
      </c>
    </row>
    <row r="95" spans="2:58" ht="15" hidden="1" outlineLevel="1" thickBot="1" x14ac:dyDescent="0.35">
      <c r="B95" s="1">
        <v>7070</v>
      </c>
      <c r="C95" s="2" t="s">
        <v>88</v>
      </c>
      <c r="D95" s="3">
        <v>119981.61</v>
      </c>
      <c r="E95" s="3">
        <v>89920.5</v>
      </c>
      <c r="F95" s="3">
        <v>89920.5</v>
      </c>
      <c r="G95" s="3">
        <v>0</v>
      </c>
      <c r="H95" s="3">
        <v>0</v>
      </c>
      <c r="I95" s="3">
        <v>474183.9</v>
      </c>
      <c r="J95" s="3">
        <v>474183.9</v>
      </c>
      <c r="K95" s="3">
        <v>0</v>
      </c>
      <c r="L95" s="3">
        <v>0</v>
      </c>
      <c r="M95" s="3">
        <v>49253.760000000002</v>
      </c>
      <c r="N95" s="19">
        <v>49253.760000000002</v>
      </c>
      <c r="O95" s="3">
        <v>0</v>
      </c>
      <c r="P95" s="3">
        <v>0</v>
      </c>
      <c r="R95" s="3">
        <v>122159.42</v>
      </c>
      <c r="S95" s="3">
        <v>40873.08</v>
      </c>
      <c r="T95" s="3">
        <v>40873.08</v>
      </c>
      <c r="U95" s="3">
        <v>0</v>
      </c>
      <c r="V95" s="3">
        <v>0</v>
      </c>
      <c r="W95" s="3">
        <v>409707.83</v>
      </c>
      <c r="X95" s="3">
        <v>409707.83</v>
      </c>
      <c r="Y95" s="3">
        <v>0</v>
      </c>
      <c r="Z95" s="3">
        <v>0</v>
      </c>
      <c r="AA95" s="3">
        <v>46926.65</v>
      </c>
      <c r="AB95" s="3">
        <v>46926.65</v>
      </c>
      <c r="AC95" s="3">
        <v>0</v>
      </c>
      <c r="AD95" s="3">
        <v>0</v>
      </c>
      <c r="AF95" s="3">
        <v>120252.82</v>
      </c>
      <c r="AG95" s="3">
        <v>40914.17</v>
      </c>
      <c r="AH95" s="3">
        <v>40914.17</v>
      </c>
      <c r="AI95" s="3">
        <v>0</v>
      </c>
      <c r="AJ95" s="3">
        <v>0</v>
      </c>
      <c r="AK95" s="3">
        <v>405856.15</v>
      </c>
      <c r="AL95" s="3">
        <v>405856.15</v>
      </c>
      <c r="AM95" s="3">
        <v>0</v>
      </c>
      <c r="AN95" s="3">
        <v>0</v>
      </c>
      <c r="AO95" s="3">
        <v>43899.199999999997</v>
      </c>
      <c r="AP95" s="3">
        <v>43899.199999999997</v>
      </c>
      <c r="AQ95" s="3">
        <v>0</v>
      </c>
      <c r="AR95" s="3">
        <v>0</v>
      </c>
      <c r="AT95" s="3">
        <v>121363.27</v>
      </c>
      <c r="AU95" s="3">
        <v>31950.63</v>
      </c>
      <c r="AV95" s="3">
        <v>31950.63</v>
      </c>
      <c r="AW95" s="3">
        <v>0</v>
      </c>
      <c r="AX95" s="3">
        <v>0</v>
      </c>
      <c r="AY95" s="3">
        <v>451711.7</v>
      </c>
      <c r="AZ95" s="3">
        <v>451711.7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</row>
    <row r="96" spans="2:58" ht="15" hidden="1" outlineLevel="1" thickBot="1" x14ac:dyDescent="0.35">
      <c r="B96" s="1">
        <v>7090</v>
      </c>
      <c r="C96" s="2" t="s">
        <v>89</v>
      </c>
      <c r="D96" s="3">
        <v>123644.94</v>
      </c>
      <c r="E96" s="3">
        <v>12856.37</v>
      </c>
      <c r="F96" s="3">
        <v>12338.6</v>
      </c>
      <c r="G96" s="3">
        <v>0</v>
      </c>
      <c r="H96" s="3">
        <v>517.77</v>
      </c>
      <c r="I96" s="3">
        <v>183705.85</v>
      </c>
      <c r="J96" s="3">
        <v>179147.87</v>
      </c>
      <c r="K96" s="3">
        <v>0</v>
      </c>
      <c r="L96" s="3">
        <v>4557.9799999999996</v>
      </c>
      <c r="M96" s="3">
        <v>38969.57</v>
      </c>
      <c r="N96" s="19">
        <v>38969.57</v>
      </c>
      <c r="O96" s="3">
        <v>0</v>
      </c>
      <c r="P96" s="3">
        <v>0</v>
      </c>
      <c r="R96" s="3">
        <v>-4112.33</v>
      </c>
      <c r="S96" s="3">
        <v>11781.03</v>
      </c>
      <c r="T96" s="3">
        <v>11297.67</v>
      </c>
      <c r="U96" s="3">
        <v>0</v>
      </c>
      <c r="V96" s="3">
        <v>483.36</v>
      </c>
      <c r="W96" s="3">
        <v>284564.65000000002</v>
      </c>
      <c r="X96" s="3">
        <v>275331.78000000003</v>
      </c>
      <c r="Y96" s="3">
        <v>0</v>
      </c>
      <c r="Z96" s="3">
        <v>9232.8700000000008</v>
      </c>
      <c r="AA96" s="3">
        <v>81867.360000000001</v>
      </c>
      <c r="AB96" s="3">
        <v>77707.39</v>
      </c>
      <c r="AC96" s="3">
        <v>0</v>
      </c>
      <c r="AD96" s="3">
        <v>4159.97</v>
      </c>
      <c r="AF96" s="3">
        <v>-1703.29</v>
      </c>
      <c r="AG96" s="3">
        <v>17498.810000000001</v>
      </c>
      <c r="AH96" s="3">
        <v>16748.919999999998</v>
      </c>
      <c r="AI96" s="3">
        <v>0</v>
      </c>
      <c r="AJ96" s="3">
        <v>749.89</v>
      </c>
      <c r="AK96" s="3">
        <v>257395.48</v>
      </c>
      <c r="AL96" s="3">
        <v>251140.84</v>
      </c>
      <c r="AM96" s="3">
        <v>0</v>
      </c>
      <c r="AN96" s="3">
        <v>6254.64</v>
      </c>
      <c r="AO96" s="3">
        <v>69004.88</v>
      </c>
      <c r="AP96" s="3">
        <v>66055.58</v>
      </c>
      <c r="AQ96" s="3">
        <v>0</v>
      </c>
      <c r="AR96" s="3">
        <v>2949.3</v>
      </c>
      <c r="AT96" s="3">
        <v>0</v>
      </c>
      <c r="AU96" s="3">
        <v>16960</v>
      </c>
      <c r="AV96" s="3">
        <v>16240.59</v>
      </c>
      <c r="AW96" s="3">
        <v>0</v>
      </c>
      <c r="AX96" s="3">
        <v>719.41</v>
      </c>
      <c r="AY96" s="3">
        <v>247293.2</v>
      </c>
      <c r="AZ96" s="3">
        <v>245783.69</v>
      </c>
      <c r="BA96" s="3">
        <v>0</v>
      </c>
      <c r="BB96" s="3">
        <v>1509.51</v>
      </c>
      <c r="BC96" s="3">
        <v>65924.92</v>
      </c>
      <c r="BD96" s="3">
        <v>63596.05</v>
      </c>
      <c r="BE96" s="3">
        <v>0</v>
      </c>
      <c r="BF96" s="3">
        <v>2328.87</v>
      </c>
    </row>
    <row r="97" spans="2:58" ht="15.45" hidden="1" customHeight="1" outlineLevel="1" thickBot="1" x14ac:dyDescent="0.35">
      <c r="B97" s="1">
        <v>7110</v>
      </c>
      <c r="C97" s="2" t="s">
        <v>90</v>
      </c>
      <c r="D97" s="3">
        <v>98202.240000000005</v>
      </c>
      <c r="E97" s="3">
        <v>11455.65</v>
      </c>
      <c r="F97" s="3">
        <v>11455.65</v>
      </c>
      <c r="G97" s="3">
        <v>0</v>
      </c>
      <c r="H97" s="3">
        <v>0</v>
      </c>
      <c r="I97" s="3">
        <v>367848.84</v>
      </c>
      <c r="J97" s="3">
        <v>367848.84</v>
      </c>
      <c r="K97" s="3">
        <v>0</v>
      </c>
      <c r="L97" s="3">
        <v>0</v>
      </c>
      <c r="M97" s="3">
        <v>127511.47</v>
      </c>
      <c r="N97" s="19">
        <v>127511.47</v>
      </c>
      <c r="O97" s="3">
        <v>0</v>
      </c>
      <c r="P97" s="3">
        <v>0</v>
      </c>
      <c r="R97" s="3">
        <v>86009.58</v>
      </c>
      <c r="S97" s="3">
        <v>11404.53</v>
      </c>
      <c r="T97" s="3">
        <v>11404.53</v>
      </c>
      <c r="U97" s="3">
        <v>0</v>
      </c>
      <c r="V97" s="3">
        <v>0</v>
      </c>
      <c r="W97" s="3">
        <v>374387.66</v>
      </c>
      <c r="X97" s="3">
        <v>374387.66</v>
      </c>
      <c r="Y97" s="3">
        <v>0</v>
      </c>
      <c r="Z97" s="3">
        <v>0</v>
      </c>
      <c r="AA97" s="3">
        <v>133549.14000000001</v>
      </c>
      <c r="AB97" s="3">
        <v>133549.14000000001</v>
      </c>
      <c r="AC97" s="3">
        <v>0</v>
      </c>
      <c r="AD97" s="3">
        <v>0</v>
      </c>
      <c r="AF97" s="3">
        <v>67493.679999999993</v>
      </c>
      <c r="AG97" s="3">
        <v>10906.61</v>
      </c>
      <c r="AH97" s="3">
        <v>10906.61</v>
      </c>
      <c r="AI97" s="3">
        <v>0</v>
      </c>
      <c r="AJ97" s="3">
        <v>0</v>
      </c>
      <c r="AK97" s="3">
        <v>300269.15000000002</v>
      </c>
      <c r="AL97" s="3">
        <v>300269.15000000002</v>
      </c>
      <c r="AM97" s="3">
        <v>0</v>
      </c>
      <c r="AN97" s="3">
        <v>0</v>
      </c>
      <c r="AO97" s="3">
        <v>131227.67000000001</v>
      </c>
      <c r="AP97" s="3">
        <v>131227.67000000001</v>
      </c>
      <c r="AQ97" s="3">
        <v>0</v>
      </c>
      <c r="AR97" s="3">
        <v>0</v>
      </c>
      <c r="AT97" s="3">
        <v>73212.259999999995</v>
      </c>
      <c r="AU97" s="3">
        <v>10464.469999999999</v>
      </c>
      <c r="AV97" s="3">
        <v>10464.469999999999</v>
      </c>
      <c r="AW97" s="3">
        <v>0</v>
      </c>
      <c r="AX97" s="3">
        <v>0</v>
      </c>
      <c r="AY97" s="3">
        <v>346065.44</v>
      </c>
      <c r="AZ97" s="3">
        <v>346065.44</v>
      </c>
      <c r="BA97" s="3">
        <v>0</v>
      </c>
      <c r="BB97" s="3">
        <v>0</v>
      </c>
      <c r="BC97" s="3">
        <v>121573.53</v>
      </c>
      <c r="BD97" s="3">
        <v>121573.53</v>
      </c>
      <c r="BE97" s="3">
        <v>0</v>
      </c>
      <c r="BF97" s="3">
        <v>0</v>
      </c>
    </row>
    <row r="98" spans="2:58" s="12" customFormat="1" ht="15" collapsed="1" thickBot="1" x14ac:dyDescent="0.35">
      <c r="B98" s="36" t="s">
        <v>109</v>
      </c>
      <c r="C98" s="38"/>
      <c r="D98" s="13">
        <f>SUM(D89:D97)</f>
        <v>841556.41000000015</v>
      </c>
      <c r="E98" s="13">
        <f t="shared" ref="E98:BF98" si="4">SUM(E89:E97)</f>
        <v>336292.98</v>
      </c>
      <c r="F98" s="13">
        <f t="shared" si="4"/>
        <v>323131.46999999997</v>
      </c>
      <c r="G98" s="13">
        <f t="shared" si="4"/>
        <v>0</v>
      </c>
      <c r="H98" s="13">
        <f t="shared" si="4"/>
        <v>13161.51</v>
      </c>
      <c r="I98" s="13">
        <f t="shared" si="4"/>
        <v>3322943.1799999997</v>
      </c>
      <c r="J98" s="13">
        <f t="shared" si="4"/>
        <v>3318385.1999999997</v>
      </c>
      <c r="K98" s="13">
        <f t="shared" si="4"/>
        <v>0</v>
      </c>
      <c r="L98" s="13">
        <f t="shared" si="4"/>
        <v>4557.9799999999996</v>
      </c>
      <c r="M98" s="11">
        <f t="shared" si="4"/>
        <v>872403.1399999999</v>
      </c>
      <c r="N98" s="21">
        <f t="shared" si="4"/>
        <v>863428.2</v>
      </c>
      <c r="O98" s="13">
        <f t="shared" si="4"/>
        <v>8974.94</v>
      </c>
      <c r="P98" s="11">
        <f t="shared" si="4"/>
        <v>0</v>
      </c>
      <c r="R98" s="13">
        <f t="shared" si="4"/>
        <v>623287.46</v>
      </c>
      <c r="S98" s="13">
        <f t="shared" si="4"/>
        <v>294426.71000000002</v>
      </c>
      <c r="T98" s="13">
        <f t="shared" si="4"/>
        <v>293943.34999999998</v>
      </c>
      <c r="U98" s="13">
        <f t="shared" si="4"/>
        <v>0</v>
      </c>
      <c r="V98" s="13">
        <f t="shared" si="4"/>
        <v>483.36</v>
      </c>
      <c r="W98" s="13">
        <f t="shared" si="4"/>
        <v>3371505.21</v>
      </c>
      <c r="X98" s="13">
        <f t="shared" si="4"/>
        <v>3362272.34</v>
      </c>
      <c r="Y98" s="13">
        <f t="shared" si="4"/>
        <v>0</v>
      </c>
      <c r="Z98" s="13">
        <f t="shared" si="4"/>
        <v>9232.8700000000008</v>
      </c>
      <c r="AA98" s="13">
        <f t="shared" si="4"/>
        <v>965582.66</v>
      </c>
      <c r="AB98" s="13">
        <f t="shared" si="4"/>
        <v>961422.69000000006</v>
      </c>
      <c r="AC98" s="13">
        <f t="shared" si="4"/>
        <v>0</v>
      </c>
      <c r="AD98" s="11">
        <f t="shared" si="4"/>
        <v>4159.97</v>
      </c>
      <c r="AF98" s="13">
        <f t="shared" si="4"/>
        <v>719099.19</v>
      </c>
      <c r="AG98" s="13">
        <f t="shared" si="4"/>
        <v>272809.26</v>
      </c>
      <c r="AH98" s="13">
        <f t="shared" si="4"/>
        <v>272059.37</v>
      </c>
      <c r="AI98" s="13">
        <f t="shared" si="4"/>
        <v>0</v>
      </c>
      <c r="AJ98" s="13">
        <f t="shared" si="4"/>
        <v>749.89</v>
      </c>
      <c r="AK98" s="13">
        <f t="shared" si="4"/>
        <v>3211590.9</v>
      </c>
      <c r="AL98" s="13">
        <f t="shared" si="4"/>
        <v>3205336.26</v>
      </c>
      <c r="AM98" s="13">
        <f t="shared" si="4"/>
        <v>0</v>
      </c>
      <c r="AN98" s="13">
        <f t="shared" si="4"/>
        <v>6254.64</v>
      </c>
      <c r="AO98" s="13">
        <f t="shared" si="4"/>
        <v>797755.34</v>
      </c>
      <c r="AP98" s="13">
        <f t="shared" si="4"/>
        <v>794806.03999999992</v>
      </c>
      <c r="AQ98" s="13">
        <f t="shared" si="4"/>
        <v>0</v>
      </c>
      <c r="AR98" s="11">
        <f t="shared" si="4"/>
        <v>2949.3</v>
      </c>
      <c r="AT98" s="13">
        <f t="shared" si="4"/>
        <v>896392.64</v>
      </c>
      <c r="AU98" s="13">
        <f t="shared" si="4"/>
        <v>303088.94999999995</v>
      </c>
      <c r="AV98" s="13">
        <f t="shared" si="4"/>
        <v>302369.53999999998</v>
      </c>
      <c r="AW98" s="13">
        <f t="shared" si="4"/>
        <v>0</v>
      </c>
      <c r="AX98" s="13">
        <f t="shared" si="4"/>
        <v>719.41</v>
      </c>
      <c r="AY98" s="13">
        <f t="shared" si="4"/>
        <v>3234979.5500000003</v>
      </c>
      <c r="AZ98" s="13">
        <f t="shared" si="4"/>
        <v>3233470.04</v>
      </c>
      <c r="BA98" s="13">
        <f t="shared" si="4"/>
        <v>0</v>
      </c>
      <c r="BB98" s="13">
        <f t="shared" si="4"/>
        <v>1509.51</v>
      </c>
      <c r="BC98" s="13">
        <f t="shared" si="4"/>
        <v>758945.62000000011</v>
      </c>
      <c r="BD98" s="13">
        <f t="shared" si="4"/>
        <v>756616.75000000012</v>
      </c>
      <c r="BE98" s="13">
        <f t="shared" si="4"/>
        <v>0</v>
      </c>
      <c r="BF98" s="11">
        <f t="shared" si="4"/>
        <v>2328.87</v>
      </c>
    </row>
    <row r="99" spans="2:58" ht="15" thickBot="1" x14ac:dyDescent="0.35">
      <c r="B99" s="33" t="s">
        <v>91</v>
      </c>
      <c r="C99" s="35"/>
      <c r="D99" s="14">
        <v>9330842.6699999999</v>
      </c>
      <c r="E99" s="14">
        <v>3000873.2799999993</v>
      </c>
      <c r="F99" s="14">
        <v>1598985.6899999997</v>
      </c>
      <c r="G99" s="14">
        <v>1082.9100000000001</v>
      </c>
      <c r="H99" s="14">
        <v>1400804.68</v>
      </c>
      <c r="I99" s="14">
        <v>34814754.230000004</v>
      </c>
      <c r="J99" s="14">
        <v>34465977.74000001</v>
      </c>
      <c r="K99" s="14">
        <v>471889.41000000003</v>
      </c>
      <c r="L99" s="14">
        <v>-123112.92000000001</v>
      </c>
      <c r="M99" s="15">
        <v>25264218.449999999</v>
      </c>
      <c r="N99" s="22">
        <v>25251995.190000001</v>
      </c>
      <c r="O99" s="14">
        <v>-14140.990000000007</v>
      </c>
      <c r="P99" s="15">
        <v>26364.25</v>
      </c>
      <c r="R99" s="14">
        <v>9800354.9099999983</v>
      </c>
      <c r="S99" s="14">
        <v>3145908.4900000007</v>
      </c>
      <c r="T99" s="14">
        <v>1704966.2399999998</v>
      </c>
      <c r="U99" s="14">
        <v>1037.03</v>
      </c>
      <c r="V99" s="14">
        <v>1439905.2200000002</v>
      </c>
      <c r="W99" s="14">
        <v>34602197.579999998</v>
      </c>
      <c r="X99" s="14">
        <v>34503266.32</v>
      </c>
      <c r="Y99" s="14">
        <v>213558.57</v>
      </c>
      <c r="Z99" s="14">
        <v>-114627.30999999998</v>
      </c>
      <c r="AA99" s="14">
        <v>27884184.620000008</v>
      </c>
      <c r="AB99" s="14">
        <v>27761250.800000012</v>
      </c>
      <c r="AC99" s="14">
        <v>76028.299999999988</v>
      </c>
      <c r="AD99" s="15">
        <v>46905.520000000004</v>
      </c>
      <c r="AF99" s="14">
        <v>9992485.2799999993</v>
      </c>
      <c r="AG99" s="14">
        <v>3462615.689999999</v>
      </c>
      <c r="AH99" s="14">
        <v>1852843.3699999999</v>
      </c>
      <c r="AI99" s="14">
        <v>12990.6</v>
      </c>
      <c r="AJ99" s="14">
        <v>1596781.72</v>
      </c>
      <c r="AK99" s="14">
        <v>34432050.529999986</v>
      </c>
      <c r="AL99" s="14">
        <v>34310650.359999992</v>
      </c>
      <c r="AM99" s="14">
        <v>173697.44999999998</v>
      </c>
      <c r="AN99" s="14">
        <v>-52297.279999999999</v>
      </c>
      <c r="AO99" s="14">
        <v>26573017.640000008</v>
      </c>
      <c r="AP99" s="14">
        <v>26495265.580000009</v>
      </c>
      <c r="AQ99" s="14">
        <v>38259.42</v>
      </c>
      <c r="AR99" s="15">
        <v>39492.639999999999</v>
      </c>
      <c r="AT99" s="14">
        <v>9104742.7299999986</v>
      </c>
      <c r="AU99" s="14">
        <v>3512808.1700000004</v>
      </c>
      <c r="AV99" s="14">
        <v>1928333.6</v>
      </c>
      <c r="AW99" s="14">
        <v>734.99</v>
      </c>
      <c r="AX99" s="14">
        <v>1583739.58</v>
      </c>
      <c r="AY99" s="14">
        <v>33145128.960000012</v>
      </c>
      <c r="AZ99" s="14">
        <v>33158219.450000014</v>
      </c>
      <c r="BA99" s="14">
        <v>264982.94999999995</v>
      </c>
      <c r="BB99" s="14">
        <v>-278073.43999999994</v>
      </c>
      <c r="BC99" s="14">
        <v>29956090.730000019</v>
      </c>
      <c r="BD99" s="14">
        <v>29900606.210000012</v>
      </c>
      <c r="BE99" s="14">
        <v>27487.099999999995</v>
      </c>
      <c r="BF99" s="15">
        <v>27997.42</v>
      </c>
    </row>
    <row r="101" spans="2:58" ht="15" thickBot="1" x14ac:dyDescent="0.35">
      <c r="C101" t="s">
        <v>110</v>
      </c>
    </row>
    <row r="102" spans="2:58" ht="15" thickBot="1" x14ac:dyDescent="0.35">
      <c r="B102" s="36" t="s">
        <v>105</v>
      </c>
      <c r="C102" s="38"/>
      <c r="D102">
        <v>48691</v>
      </c>
      <c r="E102">
        <v>48691</v>
      </c>
      <c r="F102">
        <v>48691</v>
      </c>
      <c r="G102">
        <v>48691</v>
      </c>
      <c r="H102">
        <v>48691</v>
      </c>
      <c r="I102">
        <v>48691</v>
      </c>
      <c r="J102">
        <v>48691</v>
      </c>
      <c r="K102">
        <v>48691</v>
      </c>
      <c r="L102">
        <v>48691</v>
      </c>
      <c r="M102">
        <v>48691</v>
      </c>
      <c r="N102">
        <v>48691</v>
      </c>
      <c r="O102">
        <v>48691</v>
      </c>
      <c r="P102">
        <v>48691</v>
      </c>
      <c r="R102">
        <v>48640</v>
      </c>
      <c r="S102">
        <v>48640</v>
      </c>
      <c r="T102">
        <v>48640</v>
      </c>
      <c r="U102">
        <v>48640</v>
      </c>
      <c r="V102">
        <v>48640</v>
      </c>
      <c r="W102">
        <v>48640</v>
      </c>
      <c r="X102">
        <v>48640</v>
      </c>
      <c r="Y102">
        <v>48640</v>
      </c>
      <c r="Z102">
        <v>48640</v>
      </c>
      <c r="AA102">
        <v>48640</v>
      </c>
      <c r="AB102">
        <v>48640</v>
      </c>
      <c r="AC102">
        <v>48640</v>
      </c>
      <c r="AD102">
        <v>48640</v>
      </c>
      <c r="AF102">
        <v>47764</v>
      </c>
      <c r="AG102">
        <v>47764</v>
      </c>
      <c r="AH102">
        <v>47764</v>
      </c>
      <c r="AI102">
        <v>47764</v>
      </c>
      <c r="AJ102">
        <v>47764</v>
      </c>
      <c r="AK102">
        <v>47764</v>
      </c>
      <c r="AL102">
        <v>47764</v>
      </c>
      <c r="AM102">
        <v>47764</v>
      </c>
      <c r="AN102">
        <v>47764</v>
      </c>
      <c r="AO102">
        <v>47764</v>
      </c>
      <c r="AP102">
        <v>47764</v>
      </c>
      <c r="AQ102">
        <v>47764</v>
      </c>
      <c r="AR102">
        <v>47764</v>
      </c>
      <c r="AT102">
        <v>47626</v>
      </c>
      <c r="AU102">
        <v>47626</v>
      </c>
      <c r="AV102">
        <v>47626</v>
      </c>
      <c r="AW102">
        <v>47626</v>
      </c>
      <c r="AX102">
        <v>47626</v>
      </c>
      <c r="AY102">
        <v>47626</v>
      </c>
      <c r="AZ102">
        <v>47626</v>
      </c>
      <c r="BA102">
        <v>47626</v>
      </c>
      <c r="BB102">
        <v>47626</v>
      </c>
      <c r="BC102">
        <v>47626</v>
      </c>
      <c r="BD102">
        <v>47626</v>
      </c>
      <c r="BE102">
        <v>47626</v>
      </c>
      <c r="BF102">
        <v>47626</v>
      </c>
    </row>
    <row r="103" spans="2:58" ht="15" thickBot="1" x14ac:dyDescent="0.35">
      <c r="B103" s="36" t="s">
        <v>106</v>
      </c>
      <c r="C103" s="38"/>
      <c r="D103">
        <v>17538</v>
      </c>
      <c r="E103">
        <v>17538</v>
      </c>
      <c r="F103">
        <v>17538</v>
      </c>
      <c r="G103">
        <v>17538</v>
      </c>
      <c r="H103">
        <v>17538</v>
      </c>
      <c r="I103">
        <v>17538</v>
      </c>
      <c r="J103">
        <v>17538</v>
      </c>
      <c r="K103">
        <v>17538</v>
      </c>
      <c r="L103">
        <v>17538</v>
      </c>
      <c r="M103">
        <v>17538</v>
      </c>
      <c r="N103">
        <v>17538</v>
      </c>
      <c r="O103">
        <v>17538</v>
      </c>
      <c r="P103">
        <v>17538</v>
      </c>
      <c r="R103">
        <v>17518</v>
      </c>
      <c r="S103">
        <v>17518</v>
      </c>
      <c r="T103">
        <v>17518</v>
      </c>
      <c r="U103">
        <v>17518</v>
      </c>
      <c r="V103">
        <v>17518</v>
      </c>
      <c r="W103">
        <v>17518</v>
      </c>
      <c r="X103">
        <v>17518</v>
      </c>
      <c r="Y103">
        <v>17518</v>
      </c>
      <c r="Z103">
        <v>17518</v>
      </c>
      <c r="AA103">
        <v>17518</v>
      </c>
      <c r="AB103">
        <v>17518</v>
      </c>
      <c r="AC103">
        <v>17518</v>
      </c>
      <c r="AD103">
        <v>17518</v>
      </c>
      <c r="AF103">
        <v>17175</v>
      </c>
      <c r="AG103">
        <v>17175</v>
      </c>
      <c r="AH103">
        <v>17175</v>
      </c>
      <c r="AI103">
        <v>17175</v>
      </c>
      <c r="AJ103">
        <v>17175</v>
      </c>
      <c r="AK103">
        <v>17175</v>
      </c>
      <c r="AL103">
        <v>17175</v>
      </c>
      <c r="AM103">
        <v>17175</v>
      </c>
      <c r="AN103">
        <v>17175</v>
      </c>
      <c r="AO103">
        <v>17175</v>
      </c>
      <c r="AP103">
        <v>17175</v>
      </c>
      <c r="AQ103">
        <v>17175</v>
      </c>
      <c r="AR103">
        <v>17175</v>
      </c>
      <c r="AT103">
        <v>16854</v>
      </c>
      <c r="AU103">
        <v>16854</v>
      </c>
      <c r="AV103">
        <v>16854</v>
      </c>
      <c r="AW103">
        <v>16854</v>
      </c>
      <c r="AX103">
        <v>16854</v>
      </c>
      <c r="AY103">
        <v>16854</v>
      </c>
      <c r="AZ103">
        <v>16854</v>
      </c>
      <c r="BA103">
        <v>16854</v>
      </c>
      <c r="BB103">
        <v>16854</v>
      </c>
      <c r="BC103">
        <v>16854</v>
      </c>
      <c r="BD103">
        <v>16854</v>
      </c>
      <c r="BE103">
        <v>16854</v>
      </c>
      <c r="BF103">
        <v>16854</v>
      </c>
    </row>
    <row r="104" spans="2:58" ht="15" thickBot="1" x14ac:dyDescent="0.35">
      <c r="B104" s="36" t="s">
        <v>107</v>
      </c>
      <c r="C104" s="38"/>
      <c r="D104">
        <v>30685</v>
      </c>
      <c r="E104">
        <v>30685</v>
      </c>
      <c r="F104">
        <v>30685</v>
      </c>
      <c r="G104">
        <v>30685</v>
      </c>
      <c r="H104">
        <v>30685</v>
      </c>
      <c r="I104">
        <v>30685</v>
      </c>
      <c r="J104">
        <v>30685</v>
      </c>
      <c r="K104">
        <v>30685</v>
      </c>
      <c r="L104">
        <v>30685</v>
      </c>
      <c r="M104">
        <v>30685</v>
      </c>
      <c r="N104">
        <v>30685</v>
      </c>
      <c r="O104">
        <v>30685</v>
      </c>
      <c r="P104">
        <v>30685</v>
      </c>
      <c r="R104">
        <v>30751</v>
      </c>
      <c r="S104">
        <v>30751</v>
      </c>
      <c r="T104">
        <v>30751</v>
      </c>
      <c r="U104">
        <v>30751</v>
      </c>
      <c r="V104">
        <v>30751</v>
      </c>
      <c r="W104">
        <v>30751</v>
      </c>
      <c r="X104">
        <v>30751</v>
      </c>
      <c r="Y104">
        <v>30751</v>
      </c>
      <c r="Z104">
        <v>30751</v>
      </c>
      <c r="AA104">
        <v>30751</v>
      </c>
      <c r="AB104">
        <v>30751</v>
      </c>
      <c r="AC104">
        <v>30751</v>
      </c>
      <c r="AD104">
        <v>30751</v>
      </c>
      <c r="AF104">
        <v>30221</v>
      </c>
      <c r="AG104">
        <v>30221</v>
      </c>
      <c r="AH104">
        <v>30221</v>
      </c>
      <c r="AI104">
        <v>30221</v>
      </c>
      <c r="AJ104">
        <v>30221</v>
      </c>
      <c r="AK104">
        <v>30221</v>
      </c>
      <c r="AL104">
        <v>30221</v>
      </c>
      <c r="AM104">
        <v>30221</v>
      </c>
      <c r="AN104">
        <v>30221</v>
      </c>
      <c r="AO104">
        <v>30221</v>
      </c>
      <c r="AP104">
        <v>30221</v>
      </c>
      <c r="AQ104">
        <v>30221</v>
      </c>
      <c r="AR104">
        <v>30221</v>
      </c>
      <c r="AT104">
        <v>29867</v>
      </c>
      <c r="AU104">
        <v>29867</v>
      </c>
      <c r="AV104">
        <v>29867</v>
      </c>
      <c r="AW104">
        <v>29867</v>
      </c>
      <c r="AX104">
        <v>29867</v>
      </c>
      <c r="AY104">
        <v>29867</v>
      </c>
      <c r="AZ104">
        <v>29867</v>
      </c>
      <c r="BA104">
        <v>29867</v>
      </c>
      <c r="BB104">
        <v>29867</v>
      </c>
      <c r="BC104">
        <v>29867</v>
      </c>
      <c r="BD104">
        <v>29867</v>
      </c>
      <c r="BE104">
        <v>29867</v>
      </c>
      <c r="BF104">
        <v>29867</v>
      </c>
    </row>
    <row r="105" spans="2:58" ht="15" thickBot="1" x14ac:dyDescent="0.35">
      <c r="B105" s="36" t="s">
        <v>108</v>
      </c>
      <c r="C105" s="38"/>
      <c r="D105">
        <v>39464</v>
      </c>
      <c r="E105">
        <v>39464</v>
      </c>
      <c r="F105">
        <v>39464</v>
      </c>
      <c r="G105">
        <v>39464</v>
      </c>
      <c r="H105">
        <v>39464</v>
      </c>
      <c r="I105">
        <v>39464</v>
      </c>
      <c r="J105">
        <v>39464</v>
      </c>
      <c r="K105">
        <v>39464</v>
      </c>
      <c r="L105">
        <v>39464</v>
      </c>
      <c r="M105">
        <v>39464</v>
      </c>
      <c r="N105">
        <v>39464</v>
      </c>
      <c r="O105">
        <v>39464</v>
      </c>
      <c r="P105">
        <v>39464</v>
      </c>
      <c r="R105">
        <v>39080</v>
      </c>
      <c r="S105">
        <v>39080</v>
      </c>
      <c r="T105">
        <v>39080</v>
      </c>
      <c r="U105">
        <v>39080</v>
      </c>
      <c r="V105">
        <v>39080</v>
      </c>
      <c r="W105">
        <v>39080</v>
      </c>
      <c r="X105">
        <v>39080</v>
      </c>
      <c r="Y105">
        <v>39080</v>
      </c>
      <c r="Z105">
        <v>39080</v>
      </c>
      <c r="AA105">
        <v>39080</v>
      </c>
      <c r="AB105">
        <v>39080</v>
      </c>
      <c r="AC105">
        <v>39080</v>
      </c>
      <c r="AD105">
        <v>39080</v>
      </c>
      <c r="AF105">
        <v>38640</v>
      </c>
      <c r="AG105">
        <v>38640</v>
      </c>
      <c r="AH105">
        <v>38640</v>
      </c>
      <c r="AI105">
        <v>38640</v>
      </c>
      <c r="AJ105">
        <v>38640</v>
      </c>
      <c r="AK105">
        <v>38640</v>
      </c>
      <c r="AL105">
        <v>38640</v>
      </c>
      <c r="AM105">
        <v>38640</v>
      </c>
      <c r="AN105">
        <v>38640</v>
      </c>
      <c r="AO105">
        <v>38640</v>
      </c>
      <c r="AP105">
        <v>38640</v>
      </c>
      <c r="AQ105">
        <v>38640</v>
      </c>
      <c r="AR105">
        <v>38640</v>
      </c>
      <c r="AT105">
        <v>38539</v>
      </c>
      <c r="AU105">
        <v>38539</v>
      </c>
      <c r="AV105">
        <v>38539</v>
      </c>
      <c r="AW105">
        <v>38539</v>
      </c>
      <c r="AX105">
        <v>38539</v>
      </c>
      <c r="AY105">
        <v>38539</v>
      </c>
      <c r="AZ105">
        <v>38539</v>
      </c>
      <c r="BA105">
        <v>38539</v>
      </c>
      <c r="BB105">
        <v>38539</v>
      </c>
      <c r="BC105">
        <v>38539</v>
      </c>
      <c r="BD105">
        <v>38539</v>
      </c>
      <c r="BE105">
        <v>38539</v>
      </c>
      <c r="BF105">
        <v>38539</v>
      </c>
    </row>
    <row r="106" spans="2:58" ht="15" thickBot="1" x14ac:dyDescent="0.35">
      <c r="B106" s="36" t="s">
        <v>109</v>
      </c>
      <c r="C106" s="38"/>
      <c r="D106">
        <v>20907</v>
      </c>
      <c r="E106">
        <v>20907</v>
      </c>
      <c r="F106">
        <v>20907</v>
      </c>
      <c r="G106">
        <v>20907</v>
      </c>
      <c r="H106">
        <v>20907</v>
      </c>
      <c r="I106">
        <v>20907</v>
      </c>
      <c r="J106">
        <v>20907</v>
      </c>
      <c r="K106">
        <v>20907</v>
      </c>
      <c r="L106">
        <v>20907</v>
      </c>
      <c r="M106">
        <v>20907</v>
      </c>
      <c r="N106">
        <v>20907</v>
      </c>
      <c r="O106">
        <v>20907</v>
      </c>
      <c r="P106">
        <v>20907</v>
      </c>
      <c r="R106">
        <v>20401</v>
      </c>
      <c r="S106">
        <v>20401</v>
      </c>
      <c r="T106">
        <v>20401</v>
      </c>
      <c r="U106">
        <v>20401</v>
      </c>
      <c r="V106">
        <v>20401</v>
      </c>
      <c r="W106">
        <v>20401</v>
      </c>
      <c r="X106">
        <v>20401</v>
      </c>
      <c r="Y106">
        <v>20401</v>
      </c>
      <c r="Z106">
        <v>20401</v>
      </c>
      <c r="AA106">
        <v>20401</v>
      </c>
      <c r="AB106">
        <v>20401</v>
      </c>
      <c r="AC106">
        <v>20401</v>
      </c>
      <c r="AD106">
        <v>20401</v>
      </c>
      <c r="AF106">
        <v>20108</v>
      </c>
      <c r="AG106">
        <v>20108</v>
      </c>
      <c r="AH106">
        <v>20108</v>
      </c>
      <c r="AI106">
        <v>20108</v>
      </c>
      <c r="AJ106">
        <v>20108</v>
      </c>
      <c r="AK106">
        <v>20108</v>
      </c>
      <c r="AL106">
        <v>20108</v>
      </c>
      <c r="AM106">
        <v>20108</v>
      </c>
      <c r="AN106">
        <v>20108</v>
      </c>
      <c r="AO106">
        <v>20108</v>
      </c>
      <c r="AP106">
        <v>20108</v>
      </c>
      <c r="AQ106">
        <v>20108</v>
      </c>
      <c r="AR106">
        <v>20108</v>
      </c>
      <c r="AT106">
        <v>19811</v>
      </c>
      <c r="AU106">
        <v>19811</v>
      </c>
      <c r="AV106">
        <v>19811</v>
      </c>
      <c r="AW106">
        <v>19811</v>
      </c>
      <c r="AX106">
        <v>19811</v>
      </c>
      <c r="AY106">
        <v>19811</v>
      </c>
      <c r="AZ106">
        <v>19811</v>
      </c>
      <c r="BA106">
        <v>19811</v>
      </c>
      <c r="BB106">
        <v>19811</v>
      </c>
      <c r="BC106">
        <v>19811</v>
      </c>
      <c r="BD106">
        <v>19811</v>
      </c>
      <c r="BE106">
        <v>19811</v>
      </c>
      <c r="BF106">
        <v>19811</v>
      </c>
    </row>
    <row r="107" spans="2:58" ht="15" thickBot="1" x14ac:dyDescent="0.35">
      <c r="B107" s="33" t="s">
        <v>91</v>
      </c>
      <c r="C107" s="35"/>
      <c r="D107">
        <v>157285</v>
      </c>
      <c r="E107">
        <v>157285</v>
      </c>
      <c r="F107">
        <v>157285</v>
      </c>
      <c r="G107">
        <v>157285</v>
      </c>
      <c r="H107">
        <v>157285</v>
      </c>
      <c r="I107">
        <v>157285</v>
      </c>
      <c r="J107">
        <v>157285</v>
      </c>
      <c r="K107">
        <v>157285</v>
      </c>
      <c r="L107">
        <v>157285</v>
      </c>
      <c r="M107">
        <v>157285</v>
      </c>
      <c r="N107">
        <v>157285</v>
      </c>
      <c r="O107">
        <v>157285</v>
      </c>
      <c r="P107">
        <v>157285</v>
      </c>
      <c r="R107">
        <v>156390</v>
      </c>
      <c r="S107">
        <v>156390</v>
      </c>
      <c r="T107">
        <v>156390</v>
      </c>
      <c r="U107">
        <v>156390</v>
      </c>
      <c r="V107">
        <v>156390</v>
      </c>
      <c r="W107">
        <v>156390</v>
      </c>
      <c r="X107">
        <v>156390</v>
      </c>
      <c r="Y107">
        <v>156390</v>
      </c>
      <c r="Z107">
        <v>156390</v>
      </c>
      <c r="AA107">
        <v>156390</v>
      </c>
      <c r="AB107">
        <v>156390</v>
      </c>
      <c r="AC107">
        <v>156390</v>
      </c>
      <c r="AD107">
        <v>156390</v>
      </c>
      <c r="AF107">
        <v>153908</v>
      </c>
      <c r="AG107">
        <v>153908</v>
      </c>
      <c r="AH107">
        <v>153908</v>
      </c>
      <c r="AI107">
        <v>153908</v>
      </c>
      <c r="AJ107">
        <v>153908</v>
      </c>
      <c r="AK107">
        <v>153908</v>
      </c>
      <c r="AL107">
        <v>153908</v>
      </c>
      <c r="AM107">
        <v>153908</v>
      </c>
      <c r="AN107">
        <v>153908</v>
      </c>
      <c r="AO107">
        <v>153908</v>
      </c>
      <c r="AP107">
        <v>153908</v>
      </c>
      <c r="AQ107">
        <v>153908</v>
      </c>
      <c r="AR107">
        <v>153908</v>
      </c>
      <c r="AT107">
        <v>152697</v>
      </c>
      <c r="AU107">
        <v>152697</v>
      </c>
      <c r="AV107">
        <v>152697</v>
      </c>
      <c r="AW107">
        <v>152697</v>
      </c>
      <c r="AX107">
        <v>152697</v>
      </c>
      <c r="AY107">
        <v>152697</v>
      </c>
      <c r="AZ107">
        <v>152697</v>
      </c>
      <c r="BA107">
        <v>152697</v>
      </c>
      <c r="BB107">
        <v>152697</v>
      </c>
      <c r="BC107">
        <v>152697</v>
      </c>
      <c r="BD107">
        <v>152697</v>
      </c>
      <c r="BE107">
        <v>152697</v>
      </c>
      <c r="BF107">
        <v>152697</v>
      </c>
    </row>
    <row r="109" spans="2:58" ht="15" thickBot="1" x14ac:dyDescent="0.35">
      <c r="C109" t="s">
        <v>111</v>
      </c>
    </row>
    <row r="110" spans="2:58" ht="15" thickBot="1" x14ac:dyDescent="0.35">
      <c r="B110" s="36" t="s">
        <v>105</v>
      </c>
      <c r="C110" s="37"/>
      <c r="D110" s="25">
        <f>D26/D102</f>
        <v>53.694031340494135</v>
      </c>
      <c r="E110" s="26">
        <f t="shared" ref="E110:BF110" si="5">E26/E102</f>
        <v>8.0174161549362282</v>
      </c>
      <c r="F110" s="26">
        <f t="shared" si="5"/>
        <v>8.015689141730503</v>
      </c>
      <c r="G110" s="26">
        <f t="shared" si="5"/>
        <v>2.7725863095849336E-4</v>
      </c>
      <c r="H110" s="26">
        <f t="shared" si="5"/>
        <v>1.4497545747674109E-3</v>
      </c>
      <c r="I110" s="26">
        <f t="shared" si="5"/>
        <v>242.70928282434124</v>
      </c>
      <c r="J110" s="26">
        <f t="shared" si="5"/>
        <v>242.69672691051736</v>
      </c>
      <c r="K110" s="26">
        <f t="shared" si="5"/>
        <v>5.2831118687231724E-3</v>
      </c>
      <c r="L110" s="26">
        <f t="shared" si="5"/>
        <v>7.2728019551867905E-3</v>
      </c>
      <c r="M110" s="26">
        <f t="shared" si="5"/>
        <v>296.94062475611508</v>
      </c>
      <c r="N110" s="26">
        <f t="shared" si="5"/>
        <v>296.89906676798591</v>
      </c>
      <c r="O110" s="26">
        <f t="shared" si="5"/>
        <v>0</v>
      </c>
      <c r="P110" s="27">
        <f t="shared" si="5"/>
        <v>4.155798812922306E-2</v>
      </c>
      <c r="Q110" s="23"/>
      <c r="R110" s="25">
        <f t="shared" si="5"/>
        <v>51.37359601151315</v>
      </c>
      <c r="S110" s="26">
        <f t="shared" si="5"/>
        <v>9.1146500822368441</v>
      </c>
      <c r="T110" s="26">
        <f t="shared" si="5"/>
        <v>9.1146500822368441</v>
      </c>
      <c r="U110" s="26">
        <f t="shared" si="5"/>
        <v>0</v>
      </c>
      <c r="V110" s="26">
        <f t="shared" si="5"/>
        <v>0</v>
      </c>
      <c r="W110" s="26">
        <f t="shared" si="5"/>
        <v>256.64820271381575</v>
      </c>
      <c r="X110" s="26">
        <f t="shared" si="5"/>
        <v>256.88869921874993</v>
      </c>
      <c r="Y110" s="26">
        <f t="shared" si="5"/>
        <v>-6.1677631578947365E-4</v>
      </c>
      <c r="Z110" s="26">
        <f t="shared" si="5"/>
        <v>-0.23987972861842105</v>
      </c>
      <c r="AA110" s="26">
        <f t="shared" si="5"/>
        <v>331.38063692434213</v>
      </c>
      <c r="AB110" s="26">
        <f t="shared" si="5"/>
        <v>331.46642804276314</v>
      </c>
      <c r="AC110" s="26">
        <f t="shared" si="5"/>
        <v>0</v>
      </c>
      <c r="AD110" s="27">
        <f t="shared" si="5"/>
        <v>-8.5791118421052637E-2</v>
      </c>
      <c r="AE110" s="23"/>
      <c r="AF110" s="25">
        <f t="shared" si="5"/>
        <v>59.956007243949429</v>
      </c>
      <c r="AG110" s="26">
        <f t="shared" si="5"/>
        <v>13.610102378360272</v>
      </c>
      <c r="AH110" s="26">
        <f t="shared" si="5"/>
        <v>12.589989741227706</v>
      </c>
      <c r="AI110" s="26">
        <f t="shared" si="5"/>
        <v>0.25237961644753371</v>
      </c>
      <c r="AJ110" s="26">
        <f t="shared" si="5"/>
        <v>0.76773302068503479</v>
      </c>
      <c r="AK110" s="26">
        <f t="shared" si="5"/>
        <v>241.0560472322251</v>
      </c>
      <c r="AL110" s="26">
        <f t="shared" si="5"/>
        <v>241.04470898584705</v>
      </c>
      <c r="AM110" s="26">
        <f t="shared" si="5"/>
        <v>3.1128046227284147E-3</v>
      </c>
      <c r="AN110" s="26">
        <f t="shared" si="5"/>
        <v>8.2254417552968754E-3</v>
      </c>
      <c r="AO110" s="26">
        <f t="shared" si="5"/>
        <v>320.71751653965333</v>
      </c>
      <c r="AP110" s="26">
        <f t="shared" si="5"/>
        <v>320.71465580772133</v>
      </c>
      <c r="AQ110" s="26">
        <f t="shared" si="5"/>
        <v>0</v>
      </c>
      <c r="AR110" s="27">
        <f t="shared" si="5"/>
        <v>2.8607319319989828E-3</v>
      </c>
      <c r="AS110" s="23"/>
      <c r="AT110" s="25">
        <f t="shared" si="5"/>
        <v>52.247575064040646</v>
      </c>
      <c r="AU110" s="26">
        <f t="shared" si="5"/>
        <v>12.297490656364172</v>
      </c>
      <c r="AV110" s="26">
        <f t="shared" si="5"/>
        <v>12.297490656364172</v>
      </c>
      <c r="AW110" s="26">
        <f t="shared" si="5"/>
        <v>0</v>
      </c>
      <c r="AX110" s="26">
        <f t="shared" si="5"/>
        <v>0</v>
      </c>
      <c r="AY110" s="26">
        <f t="shared" si="5"/>
        <v>254.30978016209633</v>
      </c>
      <c r="AZ110" s="26">
        <f t="shared" si="5"/>
        <v>256.44214840633265</v>
      </c>
      <c r="BA110" s="26">
        <f t="shared" si="5"/>
        <v>1.5020877251921219</v>
      </c>
      <c r="BB110" s="26">
        <f t="shared" si="5"/>
        <v>-3.6344559694284637</v>
      </c>
      <c r="BC110" s="26">
        <f t="shared" si="5"/>
        <v>399.91906416663176</v>
      </c>
      <c r="BD110" s="26">
        <f t="shared" si="5"/>
        <v>399.65769054718021</v>
      </c>
      <c r="BE110" s="26">
        <f t="shared" si="5"/>
        <v>0</v>
      </c>
      <c r="BF110" s="27">
        <f t="shared" si="5"/>
        <v>0.26137361945156007</v>
      </c>
    </row>
    <row r="111" spans="2:58" ht="15" thickBot="1" x14ac:dyDescent="0.35">
      <c r="B111" s="36" t="s">
        <v>106</v>
      </c>
      <c r="C111" s="37"/>
      <c r="D111" s="28">
        <f>D39/D103</f>
        <v>82.057523662903435</v>
      </c>
      <c r="E111" s="24">
        <f t="shared" ref="E111:BF111" si="6">E39/E103</f>
        <v>3.3205468126354205</v>
      </c>
      <c r="F111" s="24">
        <f t="shared" si="6"/>
        <v>3.2911962595506905</v>
      </c>
      <c r="G111" s="24">
        <f t="shared" si="6"/>
        <v>2.9350553084730301E-2</v>
      </c>
      <c r="H111" s="24">
        <f t="shared" si="6"/>
        <v>0</v>
      </c>
      <c r="I111" s="24">
        <f t="shared" si="6"/>
        <v>262.32204014140723</v>
      </c>
      <c r="J111" s="24">
        <f t="shared" si="6"/>
        <v>267.58776485346107</v>
      </c>
      <c r="K111" s="24">
        <f t="shared" si="6"/>
        <v>2.409399019272437</v>
      </c>
      <c r="L111" s="24">
        <f t="shared" si="6"/>
        <v>-7.6751237313262637</v>
      </c>
      <c r="M111" s="24">
        <f t="shared" si="6"/>
        <v>178.17929980613525</v>
      </c>
      <c r="N111" s="24">
        <f t="shared" si="6"/>
        <v>176.24947086326836</v>
      </c>
      <c r="O111" s="24">
        <f t="shared" si="6"/>
        <v>0.84989337438704526</v>
      </c>
      <c r="P111" s="29">
        <f t="shared" si="6"/>
        <v>1.0799355684798724</v>
      </c>
      <c r="Q111" s="23"/>
      <c r="R111" s="28">
        <f t="shared" si="6"/>
        <v>81.060093617992933</v>
      </c>
      <c r="S111" s="24">
        <f t="shared" si="6"/>
        <v>8.064242493435323</v>
      </c>
      <c r="T111" s="24">
        <f t="shared" si="6"/>
        <v>8.0354007306770168</v>
      </c>
      <c r="U111" s="24">
        <f t="shared" si="6"/>
        <v>2.8841762758305741E-2</v>
      </c>
      <c r="V111" s="24">
        <f t="shared" si="6"/>
        <v>0</v>
      </c>
      <c r="W111" s="24">
        <f t="shared" si="6"/>
        <v>229.17541328918824</v>
      </c>
      <c r="X111" s="24">
        <f t="shared" si="6"/>
        <v>234.24787361570952</v>
      </c>
      <c r="Y111" s="24">
        <f t="shared" si="6"/>
        <v>1.8268403927388972</v>
      </c>
      <c r="Z111" s="24">
        <f t="shared" si="6"/>
        <v>-6.8993007192601894</v>
      </c>
      <c r="AA111" s="24">
        <f t="shared" si="6"/>
        <v>180.48231818700762</v>
      </c>
      <c r="AB111" s="24">
        <f t="shared" si="6"/>
        <v>179.24518837766865</v>
      </c>
      <c r="AC111" s="24">
        <f t="shared" si="6"/>
        <v>0.29530254595273431</v>
      </c>
      <c r="AD111" s="29">
        <f t="shared" si="6"/>
        <v>0.94182726338623135</v>
      </c>
      <c r="AE111" s="23"/>
      <c r="AF111" s="28">
        <f t="shared" si="6"/>
        <v>76.539852692867541</v>
      </c>
      <c r="AG111" s="24">
        <f t="shared" si="6"/>
        <v>8.9642311499272207</v>
      </c>
      <c r="AH111" s="24">
        <f t="shared" si="6"/>
        <v>8.9350608442503638</v>
      </c>
      <c r="AI111" s="24">
        <f t="shared" si="6"/>
        <v>2.9170305676855895E-2</v>
      </c>
      <c r="AJ111" s="24">
        <f t="shared" si="6"/>
        <v>0</v>
      </c>
      <c r="AK111" s="24">
        <f t="shared" si="6"/>
        <v>261.94766870451235</v>
      </c>
      <c r="AL111" s="24">
        <f t="shared" si="6"/>
        <v>263.02421542940323</v>
      </c>
      <c r="AM111" s="24">
        <f t="shared" si="6"/>
        <v>2.4282451237263465</v>
      </c>
      <c r="AN111" s="24">
        <f t="shared" si="6"/>
        <v>-3.5047918486171765</v>
      </c>
      <c r="AO111" s="24">
        <f t="shared" si="6"/>
        <v>186.94289257641918</v>
      </c>
      <c r="AP111" s="24">
        <f t="shared" si="6"/>
        <v>185.86735778748178</v>
      </c>
      <c r="AQ111" s="24">
        <f t="shared" si="6"/>
        <v>0.78984395924308581</v>
      </c>
      <c r="AR111" s="29">
        <f t="shared" si="6"/>
        <v>0.28569082969432313</v>
      </c>
      <c r="AS111" s="23"/>
      <c r="AT111" s="28">
        <f t="shared" si="6"/>
        <v>68.918583718998462</v>
      </c>
      <c r="AU111" s="24">
        <f t="shared" si="6"/>
        <v>11.609155096712945</v>
      </c>
      <c r="AV111" s="24">
        <f t="shared" si="6"/>
        <v>11.579948380206478</v>
      </c>
      <c r="AW111" s="24">
        <f t="shared" si="6"/>
        <v>2.9206716506467306E-2</v>
      </c>
      <c r="AX111" s="24">
        <f t="shared" si="6"/>
        <v>0</v>
      </c>
      <c r="AY111" s="24">
        <f t="shared" si="6"/>
        <v>258.50760412958351</v>
      </c>
      <c r="AZ111" s="24">
        <f t="shared" si="6"/>
        <v>262.09249080337008</v>
      </c>
      <c r="BA111" s="24">
        <f t="shared" si="6"/>
        <v>2.9971976978758748</v>
      </c>
      <c r="BB111" s="24">
        <f t="shared" si="6"/>
        <v>-6.5820843716625133</v>
      </c>
      <c r="BC111" s="24">
        <f t="shared" si="6"/>
        <v>195.05664115343541</v>
      </c>
      <c r="BD111" s="24">
        <f t="shared" si="6"/>
        <v>194.05736739053046</v>
      </c>
      <c r="BE111" s="24">
        <f t="shared" si="6"/>
        <v>0.71639551441794225</v>
      </c>
      <c r="BF111" s="29">
        <f t="shared" si="6"/>
        <v>0.28287824848700605</v>
      </c>
    </row>
    <row r="112" spans="2:58" ht="15" thickBot="1" x14ac:dyDescent="0.35">
      <c r="B112" s="36" t="s">
        <v>107</v>
      </c>
      <c r="C112" s="37"/>
      <c r="D112" s="28">
        <f>D63/D104</f>
        <v>61.727429036988759</v>
      </c>
      <c r="E112" s="24">
        <f t="shared" ref="E112:BF112" si="7">E63/E104</f>
        <v>8.133604692846669</v>
      </c>
      <c r="F112" s="24">
        <f t="shared" si="7"/>
        <v>8.0829923415349523</v>
      </c>
      <c r="G112" s="24">
        <f t="shared" si="7"/>
        <v>1.3805442398566075E-2</v>
      </c>
      <c r="H112" s="24">
        <f t="shared" si="7"/>
        <v>3.680690891314975E-2</v>
      </c>
      <c r="I112" s="24">
        <f t="shared" si="7"/>
        <v>221.88182206289721</v>
      </c>
      <c r="J112" s="24">
        <f t="shared" si="7"/>
        <v>219.87252501222096</v>
      </c>
      <c r="K112" s="24">
        <f t="shared" si="7"/>
        <v>1.7948176633534298</v>
      </c>
      <c r="L112" s="24">
        <f t="shared" si="7"/>
        <v>0.21447938732279617</v>
      </c>
      <c r="M112" s="24">
        <f t="shared" si="7"/>
        <v>79.282132638096783</v>
      </c>
      <c r="N112" s="24">
        <f t="shared" si="7"/>
        <v>79.219775460322637</v>
      </c>
      <c r="O112" s="24">
        <f t="shared" si="7"/>
        <v>0</v>
      </c>
      <c r="P112" s="29">
        <f t="shared" si="7"/>
        <v>6.2357177774156759E-2</v>
      </c>
      <c r="Q112" s="23"/>
      <c r="R112" s="28">
        <f t="shared" si="7"/>
        <v>81.369150271535872</v>
      </c>
      <c r="S112" s="24">
        <f t="shared" si="7"/>
        <v>7.3213075997528536</v>
      </c>
      <c r="T112" s="24">
        <f t="shared" si="7"/>
        <v>7.3081581086793932</v>
      </c>
      <c r="U112" s="24">
        <f t="shared" si="7"/>
        <v>1.3149491073461026E-2</v>
      </c>
      <c r="V112" s="24">
        <f t="shared" si="7"/>
        <v>0</v>
      </c>
      <c r="W112" s="24">
        <f t="shared" si="7"/>
        <v>235.55354232382686</v>
      </c>
      <c r="X112" s="24">
        <f t="shared" si="7"/>
        <v>228.57055087639424</v>
      </c>
      <c r="Y112" s="24">
        <f t="shared" si="7"/>
        <v>6.7010650060160648</v>
      </c>
      <c r="Z112" s="24">
        <f t="shared" si="7"/>
        <v>0.28192644141653933</v>
      </c>
      <c r="AA112" s="24">
        <f t="shared" si="7"/>
        <v>75.227803648661848</v>
      </c>
      <c r="AB112" s="24">
        <f t="shared" si="7"/>
        <v>74.560585021625329</v>
      </c>
      <c r="AC112" s="24">
        <f t="shared" si="7"/>
        <v>0</v>
      </c>
      <c r="AD112" s="29">
        <f t="shared" si="7"/>
        <v>0.66721862703651924</v>
      </c>
      <c r="AE112" s="23"/>
      <c r="AF112" s="28">
        <f t="shared" si="7"/>
        <v>83.105568644320158</v>
      </c>
      <c r="AG112" s="24">
        <f t="shared" si="7"/>
        <v>6.9395747989808418</v>
      </c>
      <c r="AH112" s="24">
        <f t="shared" si="7"/>
        <v>6.9245680156182798</v>
      </c>
      <c r="AI112" s="24">
        <f t="shared" si="7"/>
        <v>1.3076999437477251E-2</v>
      </c>
      <c r="AJ112" s="24">
        <f t="shared" si="7"/>
        <v>1.9297839250852057E-3</v>
      </c>
      <c r="AK112" s="24">
        <f t="shared" si="7"/>
        <v>222.0500489725687</v>
      </c>
      <c r="AL112" s="24">
        <f t="shared" si="7"/>
        <v>217.54154528308126</v>
      </c>
      <c r="AM112" s="24">
        <f t="shared" si="7"/>
        <v>4.4671417226431949</v>
      </c>
      <c r="AN112" s="24">
        <f t="shared" si="7"/>
        <v>4.136196684424738E-2</v>
      </c>
      <c r="AO112" s="24">
        <f t="shared" si="7"/>
        <v>72.540906323417488</v>
      </c>
      <c r="AP112" s="24">
        <f t="shared" si="7"/>
        <v>72.075944541874861</v>
      </c>
      <c r="AQ112" s="24">
        <f t="shared" si="7"/>
        <v>0</v>
      </c>
      <c r="AR112" s="29">
        <f t="shared" si="7"/>
        <v>0.4649617815426359</v>
      </c>
      <c r="AS112" s="23"/>
      <c r="AT112" s="28">
        <f t="shared" si="7"/>
        <v>63.344760103123853</v>
      </c>
      <c r="AU112" s="24">
        <f t="shared" si="7"/>
        <v>7.9965748150132256</v>
      </c>
      <c r="AV112" s="24">
        <f t="shared" si="7"/>
        <v>7.9883992366156624</v>
      </c>
      <c r="AW112" s="24">
        <f t="shared" si="7"/>
        <v>6.2229216191783581E-3</v>
      </c>
      <c r="AX112" s="24">
        <f t="shared" si="7"/>
        <v>1.9526567783841699E-3</v>
      </c>
      <c r="AY112" s="24">
        <f t="shared" si="7"/>
        <v>194.98849834265246</v>
      </c>
      <c r="AZ112" s="24">
        <f t="shared" si="7"/>
        <v>190.187353935782</v>
      </c>
      <c r="BA112" s="24">
        <f t="shared" si="7"/>
        <v>4.6522811129340074</v>
      </c>
      <c r="BB112" s="24">
        <f t="shared" si="7"/>
        <v>0.14886329393645162</v>
      </c>
      <c r="BC112" s="24">
        <f t="shared" si="7"/>
        <v>65.444613452974849</v>
      </c>
      <c r="BD112" s="24">
        <f t="shared" si="7"/>
        <v>65.391501657347575</v>
      </c>
      <c r="BE112" s="24">
        <f t="shared" si="7"/>
        <v>0</v>
      </c>
      <c r="BF112" s="29">
        <f t="shared" si="7"/>
        <v>5.3111795627280946E-2</v>
      </c>
    </row>
    <row r="113" spans="2:58" ht="15" thickBot="1" x14ac:dyDescent="0.35">
      <c r="B113" s="36" t="s">
        <v>108</v>
      </c>
      <c r="C113" s="37"/>
      <c r="D113" s="28">
        <f>D88/D105</f>
        <v>64.403992752888712</v>
      </c>
      <c r="E113" s="24">
        <f t="shared" ref="E113:BF113" si="8">E88/E105</f>
        <v>49.827409284411104</v>
      </c>
      <c r="F113" s="24">
        <f t="shared" si="8"/>
        <v>14.692243056963306</v>
      </c>
      <c r="G113" s="24">
        <f t="shared" si="8"/>
        <v>3.3204946280154064E-3</v>
      </c>
      <c r="H113" s="24">
        <f t="shared" si="8"/>
        <v>35.131845732819784</v>
      </c>
      <c r="I113" s="24">
        <f t="shared" si="8"/>
        <v>209.43152518751268</v>
      </c>
      <c r="J113" s="24">
        <f t="shared" si="8"/>
        <v>199.94687715386175</v>
      </c>
      <c r="K113" s="24">
        <f t="shared" si="8"/>
        <v>9.4846480336509238</v>
      </c>
      <c r="L113" s="24">
        <f t="shared" si="8"/>
        <v>0</v>
      </c>
      <c r="M113" s="24">
        <f t="shared" si="8"/>
        <v>110.88076601459555</v>
      </c>
      <c r="N113" s="24">
        <f t="shared" si="8"/>
        <v>111.75584076626797</v>
      </c>
      <c r="O113" s="24">
        <f t="shared" si="8"/>
        <v>-0.96344415163186703</v>
      </c>
      <c r="P113" s="29">
        <f t="shared" si="8"/>
        <v>8.836939995945671E-2</v>
      </c>
      <c r="Q113" s="23"/>
      <c r="R113" s="28">
        <f t="shared" si="8"/>
        <v>70.523599795291702</v>
      </c>
      <c r="S113" s="24">
        <f t="shared" si="8"/>
        <v>52.24509390992835</v>
      </c>
      <c r="T113" s="24">
        <f t="shared" si="8"/>
        <v>15.409134851586488</v>
      </c>
      <c r="U113" s="24">
        <f t="shared" si="8"/>
        <v>3.2604912998976457E-3</v>
      </c>
      <c r="V113" s="24">
        <f t="shared" si="8"/>
        <v>36.832698567041966</v>
      </c>
      <c r="W113" s="24">
        <f t="shared" si="8"/>
        <v>191.63566837256906</v>
      </c>
      <c r="X113" s="24">
        <f t="shared" si="8"/>
        <v>192.26203659160694</v>
      </c>
      <c r="Y113" s="24">
        <f t="shared" si="8"/>
        <v>-0.6263682190378711</v>
      </c>
      <c r="Z113" s="24">
        <f t="shared" si="8"/>
        <v>0</v>
      </c>
      <c r="AA113" s="24">
        <f t="shared" si="8"/>
        <v>136.26479887410437</v>
      </c>
      <c r="AB113" s="24">
        <f t="shared" si="8"/>
        <v>134.19834416581369</v>
      </c>
      <c r="AC113" s="24">
        <f t="shared" si="8"/>
        <v>1.8130806038894576</v>
      </c>
      <c r="AD113" s="29">
        <f t="shared" si="8"/>
        <v>0.25337410440122826</v>
      </c>
      <c r="AE113" s="23"/>
      <c r="AF113" s="28">
        <f t="shared" si="8"/>
        <v>66.840113871635623</v>
      </c>
      <c r="AG113" s="24">
        <f t="shared" si="8"/>
        <v>56.316043995859197</v>
      </c>
      <c r="AH113" s="24">
        <f t="shared" si="8"/>
        <v>15.960369824016565</v>
      </c>
      <c r="AI113" s="24">
        <f t="shared" si="8"/>
        <v>1.0284679089026915E-3</v>
      </c>
      <c r="AJ113" s="24">
        <f t="shared" si="8"/>
        <v>40.354645703933748</v>
      </c>
      <c r="AK113" s="24">
        <f t="shared" si="8"/>
        <v>219.9050944616977</v>
      </c>
      <c r="AL113" s="24">
        <f t="shared" si="8"/>
        <v>219.98681884057976</v>
      </c>
      <c r="AM113" s="24">
        <f t="shared" si="8"/>
        <v>-8.1724378881987594E-2</v>
      </c>
      <c r="AN113" s="24">
        <f t="shared" si="8"/>
        <v>0</v>
      </c>
      <c r="AO113" s="24">
        <f t="shared" si="8"/>
        <v>130.78436671842647</v>
      </c>
      <c r="AP113" s="24">
        <f t="shared" si="8"/>
        <v>129.69373007246375</v>
      </c>
      <c r="AQ113" s="24">
        <f t="shared" si="8"/>
        <v>0.6390747929606625</v>
      </c>
      <c r="AR113" s="29">
        <f t="shared" si="8"/>
        <v>0.45156185300207047</v>
      </c>
      <c r="AS113" s="23"/>
      <c r="AT113" s="28">
        <f t="shared" si="8"/>
        <v>68.401101222138607</v>
      </c>
      <c r="AU113" s="24">
        <f t="shared" si="8"/>
        <v>56.659357274449263</v>
      </c>
      <c r="AV113" s="24">
        <f t="shared" si="8"/>
        <v>15.583596875891953</v>
      </c>
      <c r="AW113" s="24">
        <f t="shared" si="8"/>
        <v>1.475907522250188E-3</v>
      </c>
      <c r="AX113" s="24">
        <f t="shared" si="8"/>
        <v>41.074284491035058</v>
      </c>
      <c r="AY113" s="24">
        <f t="shared" si="8"/>
        <v>195.96039051350573</v>
      </c>
      <c r="AZ113" s="24">
        <f t="shared" si="8"/>
        <v>195.85711668699236</v>
      </c>
      <c r="BA113" s="24">
        <f t="shared" si="8"/>
        <v>0.10327382651340201</v>
      </c>
      <c r="BB113" s="24">
        <f t="shared" si="8"/>
        <v>0</v>
      </c>
      <c r="BC113" s="24">
        <f t="shared" si="8"/>
        <v>127.25336827629154</v>
      </c>
      <c r="BD113" s="24">
        <f t="shared" si="8"/>
        <v>126.67526765095097</v>
      </c>
      <c r="BE113" s="24">
        <f t="shared" si="8"/>
        <v>0.39993175744051485</v>
      </c>
      <c r="BF113" s="29">
        <f t="shared" si="8"/>
        <v>0.17816886790004929</v>
      </c>
    </row>
    <row r="114" spans="2:58" ht="15" thickBot="1" x14ac:dyDescent="0.35">
      <c r="B114" s="36" t="s">
        <v>109</v>
      </c>
      <c r="C114" s="37"/>
      <c r="D114" s="28">
        <f>D98/D106</f>
        <v>40.252375281006366</v>
      </c>
      <c r="E114" s="24">
        <f t="shared" ref="E114:BF114" si="9">E98/E106</f>
        <v>16.085185822930118</v>
      </c>
      <c r="F114" s="24">
        <f t="shared" si="9"/>
        <v>15.455659348543549</v>
      </c>
      <c r="G114" s="24">
        <f t="shared" si="9"/>
        <v>0</v>
      </c>
      <c r="H114" s="24">
        <f t="shared" si="9"/>
        <v>0.62952647438656906</v>
      </c>
      <c r="I114" s="24">
        <f t="shared" si="9"/>
        <v>158.93926340460132</v>
      </c>
      <c r="J114" s="24">
        <f t="shared" si="9"/>
        <v>158.72125125556033</v>
      </c>
      <c r="K114" s="24">
        <f t="shared" si="9"/>
        <v>0</v>
      </c>
      <c r="L114" s="24">
        <f t="shared" si="9"/>
        <v>0.21801214904099103</v>
      </c>
      <c r="M114" s="24">
        <f t="shared" si="9"/>
        <v>41.727801214904098</v>
      </c>
      <c r="N114" s="24">
        <f t="shared" si="9"/>
        <v>41.298522026115656</v>
      </c>
      <c r="O114" s="24">
        <f t="shared" si="9"/>
        <v>0.42927918878844407</v>
      </c>
      <c r="P114" s="29">
        <f t="shared" si="9"/>
        <v>0</v>
      </c>
      <c r="Q114" s="23"/>
      <c r="R114" s="28">
        <f t="shared" si="9"/>
        <v>30.551809225037985</v>
      </c>
      <c r="S114" s="24">
        <f t="shared" si="9"/>
        <v>14.43197441301897</v>
      </c>
      <c r="T114" s="24">
        <f t="shared" si="9"/>
        <v>14.408281456791332</v>
      </c>
      <c r="U114" s="24">
        <f t="shared" si="9"/>
        <v>0</v>
      </c>
      <c r="V114" s="24">
        <f t="shared" si="9"/>
        <v>2.3692956227635901E-2</v>
      </c>
      <c r="W114" s="24">
        <f t="shared" si="9"/>
        <v>165.26176216852116</v>
      </c>
      <c r="X114" s="24">
        <f t="shared" si="9"/>
        <v>164.809192686633</v>
      </c>
      <c r="Y114" s="24">
        <f t="shared" si="9"/>
        <v>0</v>
      </c>
      <c r="Z114" s="24">
        <f t="shared" si="9"/>
        <v>0.45256948188814278</v>
      </c>
      <c r="AA114" s="24">
        <f t="shared" si="9"/>
        <v>47.330163227292779</v>
      </c>
      <c r="AB114" s="24">
        <f t="shared" si="9"/>
        <v>47.126253124846826</v>
      </c>
      <c r="AC114" s="24">
        <f t="shared" si="9"/>
        <v>0</v>
      </c>
      <c r="AD114" s="29">
        <f t="shared" si="9"/>
        <v>0.20391010244595856</v>
      </c>
      <c r="AE114" s="23"/>
      <c r="AF114" s="28">
        <f t="shared" si="9"/>
        <v>35.761845534115771</v>
      </c>
      <c r="AG114" s="24">
        <f t="shared" si="9"/>
        <v>13.567200119355482</v>
      </c>
      <c r="AH114" s="24">
        <f t="shared" si="9"/>
        <v>13.529907002188184</v>
      </c>
      <c r="AI114" s="24">
        <f t="shared" si="9"/>
        <v>0</v>
      </c>
      <c r="AJ114" s="24">
        <f t="shared" si="9"/>
        <v>3.7293117167296601E-2</v>
      </c>
      <c r="AK114" s="24">
        <f t="shared" si="9"/>
        <v>159.71707280684305</v>
      </c>
      <c r="AL114" s="24">
        <f t="shared" si="9"/>
        <v>159.40602048935745</v>
      </c>
      <c r="AM114" s="24">
        <f t="shared" si="9"/>
        <v>0</v>
      </c>
      <c r="AN114" s="24">
        <f t="shared" si="9"/>
        <v>0.31105231748557788</v>
      </c>
      <c r="AO114" s="24">
        <f t="shared" si="9"/>
        <v>39.673529938332997</v>
      </c>
      <c r="AP114" s="24">
        <f t="shared" si="9"/>
        <v>39.526856972349307</v>
      </c>
      <c r="AQ114" s="24">
        <f t="shared" si="9"/>
        <v>0</v>
      </c>
      <c r="AR114" s="29">
        <f t="shared" si="9"/>
        <v>0.14667296598368809</v>
      </c>
      <c r="AS114" s="23"/>
      <c r="AT114" s="28">
        <f t="shared" si="9"/>
        <v>45.247218212104386</v>
      </c>
      <c r="AU114" s="24">
        <f t="shared" si="9"/>
        <v>15.299023269900559</v>
      </c>
      <c r="AV114" s="24">
        <f t="shared" si="9"/>
        <v>15.262709605774569</v>
      </c>
      <c r="AW114" s="24">
        <f t="shared" si="9"/>
        <v>0</v>
      </c>
      <c r="AX114" s="24">
        <f t="shared" si="9"/>
        <v>3.6313664125990609E-2</v>
      </c>
      <c r="AY114" s="24">
        <f t="shared" si="9"/>
        <v>163.29208772903942</v>
      </c>
      <c r="AZ114" s="24">
        <f t="shared" si="9"/>
        <v>163.21589218111151</v>
      </c>
      <c r="BA114" s="24">
        <f t="shared" si="9"/>
        <v>0</v>
      </c>
      <c r="BB114" s="24">
        <f t="shared" si="9"/>
        <v>7.6195547927918827E-2</v>
      </c>
      <c r="BC114" s="24">
        <f t="shared" si="9"/>
        <v>38.309303922063506</v>
      </c>
      <c r="BD114" s="24">
        <f t="shared" si="9"/>
        <v>38.191749533087687</v>
      </c>
      <c r="BE114" s="24">
        <f t="shared" si="9"/>
        <v>0</v>
      </c>
      <c r="BF114" s="29">
        <f t="shared" si="9"/>
        <v>0.1175543889758215</v>
      </c>
    </row>
    <row r="115" spans="2:58" ht="15" thickBot="1" x14ac:dyDescent="0.35">
      <c r="B115" s="33" t="s">
        <v>91</v>
      </c>
      <c r="C115" s="34"/>
      <c r="D115" s="30">
        <f>D99/D107</f>
        <v>59.324428076421782</v>
      </c>
      <c r="E115" s="31">
        <f t="shared" ref="E115:BF115" si="10">E99/E107</f>
        <v>19.079208316114055</v>
      </c>
      <c r="F115" s="31">
        <f t="shared" si="10"/>
        <v>10.166167721015988</v>
      </c>
      <c r="G115" s="31">
        <f t="shared" si="10"/>
        <v>6.8850176431318952E-3</v>
      </c>
      <c r="H115" s="31">
        <f t="shared" si="10"/>
        <v>8.9061555774549372</v>
      </c>
      <c r="I115" s="31">
        <f t="shared" si="10"/>
        <v>221.34821648599677</v>
      </c>
      <c r="J115" s="31">
        <f t="shared" si="10"/>
        <v>219.13073554375822</v>
      </c>
      <c r="K115" s="31">
        <f t="shared" si="10"/>
        <v>3.0002187748354898</v>
      </c>
      <c r="L115" s="31">
        <f t="shared" si="10"/>
        <v>-0.78273783259687835</v>
      </c>
      <c r="M115" s="31">
        <f t="shared" si="10"/>
        <v>160.62700480020345</v>
      </c>
      <c r="N115" s="31">
        <f t="shared" si="10"/>
        <v>160.54929071430843</v>
      </c>
      <c r="O115" s="31">
        <f t="shared" si="10"/>
        <v>-8.9906793400515037E-2</v>
      </c>
      <c r="P115" s="32">
        <f t="shared" si="10"/>
        <v>0.16762087929554631</v>
      </c>
      <c r="Q115" s="23"/>
      <c r="R115" s="30">
        <f t="shared" si="10"/>
        <v>62.666122578169947</v>
      </c>
      <c r="S115" s="31">
        <f t="shared" si="10"/>
        <v>20.115790587633484</v>
      </c>
      <c r="T115" s="31">
        <f t="shared" si="10"/>
        <v>10.902015729906003</v>
      </c>
      <c r="U115" s="31">
        <f t="shared" si="10"/>
        <v>6.6310505786815015E-3</v>
      </c>
      <c r="V115" s="31">
        <f t="shared" si="10"/>
        <v>9.2071438071487961</v>
      </c>
      <c r="W115" s="31">
        <f t="shared" si="10"/>
        <v>221.25581929790906</v>
      </c>
      <c r="X115" s="31">
        <f t="shared" si="10"/>
        <v>220.62322603747043</v>
      </c>
      <c r="Y115" s="31">
        <f t="shared" si="10"/>
        <v>1.3655513140226359</v>
      </c>
      <c r="Z115" s="31">
        <f t="shared" si="10"/>
        <v>-0.73295805358398869</v>
      </c>
      <c r="AA115" s="31">
        <f t="shared" si="10"/>
        <v>178.29902564102571</v>
      </c>
      <c r="AB115" s="31">
        <f t="shared" si="10"/>
        <v>177.51295351365184</v>
      </c>
      <c r="AC115" s="31">
        <f t="shared" si="10"/>
        <v>0.48614553360189261</v>
      </c>
      <c r="AD115" s="32">
        <f t="shared" si="10"/>
        <v>0.29992659377198033</v>
      </c>
      <c r="AE115" s="23"/>
      <c r="AF115" s="30">
        <f t="shared" si="10"/>
        <v>64.925054448111851</v>
      </c>
      <c r="AG115" s="31">
        <f t="shared" si="10"/>
        <v>22.497957805961995</v>
      </c>
      <c r="AH115" s="31">
        <f t="shared" si="10"/>
        <v>12.038642370766951</v>
      </c>
      <c r="AI115" s="31">
        <f t="shared" si="10"/>
        <v>8.440496920238065E-2</v>
      </c>
      <c r="AJ115" s="31">
        <f t="shared" si="10"/>
        <v>10.37491046599267</v>
      </c>
      <c r="AK115" s="31">
        <f t="shared" si="10"/>
        <v>223.71839365075232</v>
      </c>
      <c r="AL115" s="31">
        <f t="shared" si="10"/>
        <v>222.9296096369259</v>
      </c>
      <c r="AM115" s="31">
        <f t="shared" si="10"/>
        <v>1.1285797359461496</v>
      </c>
      <c r="AN115" s="31">
        <f t="shared" si="10"/>
        <v>-0.33979572211970788</v>
      </c>
      <c r="AO115" s="31">
        <f t="shared" si="10"/>
        <v>172.65520726667884</v>
      </c>
      <c r="AP115" s="31">
        <f t="shared" si="10"/>
        <v>172.15002196117166</v>
      </c>
      <c r="AQ115" s="31">
        <f t="shared" si="10"/>
        <v>0.24858629830808013</v>
      </c>
      <c r="AR115" s="32">
        <f t="shared" si="10"/>
        <v>0.25659900719910594</v>
      </c>
      <c r="AS115" s="23"/>
      <c r="AT115" s="30">
        <f t="shared" si="10"/>
        <v>59.626205688389419</v>
      </c>
      <c r="AU115" s="31">
        <f t="shared" si="10"/>
        <v>23.005089621931017</v>
      </c>
      <c r="AV115" s="31">
        <f t="shared" si="10"/>
        <v>12.628496958027991</v>
      </c>
      <c r="AW115" s="31">
        <f t="shared" si="10"/>
        <v>4.8133886061939657E-3</v>
      </c>
      <c r="AX115" s="31">
        <f t="shared" si="10"/>
        <v>10.371779275296831</v>
      </c>
      <c r="AY115" s="31">
        <f t="shared" si="10"/>
        <v>217.06470303935251</v>
      </c>
      <c r="AZ115" s="31">
        <f t="shared" si="10"/>
        <v>217.15043157363939</v>
      </c>
      <c r="BA115" s="31">
        <f t="shared" si="10"/>
        <v>1.7353513821489615</v>
      </c>
      <c r="BB115" s="31">
        <f t="shared" si="10"/>
        <v>-1.8210799164358169</v>
      </c>
      <c r="BC115" s="31">
        <f t="shared" si="10"/>
        <v>196.17995592578779</v>
      </c>
      <c r="BD115" s="31">
        <f t="shared" si="10"/>
        <v>195.81659240194642</v>
      </c>
      <c r="BE115" s="31">
        <f t="shared" si="10"/>
        <v>0.1800107402241039</v>
      </c>
      <c r="BF115" s="32">
        <f t="shared" si="10"/>
        <v>0.18335278361722887</v>
      </c>
    </row>
  </sheetData>
  <mergeCells count="24">
    <mergeCell ref="D2:P2"/>
    <mergeCell ref="R2:AD2"/>
    <mergeCell ref="AF2:AR2"/>
    <mergeCell ref="AT2:BF2"/>
    <mergeCell ref="B3:B4"/>
    <mergeCell ref="C3:C4"/>
    <mergeCell ref="B99:C99"/>
    <mergeCell ref="B26:C26"/>
    <mergeCell ref="B39:C39"/>
    <mergeCell ref="B63:C63"/>
    <mergeCell ref="B88:C88"/>
    <mergeCell ref="B98:C98"/>
    <mergeCell ref="B102:C102"/>
    <mergeCell ref="B103:C103"/>
    <mergeCell ref="B104:C104"/>
    <mergeCell ref="B105:C105"/>
    <mergeCell ref="B106:C106"/>
    <mergeCell ref="B115:C115"/>
    <mergeCell ref="B107:C107"/>
    <mergeCell ref="B110:C110"/>
    <mergeCell ref="B111:C111"/>
    <mergeCell ref="B112:C112"/>
    <mergeCell ref="B113:C113"/>
    <mergeCell ref="B114:C114"/>
  </mergeCells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491FA-D31D-401B-9B58-544AFF793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9515F2-BA36-469C-9AD1-304A9A0E846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32339ef3-465d-4a06-9e14-57d3955796f5"/>
    <ds:schemaRef ds:uri="67d70fc1-feb1-45e9-9aeb-88a3359c5041"/>
    <ds:schemaRef ds:uri="ba616aa1-8870-443e-b2aa-0e4b68090a65"/>
  </ds:schemaRefs>
</ds:datastoreItem>
</file>

<file path=customXml/itemProps3.xml><?xml version="1.0" encoding="utf-8"?>
<ds:datastoreItem xmlns:ds="http://schemas.openxmlformats.org/officeDocument/2006/customXml" ds:itemID="{0F7E1184-C960-48C1-995C-6C7645F653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 Ronald</dc:creator>
  <cp:lastModifiedBy>Achten Jeroen</cp:lastModifiedBy>
  <cp:lastPrinted>2021-03-12T08:10:53Z</cp:lastPrinted>
  <dcterms:created xsi:type="dcterms:W3CDTF">2021-03-01T15:06:08Z</dcterms:created>
  <dcterms:modified xsi:type="dcterms:W3CDTF">2021-03-12T08:10:56Z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8ac3e26a-edfb-40ff-b1aa-7a08bee021b0</vt:lpwstr>
  </property>
</Properties>
</file>